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130\BK-GCS-PEDCO-120-IN-MT-0003_D00\"/>
    </mc:Choice>
  </mc:AlternateContent>
  <bookViews>
    <workbookView xWindow="-15" yWindow="45" windowWidth="9600" windowHeight="10650" tabRatio="843"/>
  </bookViews>
  <sheets>
    <sheet name="Cover" sheetId="40" r:id="rId1"/>
    <sheet name="Revisions" sheetId="41" r:id="rId2"/>
    <sheet name="Notes &amp; References" sheetId="42" r:id="rId3"/>
    <sheet name="MTO" sheetId="38" r:id="rId4"/>
    <sheet name="MTO (2)" sheetId="44" r:id="rId5"/>
    <sheet name="Summary" sheetId="4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c" localSheetId="0">#REF!</definedName>
    <definedName name="\c" localSheetId="4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4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4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4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4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4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4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4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4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4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4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4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4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4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4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4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4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4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4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4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4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MTO!#REF!</definedName>
    <definedName name="_xlnm._FilterDatabase" localSheetId="4" hidden="1">'MTO (2)'!#REF!</definedName>
    <definedName name="_GEN1" localSheetId="0">[4]D!#REF!</definedName>
    <definedName name="_GEN1" localSheetId="4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4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4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4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4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4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4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4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4">[6]!Cancel</definedName>
    <definedName name="Cancel" localSheetId="2">[6]!Cancel</definedName>
    <definedName name="Cancel" localSheetId="1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4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4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4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4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4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4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4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4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4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4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4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4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4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4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4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4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4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4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4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4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4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4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4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4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4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4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4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4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4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4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4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4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4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4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4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4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4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4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4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4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4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4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4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4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4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4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4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4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4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4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4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4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4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4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4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4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4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4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4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4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4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4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4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4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4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4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4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4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4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4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0">#REF!</definedName>
    <definedName name="NOTES" localSheetId="4">#REF!</definedName>
    <definedName name="NOTES" localSheetId="2">#REF!</definedName>
    <definedName name="NOTES" localSheetId="1">#REF!</definedName>
    <definedName name="NOTES">#REF!</definedName>
    <definedName name="OK" localSheetId="0">[6]!OK</definedName>
    <definedName name="OK" localSheetId="3">[6]!OK</definedName>
    <definedName name="OK" localSheetId="4">[6]!OK</definedName>
    <definedName name="OK" localSheetId="2">[6]!OK</definedName>
    <definedName name="OK" localSheetId="1">[6]!OK</definedName>
    <definedName name="OK">[6]!OK</definedName>
    <definedName name="OpenHysysIfNotOpen" localSheetId="0">#REF!</definedName>
    <definedName name="OpenHysysIfNotOpen" localSheetId="4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4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4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4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4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4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4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4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4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0">Cover!$A$1:$AL$47</definedName>
    <definedName name="_xlnm.Print_Area" localSheetId="3">MTO!$A$1:$P$60</definedName>
    <definedName name="_xlnm.Print_Area" localSheetId="4">'MTO (2)'!$A$1:$P$60</definedName>
    <definedName name="_xlnm.Print_Area" localSheetId="2">'Notes &amp; References'!$A$1:$AK$54</definedName>
    <definedName name="_xlnm.Print_Area" localSheetId="1">Revisions!$A$1:$AK$75</definedName>
    <definedName name="_xlnm.Print_Area" localSheetId="5">Summary!$A$1:$N$60</definedName>
    <definedName name="_xlnm.Print_Area">#REF!</definedName>
    <definedName name="Print_Area_MI" localSheetId="0">#REF!</definedName>
    <definedName name="Print_Area_MI" localSheetId="4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0">#REF!</definedName>
    <definedName name="_xlnm.Print_Titles" localSheetId="3">MTO!$1:$7</definedName>
    <definedName name="_xlnm.Print_Titles" localSheetId="4">'MTO (2)'!$1:$7</definedName>
    <definedName name="_xlnm.Print_Titles" localSheetId="2">#REF!</definedName>
    <definedName name="_xlnm.Print_Titles" localSheetId="1">#REF!</definedName>
    <definedName name="_xlnm.Print_Titles">#REF!</definedName>
    <definedName name="PropSetsStart" localSheetId="0">#REF!</definedName>
    <definedName name="PropSetsStart" localSheetId="4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4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4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4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4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4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4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4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4">#REF!</definedName>
    <definedName name="SetupStrmsStart" localSheetId="2">#REF!</definedName>
    <definedName name="SetupStrmsStart" localSheetId="1">#REF!</definedName>
    <definedName name="SetupStrmsStart">#REF!</definedName>
    <definedName name="SI" localSheetId="0">[6]!SI</definedName>
    <definedName name="SI" localSheetId="3">[6]!SI</definedName>
    <definedName name="SI" localSheetId="4">[6]!SI</definedName>
    <definedName name="SI" localSheetId="2">[6]!SI</definedName>
    <definedName name="SI" localSheetId="1">[6]!SI</definedName>
    <definedName name="SI">[6]!SI</definedName>
    <definedName name="SolidProps" localSheetId="0">#REF!</definedName>
    <definedName name="SolidProps" localSheetId="4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4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4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4">#REF!</definedName>
    <definedName name="StrmsSort" localSheetId="2">#REF!</definedName>
    <definedName name="StrmsSort" localSheetId="1">#REF!</definedName>
    <definedName name="StrmsSort">#REF!</definedName>
    <definedName name="TASK" localSheetId="0">#REF!</definedName>
    <definedName name="TASK" localSheetId="3">#REF!</definedName>
    <definedName name="TASK" localSheetId="4">#REF!</definedName>
    <definedName name="TASK" localSheetId="2">#REF!</definedName>
    <definedName name="TASK" localSheetId="1">#REF!</definedName>
    <definedName name="TASK">#REF!</definedName>
    <definedName name="thtjtyjyj" localSheetId="0">#REF!</definedName>
    <definedName name="thtjtyjyj" localSheetId="4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4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4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4">#REF!</definedName>
    <definedName name="uipuipuipiu" localSheetId="2">#REF!</definedName>
    <definedName name="uipuipuipiu" localSheetId="1">#REF!</definedName>
    <definedName name="uipuipuipiu">#REF!</definedName>
    <definedName name="UK" localSheetId="0">[6]!UK</definedName>
    <definedName name="UK" localSheetId="3">[6]!UK</definedName>
    <definedName name="UK" localSheetId="4">[6]!UK</definedName>
    <definedName name="UK" localSheetId="2">[6]!UK</definedName>
    <definedName name="UK" localSheetId="1">[6]!UK</definedName>
    <definedName name="UK">[6]!UK</definedName>
    <definedName name="UnitBuildNo" localSheetId="0">#REF!</definedName>
    <definedName name="UnitBuildNo" localSheetId="4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4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4">#REF!</definedName>
    <definedName name="UnitTypesStart" localSheetId="2">#REF!</definedName>
    <definedName name="UnitTypesStart" localSheetId="1">#REF!</definedName>
    <definedName name="UnitTypesStart">#REF!</definedName>
    <definedName name="US" localSheetId="0">[6]!US</definedName>
    <definedName name="US" localSheetId="3">[6]!US</definedName>
    <definedName name="US" localSheetId="4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4">#REF!</definedName>
    <definedName name="USERDATA" localSheetId="2">#REF!</definedName>
    <definedName name="USERDATA" localSheetId="1">#REF!</definedName>
    <definedName name="USERDATA">#REF!</definedName>
    <definedName name="VapourProps" localSheetId="0">#REF!</definedName>
    <definedName name="VapourProps" localSheetId="4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4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4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4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4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4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4">#REF!</definedName>
    <definedName name="ykjuyklul" localSheetId="2">#REF!</definedName>
    <definedName name="ykjuyklul" localSheetId="1">#REF!</definedName>
    <definedName name="ykjuyklul">#REF!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1" i="44" l="1"/>
  <c r="S41" i="44"/>
  <c r="T40" i="44"/>
  <c r="S40" i="44"/>
  <c r="T39" i="44"/>
  <c r="S39" i="44"/>
  <c r="T38" i="44"/>
  <c r="S38" i="44"/>
  <c r="T37" i="44"/>
  <c r="S37" i="44"/>
  <c r="T36" i="44"/>
  <c r="S36" i="44"/>
  <c r="T35" i="44"/>
  <c r="S35" i="44"/>
  <c r="T34" i="44"/>
  <c r="S34" i="44"/>
  <c r="T33" i="44"/>
  <c r="S33" i="44"/>
  <c r="T32" i="44"/>
  <c r="S32" i="44"/>
  <c r="T31" i="44"/>
  <c r="S31" i="44"/>
  <c r="T30" i="44"/>
  <c r="S30" i="44"/>
  <c r="T29" i="44"/>
  <c r="S29" i="44"/>
  <c r="T28" i="44"/>
  <c r="S28" i="44"/>
  <c r="T27" i="44"/>
  <c r="S27" i="44"/>
  <c r="T26" i="44"/>
  <c r="S26" i="44"/>
  <c r="T25" i="44"/>
  <c r="S25" i="44"/>
  <c r="T24" i="44"/>
  <c r="S24" i="44"/>
  <c r="T23" i="44"/>
  <c r="S23" i="44"/>
  <c r="T22" i="44"/>
  <c r="S22" i="44"/>
  <c r="T21" i="44"/>
  <c r="S21" i="44"/>
  <c r="T20" i="44"/>
  <c r="S20" i="44"/>
  <c r="T19" i="44"/>
  <c r="S19" i="44"/>
  <c r="T18" i="44"/>
  <c r="S18" i="44"/>
  <c r="T17" i="44"/>
  <c r="S17" i="44"/>
  <c r="T16" i="44"/>
  <c r="S16" i="44"/>
  <c r="S15" i="44"/>
  <c r="U14" i="44"/>
  <c r="S14" i="44"/>
  <c r="U13" i="44"/>
  <c r="S13" i="44"/>
  <c r="U12" i="44"/>
  <c r="S12" i="44"/>
  <c r="U11" i="44"/>
  <c r="S11" i="44"/>
  <c r="U10" i="44"/>
  <c r="S10" i="44"/>
  <c r="U9" i="44"/>
  <c r="U42" i="44" s="1"/>
  <c r="S9" i="44"/>
  <c r="T42" i="44"/>
  <c r="S42" i="44" l="1"/>
  <c r="I27" i="43"/>
  <c r="J27" i="43" s="1"/>
  <c r="I26" i="43"/>
  <c r="J26" i="43" s="1"/>
  <c r="I25" i="43"/>
  <c r="J25" i="43" s="1"/>
  <c r="I24" i="43"/>
  <c r="J24" i="43" s="1"/>
  <c r="I23" i="43"/>
  <c r="J23" i="43" s="1"/>
  <c r="I22" i="43"/>
  <c r="J22" i="43" s="1"/>
  <c r="I21" i="43"/>
  <c r="J21" i="43" s="1"/>
  <c r="I20" i="43"/>
  <c r="J20" i="43" s="1"/>
  <c r="I19" i="43"/>
  <c r="J19" i="43" s="1"/>
  <c r="U60" i="38" l="1"/>
  <c r="U59" i="38"/>
  <c r="U58" i="38"/>
  <c r="U57" i="38"/>
  <c r="U56" i="38"/>
  <c r="U21" i="38"/>
  <c r="U22" i="38"/>
  <c r="U23" i="38"/>
  <c r="U24" i="38"/>
  <c r="U25" i="38"/>
  <c r="U26" i="38"/>
  <c r="U27" i="38"/>
  <c r="U28" i="38"/>
  <c r="U29" i="38"/>
  <c r="U30" i="38"/>
  <c r="U31" i="38"/>
  <c r="U32" i="38"/>
  <c r="U33" i="38"/>
  <c r="U34" i="38"/>
  <c r="U35" i="38"/>
  <c r="U36" i="38"/>
  <c r="U37" i="38"/>
  <c r="U38" i="38"/>
  <c r="U39" i="38"/>
  <c r="U40" i="38"/>
  <c r="U41" i="38"/>
  <c r="U42" i="38"/>
  <c r="U43" i="38"/>
  <c r="U44" i="38"/>
  <c r="U45" i="38"/>
  <c r="U46" i="38"/>
  <c r="U47" i="38"/>
  <c r="U48" i="38"/>
  <c r="U49" i="38"/>
  <c r="U50" i="38"/>
  <c r="U51" i="38"/>
  <c r="U52" i="38"/>
  <c r="U53" i="38"/>
  <c r="U54" i="38"/>
  <c r="U55" i="38"/>
  <c r="U20" i="38"/>
  <c r="T11" i="38"/>
  <c r="T12" i="38"/>
  <c r="T13" i="38"/>
  <c r="T14" i="38"/>
  <c r="T15" i="38"/>
  <c r="T16" i="38"/>
  <c r="T17" i="38"/>
  <c r="T18" i="38"/>
  <c r="T19" i="38"/>
  <c r="T10" i="38"/>
  <c r="S11" i="38"/>
  <c r="S12" i="38"/>
  <c r="S13" i="38"/>
  <c r="S14" i="38"/>
  <c r="S15" i="38"/>
  <c r="S16" i="38"/>
  <c r="S17" i="38"/>
  <c r="S18" i="38"/>
  <c r="S19" i="38"/>
  <c r="S20" i="38"/>
  <c r="S21" i="38"/>
  <c r="S22" i="38"/>
  <c r="S23" i="38"/>
  <c r="S24" i="38"/>
  <c r="S25" i="38"/>
  <c r="S26" i="38"/>
  <c r="S27" i="38"/>
  <c r="S28" i="38"/>
  <c r="S29" i="38"/>
  <c r="S30" i="38"/>
  <c r="S31" i="38"/>
  <c r="S32" i="38"/>
  <c r="S33" i="38"/>
  <c r="S34" i="38"/>
  <c r="S35" i="38"/>
  <c r="S36" i="38"/>
  <c r="S37" i="38"/>
  <c r="S38" i="38"/>
  <c r="S39" i="38"/>
  <c r="S40" i="38"/>
  <c r="S41" i="38"/>
  <c r="S42" i="38"/>
  <c r="S43" i="38"/>
  <c r="S44" i="38"/>
  <c r="S45" i="38"/>
  <c r="S46" i="38"/>
  <c r="S47" i="38"/>
  <c r="S48" i="38"/>
  <c r="S49" i="38"/>
  <c r="S50" i="38"/>
  <c r="S51" i="38"/>
  <c r="S52" i="38"/>
  <c r="S53" i="38"/>
  <c r="S54" i="38"/>
  <c r="S55" i="38"/>
  <c r="S56" i="38"/>
  <c r="S57" i="38"/>
  <c r="S58" i="38"/>
  <c r="S59" i="38"/>
  <c r="S60" i="38"/>
  <c r="S10" i="38"/>
</calcChain>
</file>

<file path=xl/sharedStrings.xml><?xml version="1.0" encoding="utf-8"?>
<sst xmlns="http://schemas.openxmlformats.org/spreadsheetml/2006/main" count="1148" uniqueCount="329">
  <si>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</si>
  <si>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</si>
  <si>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</si>
  <si>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</si>
  <si>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</si>
  <si>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</si>
  <si>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</si>
  <si>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</si>
  <si>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</si>
  <si>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</si>
  <si>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</si>
  <si>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</si>
  <si>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</si>
  <si>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</si>
  <si>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</si>
  <si>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</si>
  <si>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</si>
  <si>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</si>
  <si>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</si>
  <si>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</si>
  <si>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</si>
  <si>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</si>
  <si>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</si>
  <si>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</si>
  <si>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</si>
  <si>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</si>
  <si>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</si>
  <si>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</si>
  <si>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</si>
  <si>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P.Hajisadeghi</t>
  </si>
  <si>
    <t>ITEM</t>
  </si>
  <si>
    <t>120</t>
  </si>
  <si>
    <t>نگهداشت و افزایش تولید میدان نفتی بینک
 سطح الارض 
احداث رديف تراكم گاز در ايستگاه جمع آوري بينك</t>
  </si>
  <si>
    <r>
      <t xml:space="preserve">
</t>
    </r>
    <r>
      <rPr>
        <b/>
        <sz val="11"/>
        <rFont val="Times New Roman"/>
        <family val="1"/>
      </rPr>
      <t>NISOC</t>
    </r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</si>
  <si>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</si>
  <si>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</si>
  <si>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</si>
  <si>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</si>
  <si>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</si>
  <si>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</si>
  <si>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</si>
  <si>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</si>
  <si>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</si>
  <si>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</si>
  <si>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</si>
  <si>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</si>
  <si>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</si>
  <si>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</si>
  <si>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</si>
  <si>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MT</t>
  </si>
  <si>
    <t>JUNE.2022</t>
  </si>
  <si>
    <t>REVISION RECORD SHEET</t>
  </si>
  <si>
    <t>IFI</t>
  </si>
  <si>
    <t>0003</t>
  </si>
  <si>
    <t xml:space="preserve">MTO For Instrument/F&amp;G Junction box and Gland </t>
  </si>
  <si>
    <t>CLIENT Doc. Number:  'F8Z-708980</t>
  </si>
  <si>
    <r>
      <t xml:space="preserve">MTO For Instrument/F&amp;G Junction box and Gland 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</si>
  <si>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</si>
  <si>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</si>
  <si>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</si>
  <si>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</si>
  <si>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</si>
  <si>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</si>
  <si>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</si>
  <si>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</si>
  <si>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</si>
  <si>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</si>
  <si>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</si>
  <si>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</si>
  <si>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</si>
  <si>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</si>
  <si>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</si>
  <si>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</si>
  <si>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</si>
  <si>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</si>
  <si>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</si>
  <si>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</si>
  <si>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</si>
  <si>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</si>
  <si>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</si>
  <si>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</si>
  <si>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</si>
  <si>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</si>
  <si>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</si>
  <si>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</si>
  <si>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</si>
  <si>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</si>
  <si>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</si>
  <si>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ABBREVIATION :</t>
  </si>
  <si>
    <t xml:space="preserve">BK: </t>
  </si>
  <si>
    <t>P:</t>
  </si>
  <si>
    <t>C:</t>
  </si>
  <si>
    <t>Core</t>
  </si>
  <si>
    <t>Pair</t>
  </si>
  <si>
    <t>Triple</t>
  </si>
  <si>
    <t>T:</t>
  </si>
  <si>
    <t>Black</t>
  </si>
  <si>
    <t>WH:</t>
  </si>
  <si>
    <t>White</t>
  </si>
  <si>
    <t>RED:</t>
  </si>
  <si>
    <t>Red</t>
  </si>
  <si>
    <t>SCR:</t>
  </si>
  <si>
    <t>Screen</t>
  </si>
  <si>
    <t>OSCR:</t>
  </si>
  <si>
    <t>Overall Screen</t>
  </si>
  <si>
    <t>CABLE NUMBERING :</t>
  </si>
  <si>
    <t>XC</t>
  </si>
  <si>
    <t>-</t>
  </si>
  <si>
    <t>Instrument Sequence Number</t>
  </si>
  <si>
    <t>YYY</t>
  </si>
  <si>
    <t>Instrument Functionality</t>
  </si>
  <si>
    <t>I</t>
  </si>
  <si>
    <t>M</t>
  </si>
  <si>
    <t>X:</t>
  </si>
  <si>
    <t>Y:</t>
  </si>
  <si>
    <t>Z:</t>
  </si>
  <si>
    <t>Multi Core/Pair Cable</t>
  </si>
  <si>
    <t>Single Core/Pair Cable</t>
  </si>
  <si>
    <t>ZZZZ</t>
  </si>
  <si>
    <t>JUNCTION BOX NUMBERING :</t>
  </si>
  <si>
    <t>Y</t>
  </si>
  <si>
    <t>"JB"X</t>
  </si>
  <si>
    <t>Sequence Number</t>
  </si>
  <si>
    <t>A</t>
  </si>
  <si>
    <t>Analoque</t>
  </si>
  <si>
    <t>D</t>
  </si>
  <si>
    <t>Digital</t>
  </si>
  <si>
    <t>Solenoid</t>
  </si>
  <si>
    <t>S</t>
  </si>
  <si>
    <t>E</t>
  </si>
  <si>
    <t>F</t>
  </si>
  <si>
    <t>DCS</t>
  </si>
  <si>
    <t>ESD</t>
  </si>
  <si>
    <t>F&amp;G</t>
  </si>
  <si>
    <t>Housing</t>
  </si>
  <si>
    <t>Gray</t>
  </si>
  <si>
    <t>TAG No.</t>
  </si>
  <si>
    <t>JBD-A-2101</t>
  </si>
  <si>
    <t>JBD-A-2104</t>
  </si>
  <si>
    <t>JBD-A-2102</t>
  </si>
  <si>
    <t>JBD-A-2105</t>
  </si>
  <si>
    <t>JBD-A-2106</t>
  </si>
  <si>
    <t>JBD-A-2107</t>
  </si>
  <si>
    <t>Electrical Protection</t>
  </si>
  <si>
    <t>M20</t>
  </si>
  <si>
    <t>Single Cable Side Size</t>
  </si>
  <si>
    <t>Multi Cable Side Size</t>
  </si>
  <si>
    <t>M20 x 1.5</t>
  </si>
  <si>
    <t>JBD-A-2108</t>
  </si>
  <si>
    <t>JBD-A-2109</t>
  </si>
  <si>
    <t>JBD-A-2110</t>
  </si>
  <si>
    <t>JBD-A-2111</t>
  </si>
  <si>
    <t>JBD-A-2112</t>
  </si>
  <si>
    <t>JBD-A-2113</t>
  </si>
  <si>
    <t>JBD-A-2114</t>
  </si>
  <si>
    <t>JBD-A-2115</t>
  </si>
  <si>
    <t>M32 x 1.5</t>
  </si>
  <si>
    <t>Eexe</t>
  </si>
  <si>
    <t>Service</t>
  </si>
  <si>
    <t>4 -20 mA</t>
  </si>
  <si>
    <t>IP65</t>
  </si>
  <si>
    <t>No. of Multi Cable Side Size</t>
  </si>
  <si>
    <t>Color</t>
  </si>
  <si>
    <t>Remark</t>
  </si>
  <si>
    <t>Revision</t>
  </si>
  <si>
    <t>Ground Terminal</t>
  </si>
  <si>
    <t>No. of Single Cable Side Size</t>
  </si>
  <si>
    <t>00</t>
  </si>
  <si>
    <t>JBD-A-2103</t>
  </si>
  <si>
    <t>JBD-D-2101</t>
  </si>
  <si>
    <t>JBD-D-2102</t>
  </si>
  <si>
    <t>JBD-D-2103</t>
  </si>
  <si>
    <t>JBD-D-2104</t>
  </si>
  <si>
    <t>0-24 VDC</t>
  </si>
  <si>
    <t>M40 x 1.5</t>
  </si>
  <si>
    <t>JBD-D-2105</t>
  </si>
  <si>
    <t>JBD-S-2101</t>
  </si>
  <si>
    <t>JBD-S-2102</t>
  </si>
  <si>
    <t>JBD-S-2103</t>
  </si>
  <si>
    <t>JBD-S-2104</t>
  </si>
  <si>
    <t>JBE-A-2101</t>
  </si>
  <si>
    <t>JBE-A-2102</t>
  </si>
  <si>
    <t>JBE-A-2103</t>
  </si>
  <si>
    <t>JBE-A-2104</t>
  </si>
  <si>
    <t>32</t>
  </si>
  <si>
    <t>33</t>
  </si>
  <si>
    <t>34</t>
  </si>
  <si>
    <t>35</t>
  </si>
  <si>
    <t>36</t>
  </si>
  <si>
    <t>JBE-A-2105</t>
  </si>
  <si>
    <t>JBE-A-2106</t>
  </si>
  <si>
    <t>JBE-A-2107</t>
  </si>
  <si>
    <t>JBE-A-2108</t>
  </si>
  <si>
    <t>JBE-A-2109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</si>
  <si>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</si>
  <si>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</si>
  <si>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</si>
  <si>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</si>
  <si>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</si>
  <si>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</si>
  <si>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</si>
  <si>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</si>
  <si>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</si>
  <si>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JBE-A-2110</t>
  </si>
  <si>
    <t>JBE-A-2111</t>
  </si>
  <si>
    <t>JBE-D-2101</t>
  </si>
  <si>
    <t>JBE-D-2102</t>
  </si>
  <si>
    <t>JBE-D-2103</t>
  </si>
  <si>
    <t>JBE-D-2104</t>
  </si>
  <si>
    <t>JBE-D-2105</t>
  </si>
  <si>
    <t>46</t>
  </si>
  <si>
    <t>47</t>
  </si>
  <si>
    <t>JBE-S-2101</t>
  </si>
  <si>
    <t>JBE-S-2102</t>
  </si>
  <si>
    <t>JBE-S-2103</t>
  </si>
  <si>
    <t>JBE-S-2104</t>
  </si>
  <si>
    <t>JBE-S-2105</t>
  </si>
  <si>
    <t>JBE-S-2106</t>
  </si>
  <si>
    <t>JBE-S-2107</t>
  </si>
  <si>
    <t>JBE-S-2108</t>
  </si>
  <si>
    <t>JBE-S-2109</t>
  </si>
  <si>
    <t>JBF-A-2101</t>
  </si>
  <si>
    <t>JBF-A-2102</t>
  </si>
  <si>
    <t>JBF-A-2103</t>
  </si>
  <si>
    <t>JBF-A-2104</t>
  </si>
  <si>
    <t>JBF-A-2105</t>
  </si>
  <si>
    <t>JBF-A-2106</t>
  </si>
  <si>
    <t>JBF-A-2107</t>
  </si>
  <si>
    <t>JBF-A-2108</t>
  </si>
  <si>
    <t>JBF-A-2109</t>
  </si>
  <si>
    <t>JBF-A-2110</t>
  </si>
  <si>
    <t>JBF-A-2111</t>
  </si>
  <si>
    <t>JBF-A-2112</t>
  </si>
  <si>
    <t>JBF-A-2113</t>
  </si>
  <si>
    <t>JBF-A-2114</t>
  </si>
  <si>
    <t>JBF-A-2115</t>
  </si>
  <si>
    <t>JBF-A-2116</t>
  </si>
  <si>
    <t>JBF-A-2117</t>
  </si>
  <si>
    <t>JBF-D-2101</t>
  </si>
  <si>
    <t>JBF-D-2102</t>
  </si>
  <si>
    <t>JBF-D-2104</t>
  </si>
  <si>
    <t>JBF-D-2103</t>
  </si>
  <si>
    <t>JBF-D-2105</t>
  </si>
  <si>
    <t>JBF-D-2106</t>
  </si>
  <si>
    <t>JBF-D-2107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</si>
  <si>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</si>
  <si>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</si>
  <si>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</si>
  <si>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</si>
  <si>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</si>
  <si>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</si>
  <si>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</si>
  <si>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</si>
  <si>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</si>
  <si>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</si>
  <si>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</si>
  <si>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</si>
  <si>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</si>
  <si>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</si>
  <si>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</si>
  <si>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</si>
  <si>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</si>
  <si>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</si>
  <si>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</si>
  <si>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</si>
  <si>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</si>
  <si>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</si>
  <si>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</si>
  <si>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</si>
  <si>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</si>
  <si>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</si>
  <si>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</si>
  <si>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 A Type</t>
  </si>
  <si>
    <t>12 A Type</t>
  </si>
  <si>
    <t>12 D Type</t>
  </si>
  <si>
    <t>7 D Type</t>
  </si>
  <si>
    <t>7 S Type</t>
  </si>
  <si>
    <t>0-110VDC</t>
  </si>
  <si>
    <t>m20</t>
  </si>
  <si>
    <t>m32</t>
  </si>
  <si>
    <t>m40</t>
  </si>
  <si>
    <t>General Notes:</t>
  </si>
  <si>
    <t>Junction Box</t>
  </si>
  <si>
    <t>7 A</t>
  </si>
  <si>
    <t>12 A</t>
  </si>
  <si>
    <t>7 D</t>
  </si>
  <si>
    <t>12 D</t>
  </si>
  <si>
    <t>7 S</t>
  </si>
  <si>
    <t xml:space="preserve">All labels shall be securely affixed so as not to degrade IP rating of enclosure. Junction boxes shall be supplied, complete with </t>
  </si>
  <si>
    <t>certified screw terminals and links, assembled on terminal rails and terminals shall be labeled on both sides.</t>
  </si>
  <si>
    <t>Notes</t>
  </si>
  <si>
    <t xml:space="preserve">All Junction boxes shall be supplied pre-drilled with cable entries, suitable blanked off with certified plugs which shall be installed </t>
  </si>
  <si>
    <t>on spare connection.</t>
  </si>
  <si>
    <t>QTY</t>
  </si>
  <si>
    <t>M20 / 12</t>
  </si>
  <si>
    <t>M32 / 2</t>
  </si>
  <si>
    <t>M40 / 2</t>
  </si>
  <si>
    <t>M20 /  7</t>
  </si>
  <si>
    <t>Unit</t>
  </si>
  <si>
    <t>Pieces</t>
  </si>
  <si>
    <t>Type Code</t>
  </si>
  <si>
    <t>Certificates</t>
  </si>
  <si>
    <t>Material</t>
  </si>
  <si>
    <t>Stainless Steel</t>
  </si>
  <si>
    <t>IP</t>
  </si>
  <si>
    <t>Description</t>
  </si>
  <si>
    <t>Size</t>
  </si>
  <si>
    <t>Sp 20%</t>
  </si>
  <si>
    <t>Tot QTY</t>
  </si>
  <si>
    <t>EExd, Explosion Proof, Nickle Plated Brass Armoured</t>
  </si>
  <si>
    <t>Tot. QTY</t>
  </si>
  <si>
    <t>Plug, Ex, Metallic</t>
  </si>
  <si>
    <t>M32</t>
  </si>
  <si>
    <t>M40</t>
  </si>
  <si>
    <t>Item</t>
  </si>
  <si>
    <t>Exeb, Increased Safety</t>
  </si>
  <si>
    <t>Plug, Ex, P.V.C</t>
  </si>
  <si>
    <t>Junction Boxes Summary</t>
  </si>
  <si>
    <t>NISOC</t>
  </si>
  <si>
    <t>Input
 Size / Qty.</t>
  </si>
  <si>
    <t>Output
 Size / Qty.</t>
  </si>
  <si>
    <t>شماره صفحه: 4 از6</t>
  </si>
  <si>
    <t>شماره صفحه:  3  از  6</t>
  </si>
  <si>
    <t>شماره صفحه:  2  از  6</t>
  </si>
  <si>
    <t>شماره صفحه:  1  از  6</t>
  </si>
  <si>
    <t>Gland &amp; Plug Summary</t>
  </si>
  <si>
    <t>شماره صفحه: 5 از6</t>
  </si>
  <si>
    <t>شماره صفحه: 6 از 6</t>
  </si>
  <si>
    <t>Class:4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</si>
</sst>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0"/>
      <name val="B Tir"/>
      <charset val="178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name val="Calibri Light"/>
      <family val="2"/>
    </font>
    <font>
      <i/>
      <sz val="7"/>
      <name val="Calibri Light"/>
      <family val="2"/>
    </font>
    <font>
      <i/>
      <sz val="10"/>
      <name val="Calibri Light"/>
      <family val="2"/>
    </font>
    <font>
      <i/>
      <sz val="8"/>
      <name val="Calibri Light"/>
      <family val="2"/>
    </font>
    <font>
      <i/>
      <sz val="12"/>
      <name val="Rockwell"/>
      <family val="1"/>
    </font>
    <font>
      <b/>
      <i/>
      <sz val="10"/>
      <name val="Rockwell"/>
      <family val="1"/>
    </font>
    <font>
      <b/>
      <sz val="12"/>
      <name val="Rockwell"/>
      <family val="1"/>
    </font>
    <font>
      <sz val="12"/>
      <name val="Rockwell"/>
      <family val="1"/>
    </font>
    <font>
      <i/>
      <sz val="10"/>
      <name val="Rockwell"/>
      <family val="1"/>
    </font>
    <font>
      <i/>
      <sz val="11"/>
      <name val="Rockwell"/>
      <family val="1"/>
    </font>
    <font>
      <b/>
      <sz val="14"/>
      <name val="Rockwel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317">
    <xf numFmtId="0" fontId="0" fillId="0" borderId="0" xfId="0"/>
    <xf numFmtId="49" fontId="3" fillId="0" borderId="0" xfId="45" applyNumberFormat="1" applyAlignment="1">
      <alignment vertical="center" wrapText="1"/>
    </xf>
    <xf numFmtId="0" fontId="4" fillId="0" borderId="0" xfId="44" applyFont="1" applyBorder="1" applyAlignment="1">
      <alignment horizontal="center" vertical="center" wrapText="1"/>
    </xf>
    <xf numFmtId="49" fontId="25" fillId="0" borderId="0" xfId="45" applyNumberFormat="1" applyFont="1" applyAlignment="1">
      <alignment vertical="center" wrapText="1"/>
    </xf>
    <xf numFmtId="49" fontId="25" fillId="0" borderId="0" xfId="45" applyNumberFormat="1" applyFont="1" applyFill="1" applyAlignment="1">
      <alignment horizontal="center" vertical="center" wrapText="1"/>
    </xf>
    <xf numFmtId="49" fontId="2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Alignment="1">
      <alignment horizontal="left" vertical="center" wrapText="1"/>
    </xf>
    <xf numFmtId="49" fontId="3" fillId="0" borderId="0" xfId="46" applyNumberFormat="1" applyFont="1" applyAlignment="1">
      <alignment horizontal="center" vertical="center" wrapText="1"/>
    </xf>
    <xf numFmtId="49" fontId="3" fillId="0" borderId="0" xfId="45" applyNumberFormat="1" applyFont="1" applyFill="1" applyAlignment="1">
      <alignment horizontal="center" vertical="center" wrapText="1"/>
    </xf>
    <xf numFmtId="49" fontId="3" fillId="0" borderId="0" xfId="46" applyNumberFormat="1" applyFont="1" applyBorder="1" applyAlignment="1">
      <alignment horizontal="center" vertical="center" wrapText="1"/>
    </xf>
    <xf numFmtId="0" fontId="16" fillId="0" borderId="2" xfId="44" applyFont="1" applyBorder="1" applyAlignment="1">
      <alignment horizontal="center" vertical="center" wrapText="1"/>
    </xf>
    <xf numFmtId="0" fontId="16" fillId="0" borderId="2" xfId="44" quotePrefix="1" applyFont="1" applyBorder="1" applyAlignment="1">
      <alignment horizontal="center" vertical="center" wrapText="1"/>
    </xf>
    <xf numFmtId="0" fontId="22" fillId="0" borderId="32" xfId="44" applyFont="1" applyBorder="1" applyAlignment="1">
      <alignment horizontal="center" vertical="center" wrapText="1"/>
    </xf>
    <xf numFmtId="49" fontId="22" fillId="0" borderId="32" xfId="44" applyNumberFormat="1" applyFont="1" applyBorder="1" applyAlignment="1">
      <alignment horizontal="center" vertical="center" wrapText="1"/>
    </xf>
    <xf numFmtId="0" fontId="29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" fillId="0" borderId="0" xfId="21" applyFill="1" applyBorder="1"/>
    <xf numFmtId="0" fontId="3" fillId="0" borderId="0" xfId="21" applyFill="1"/>
    <xf numFmtId="0" fontId="19" fillId="0" borderId="0" xfId="21" applyFont="1" applyBorder="1" applyAlignment="1">
      <alignment vertical="center" readingOrder="1"/>
    </xf>
    <xf numFmtId="0" fontId="19" fillId="0" borderId="0" xfId="21" applyFont="1" applyBorder="1" applyAlignment="1">
      <alignment vertical="center" wrapText="1"/>
    </xf>
    <xf numFmtId="1" fontId="33" fillId="0" borderId="0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0" fontId="3" fillId="0" borderId="0" xfId="21" applyBorder="1"/>
    <xf numFmtId="0" fontId="3" fillId="0" borderId="0" xfId="21"/>
    <xf numFmtId="1" fontId="10" fillId="0" borderId="0" xfId="21" applyNumberFormat="1" applyFont="1" applyFill="1" applyBorder="1" applyAlignment="1" applyProtection="1">
      <alignment vertical="center" wrapText="1"/>
    </xf>
    <xf numFmtId="1" fontId="10" fillId="0" borderId="0" xfId="21" applyNumberFormat="1" applyFont="1" applyFill="1" applyBorder="1" applyAlignment="1" applyProtection="1">
      <alignment vertical="center"/>
    </xf>
    <xf numFmtId="0" fontId="39" fillId="0" borderId="0" xfId="21" applyFont="1" applyBorder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39" fillId="0" borderId="0" xfId="21" applyFont="1" applyBorder="1" applyAlignment="1">
      <alignment vertical="center" wrapText="1"/>
    </xf>
    <xf numFmtId="0" fontId="20" fillId="0" borderId="0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vertical="top"/>
    </xf>
    <xf numFmtId="0" fontId="2" fillId="0" borderId="6" xfId="21" applyFont="1" applyFill="1" applyBorder="1" applyAlignment="1">
      <alignment vertical="top"/>
    </xf>
    <xf numFmtId="0" fontId="4" fillId="0" borderId="0" xfId="21" applyFont="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0" xfId="21" applyFont="1" applyFill="1" applyBorder="1" applyAlignment="1">
      <alignment vertical="center"/>
    </xf>
    <xf numFmtId="0" fontId="2" fillId="0" borderId="10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4" fillId="0" borderId="0" xfId="21" applyFont="1" applyBorder="1" applyAlignment="1">
      <alignment vertical="center" wrapText="1"/>
    </xf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40" fillId="0" borderId="0" xfId="21" applyNumberFormat="1" applyFont="1" applyFill="1" applyBorder="1" applyAlignment="1" applyProtection="1">
      <alignment horizontal="left"/>
    </xf>
    <xf numFmtId="1" fontId="41" fillId="0" borderId="0" xfId="21" applyNumberFormat="1" applyFont="1" applyFill="1" applyBorder="1" applyAlignment="1" applyProtection="1">
      <alignment vertical="center" wrapText="1"/>
    </xf>
    <xf numFmtId="0" fontId="4" fillId="0" borderId="0" xfId="21" applyFont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1" fontId="42" fillId="0" borderId="0" xfId="21" applyNumberFormat="1" applyFont="1" applyFill="1" applyBorder="1" applyAlignment="1" applyProtection="1">
      <alignment vertical="top"/>
    </xf>
    <xf numFmtId="1" fontId="41" fillId="0" borderId="44" xfId="21" applyNumberFormat="1" applyFont="1" applyFill="1" applyBorder="1" applyAlignment="1" applyProtection="1">
      <alignment vertical="center" wrapText="1"/>
    </xf>
    <xf numFmtId="0" fontId="6" fillId="0" borderId="0" xfId="21" applyFont="1"/>
    <xf numFmtId="0" fontId="6" fillId="0" borderId="0" xfId="21" applyFont="1" applyAlignment="1">
      <alignment horizontal="center"/>
    </xf>
    <xf numFmtId="0" fontId="6" fillId="0" borderId="17" xfId="21" applyFont="1" applyBorder="1"/>
    <xf numFmtId="0" fontId="6" fillId="0" borderId="0" xfId="21" applyFont="1" applyBorder="1"/>
    <xf numFmtId="0" fontId="6" fillId="0" borderId="7" xfId="21" applyFont="1" applyBorder="1"/>
    <xf numFmtId="0" fontId="6" fillId="0" borderId="8" xfId="21" applyFont="1" applyBorder="1"/>
    <xf numFmtId="0" fontId="6" fillId="0" borderId="38" xfId="21" applyFont="1" applyBorder="1"/>
    <xf numFmtId="0" fontId="6" fillId="0" borderId="44" xfId="21" applyFont="1" applyBorder="1"/>
    <xf numFmtId="0" fontId="6" fillId="0" borderId="0" xfId="21" applyFont="1" applyAlignment="1">
      <alignment horizontal="right"/>
    </xf>
    <xf numFmtId="0" fontId="6" fillId="0" borderId="8" xfId="21" applyFont="1" applyBorder="1" applyAlignment="1">
      <alignment horizontal="right"/>
    </xf>
    <xf numFmtId="0" fontId="6" fillId="0" borderId="35" xfId="21" applyFont="1" applyBorder="1" applyAlignment="1">
      <alignment horizontal="right"/>
    </xf>
    <xf numFmtId="49" fontId="3" fillId="0" borderId="0" xfId="45" applyNumberFormat="1" applyFont="1" applyAlignment="1">
      <alignment vertical="center" wrapText="1"/>
    </xf>
    <xf numFmtId="49" fontId="24" fillId="2" borderId="45" xfId="45" applyNumberFormat="1" applyFont="1" applyFill="1" applyBorder="1" applyAlignment="1">
      <alignment horizontal="center" vertical="center" textRotation="90" wrapText="1"/>
    </xf>
    <xf numFmtId="49" fontId="24" fillId="2" borderId="48" xfId="45" applyNumberFormat="1" applyFont="1" applyFill="1" applyBorder="1" applyAlignment="1">
      <alignment horizontal="center" vertical="center" textRotation="90" wrapText="1"/>
    </xf>
    <xf numFmtId="49" fontId="24" fillId="2" borderId="46" xfId="46" applyNumberFormat="1" applyFont="1" applyFill="1" applyBorder="1" applyAlignment="1">
      <alignment horizontal="center" vertical="center" textRotation="90" wrapText="1"/>
    </xf>
    <xf numFmtId="49" fontId="24" fillId="2" borderId="48" xfId="46" applyNumberFormat="1" applyFont="1" applyFill="1" applyBorder="1" applyAlignment="1">
      <alignment horizontal="center" vertical="center" textRotation="90" wrapText="1"/>
    </xf>
    <xf numFmtId="49" fontId="24" fillId="2" borderId="45" xfId="46" applyNumberFormat="1" applyFont="1" applyFill="1" applyBorder="1" applyAlignment="1">
      <alignment horizontal="center" vertical="center" textRotation="90" wrapText="1"/>
    </xf>
    <xf numFmtId="49" fontId="43" fillId="0" borderId="54" xfId="45" applyNumberFormat="1" applyFont="1" applyBorder="1" applyAlignment="1">
      <alignment horizontal="center" vertical="center" wrapText="1"/>
    </xf>
    <xf numFmtId="49" fontId="43" fillId="0" borderId="55" xfId="45" applyNumberFormat="1" applyFont="1" applyBorder="1" applyAlignment="1">
      <alignment horizontal="center" vertical="center" wrapText="1"/>
    </xf>
    <xf numFmtId="49" fontId="43" fillId="0" borderId="50" xfId="45" applyNumberFormat="1" applyFont="1" applyFill="1" applyBorder="1" applyAlignment="1">
      <alignment horizontal="center" vertical="center" wrapText="1"/>
    </xf>
    <xf numFmtId="49" fontId="43" fillId="0" borderId="51" xfId="46" applyNumberFormat="1" applyFont="1" applyBorder="1" applyAlignment="1">
      <alignment horizontal="center" vertical="center" wrapText="1"/>
    </xf>
    <xf numFmtId="49" fontId="43" fillId="0" borderId="51" xfId="45" applyNumberFormat="1" applyFont="1" applyFill="1" applyBorder="1" applyAlignment="1">
      <alignment horizontal="center" vertical="center" wrapText="1"/>
    </xf>
    <xf numFmtId="49" fontId="43" fillId="0" borderId="52" xfId="45" applyNumberFormat="1" applyFont="1" applyFill="1" applyBorder="1" applyAlignment="1">
      <alignment horizontal="center" vertical="center" wrapText="1"/>
    </xf>
    <xf numFmtId="49" fontId="43" fillId="0" borderId="53" xfId="45" applyNumberFormat="1" applyFont="1" applyFill="1" applyBorder="1" applyAlignment="1">
      <alignment horizontal="center" vertical="center" wrapText="1"/>
    </xf>
    <xf numFmtId="49" fontId="43" fillId="0" borderId="54" xfId="46" applyNumberFormat="1" applyFont="1" applyBorder="1" applyAlignment="1">
      <alignment horizontal="center" vertical="center" wrapText="1"/>
    </xf>
    <xf numFmtId="49" fontId="43" fillId="0" borderId="49" xfId="45" applyNumberFormat="1" applyFont="1" applyFill="1" applyBorder="1" applyAlignment="1">
      <alignment horizontal="center" vertical="center" wrapText="1"/>
    </xf>
    <xf numFmtId="49" fontId="43" fillId="0" borderId="59" xfId="45" applyNumberFormat="1" applyFont="1" applyFill="1" applyBorder="1" applyAlignment="1">
      <alignment horizontal="center" vertical="center" wrapText="1"/>
    </xf>
    <xf numFmtId="49" fontId="43" fillId="0" borderId="60" xfId="45" applyNumberFormat="1" applyFont="1" applyFill="1" applyBorder="1" applyAlignment="1">
      <alignment horizontal="center" vertical="center" wrapText="1"/>
    </xf>
    <xf numFmtId="49" fontId="43" fillId="0" borderId="61" xfId="45" applyNumberFormat="1" applyFont="1" applyFill="1" applyBorder="1" applyAlignment="1">
      <alignment horizontal="center" vertical="center" wrapText="1"/>
    </xf>
    <xf numFmtId="49" fontId="43" fillId="0" borderId="62" xfId="45" applyNumberFormat="1" applyFont="1" applyFill="1" applyBorder="1" applyAlignment="1">
      <alignment horizontal="center" vertical="center" wrapText="1"/>
    </xf>
    <xf numFmtId="49" fontId="43" fillId="0" borderId="63" xfId="46" applyNumberFormat="1" applyFont="1" applyBorder="1" applyAlignment="1">
      <alignment horizontal="center" vertical="center" wrapText="1"/>
    </xf>
    <xf numFmtId="49" fontId="43" fillId="0" borderId="63" xfId="45" applyNumberFormat="1" applyFont="1" applyBorder="1" applyAlignment="1">
      <alignment horizontal="center" vertical="center" wrapText="1"/>
    </xf>
    <xf numFmtId="49" fontId="43" fillId="0" borderId="64" xfId="45" applyNumberFormat="1" applyFont="1" applyBorder="1" applyAlignment="1">
      <alignment horizontal="center" vertical="center" wrapText="1"/>
    </xf>
    <xf numFmtId="49" fontId="43" fillId="0" borderId="65" xfId="45" applyNumberFormat="1" applyFont="1" applyFill="1" applyBorder="1" applyAlignment="1">
      <alignment horizontal="center" vertical="center" wrapText="1"/>
    </xf>
    <xf numFmtId="49" fontId="43" fillId="0" borderId="66" xfId="45" applyNumberFormat="1" applyFont="1" applyFill="1" applyBorder="1" applyAlignment="1">
      <alignment horizontal="center" vertical="center" wrapText="1"/>
    </xf>
    <xf numFmtId="49" fontId="43" fillId="0" borderId="67" xfId="46" applyNumberFormat="1" applyFont="1" applyBorder="1" applyAlignment="1">
      <alignment horizontal="center" vertical="center" wrapText="1"/>
    </xf>
    <xf numFmtId="49" fontId="43" fillId="0" borderId="67" xfId="45" applyNumberFormat="1" applyFont="1" applyBorder="1" applyAlignment="1">
      <alignment horizontal="center" vertical="center" wrapText="1"/>
    </xf>
    <xf numFmtId="49" fontId="43" fillId="0" borderId="68" xfId="45" applyNumberFormat="1" applyFont="1" applyBorder="1" applyAlignment="1">
      <alignment horizontal="center" vertical="center" wrapText="1"/>
    </xf>
    <xf numFmtId="49" fontId="43" fillId="0" borderId="56" xfId="45" applyNumberFormat="1" applyFont="1" applyFill="1" applyBorder="1" applyAlignment="1">
      <alignment horizontal="center" vertical="center" wrapText="1"/>
    </xf>
    <xf numFmtId="49" fontId="43" fillId="0" borderId="57" xfId="45" applyNumberFormat="1" applyFont="1" applyBorder="1" applyAlignment="1">
      <alignment horizontal="center" vertical="center" wrapText="1"/>
    </xf>
    <xf numFmtId="49" fontId="43" fillId="0" borderId="58" xfId="45" applyNumberFormat="1" applyFont="1" applyBorder="1" applyAlignment="1">
      <alignment horizontal="center" vertical="center" wrapText="1"/>
    </xf>
    <xf numFmtId="49" fontId="43" fillId="0" borderId="51" xfId="45" applyNumberFormat="1" applyFont="1" applyBorder="1" applyAlignment="1">
      <alignment horizontal="center" vertical="center" wrapText="1"/>
    </xf>
    <xf numFmtId="49" fontId="43" fillId="0" borderId="52" xfId="45" applyNumberFormat="1" applyFont="1" applyBorder="1" applyAlignment="1">
      <alignment horizontal="center" vertical="center" wrapText="1"/>
    </xf>
    <xf numFmtId="0" fontId="43" fillId="0" borderId="51" xfId="46" applyNumberFormat="1" applyFont="1" applyBorder="1" applyAlignment="1">
      <alignment horizontal="center" vertical="center" wrapText="1"/>
    </xf>
    <xf numFmtId="0" fontId="43" fillId="0" borderId="54" xfId="46" applyNumberFormat="1" applyFont="1" applyBorder="1" applyAlignment="1">
      <alignment horizontal="center" vertical="center" wrapText="1"/>
    </xf>
    <xf numFmtId="0" fontId="43" fillId="0" borderId="63" xfId="46" applyNumberFormat="1" applyFont="1" applyBorder="1" applyAlignment="1">
      <alignment horizontal="center" vertical="center" wrapText="1"/>
    </xf>
    <xf numFmtId="0" fontId="43" fillId="0" borderId="67" xfId="46" applyNumberFormat="1" applyFont="1" applyBorder="1" applyAlignment="1">
      <alignment horizontal="center" vertical="center" wrapText="1"/>
    </xf>
    <xf numFmtId="0" fontId="43" fillId="0" borderId="57" xfId="46" applyNumberFormat="1" applyFont="1" applyBorder="1" applyAlignment="1">
      <alignment horizontal="center" vertical="center" wrapText="1"/>
    </xf>
    <xf numFmtId="2" fontId="3" fillId="0" borderId="0" xfId="45" applyNumberFormat="1" applyAlignment="1">
      <alignment vertical="center" wrapText="1"/>
    </xf>
    <xf numFmtId="2" fontId="3" fillId="0" borderId="0" xfId="45" applyNumberFormat="1" applyFont="1" applyAlignment="1">
      <alignment vertical="center" wrapText="1"/>
    </xf>
    <xf numFmtId="2" fontId="3" fillId="0" borderId="0" xfId="45" applyNumberFormat="1" applyAlignment="1">
      <alignment horizontal="center" vertical="center" wrapText="1"/>
    </xf>
    <xf numFmtId="49" fontId="44" fillId="0" borderId="0" xfId="45" applyNumberFormat="1" applyFont="1" applyFill="1" applyAlignment="1">
      <alignment horizontal="center" vertical="center" wrapText="1"/>
    </xf>
    <xf numFmtId="49" fontId="45" fillId="0" borderId="0" xfId="45" applyNumberFormat="1" applyFont="1" applyFill="1" applyAlignment="1">
      <alignment horizontal="center" vertical="center" wrapText="1"/>
    </xf>
    <xf numFmtId="49" fontId="46" fillId="0" borderId="0" xfId="46" applyNumberFormat="1" applyFont="1" applyBorder="1" applyAlignment="1">
      <alignment horizontal="center" vertical="center" wrapText="1"/>
    </xf>
    <xf numFmtId="49" fontId="45" fillId="0" borderId="0" xfId="46" applyNumberFormat="1" applyFont="1" applyAlignment="1">
      <alignment horizontal="left" vertical="center" wrapText="1"/>
    </xf>
    <xf numFmtId="49" fontId="45" fillId="0" borderId="0" xfId="46" applyNumberFormat="1" applyFont="1" applyBorder="1" applyAlignment="1">
      <alignment horizontal="center" vertical="center" wrapText="1"/>
    </xf>
    <xf numFmtId="49" fontId="45" fillId="0" borderId="0" xfId="46" applyNumberFormat="1" applyFont="1" applyAlignment="1">
      <alignment horizontal="center" vertical="center" wrapText="1"/>
    </xf>
    <xf numFmtId="49" fontId="44" fillId="0" borderId="0" xfId="45" applyNumberFormat="1" applyFont="1" applyAlignment="1">
      <alignment vertical="center" wrapText="1"/>
    </xf>
    <xf numFmtId="49" fontId="45" fillId="0" borderId="0" xfId="45" applyNumberFormat="1" applyFont="1" applyAlignment="1">
      <alignment vertical="center" wrapText="1"/>
    </xf>
    <xf numFmtId="2" fontId="45" fillId="0" borderId="0" xfId="45" applyNumberFormat="1" applyFont="1" applyAlignment="1">
      <alignment vertical="center" wrapText="1"/>
    </xf>
    <xf numFmtId="3" fontId="45" fillId="0" borderId="0" xfId="46" applyNumberFormat="1" applyFont="1" applyAlignment="1">
      <alignment horizontal="center" vertical="center" wrapText="1"/>
    </xf>
    <xf numFmtId="3" fontId="44" fillId="0" borderId="0" xfId="45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7" fillId="0" borderId="2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1" fontId="47" fillId="0" borderId="2" xfId="0" applyNumberFormat="1" applyFont="1" applyBorder="1" applyAlignment="1">
      <alignment horizontal="center"/>
    </xf>
    <xf numFmtId="0" fontId="47" fillId="0" borderId="2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52" fillId="0" borderId="30" xfId="0" applyFont="1" applyBorder="1" applyAlignment="1">
      <alignment horizontal="center"/>
    </xf>
    <xf numFmtId="0" fontId="47" fillId="0" borderId="24" xfId="0" applyFont="1" applyBorder="1" applyAlignment="1">
      <alignment horizontal="center" vertical="center"/>
    </xf>
    <xf numFmtId="0" fontId="52" fillId="0" borderId="74" xfId="0" applyFont="1" applyBorder="1" applyAlignment="1">
      <alignment horizontal="center"/>
    </xf>
    <xf numFmtId="0" fontId="47" fillId="0" borderId="32" xfId="0" applyFont="1" applyBorder="1" applyAlignment="1">
      <alignment horizontal="center" vertical="center"/>
    </xf>
    <xf numFmtId="1" fontId="47" fillId="0" borderId="32" xfId="0" applyNumberFormat="1" applyFont="1" applyBorder="1" applyAlignment="1">
      <alignment horizontal="center"/>
    </xf>
    <xf numFmtId="0" fontId="47" fillId="0" borderId="33" xfId="0" applyFont="1" applyBorder="1" applyAlignment="1">
      <alignment horizontal="center" vertical="center"/>
    </xf>
    <xf numFmtId="0" fontId="51" fillId="0" borderId="7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" fontId="47" fillId="0" borderId="43" xfId="0" applyNumberFormat="1" applyFont="1" applyBorder="1" applyAlignment="1">
      <alignment horizontal="center"/>
    </xf>
    <xf numFmtId="0" fontId="47" fillId="0" borderId="73" xfId="0" applyFont="1" applyBorder="1" applyAlignment="1">
      <alignment horizontal="center"/>
    </xf>
    <xf numFmtId="0" fontId="49" fillId="2" borderId="69" xfId="0" applyFont="1" applyFill="1" applyBorder="1" applyAlignment="1">
      <alignment horizontal="center"/>
    </xf>
    <xf numFmtId="0" fontId="49" fillId="2" borderId="70" xfId="0" applyFont="1" applyFill="1" applyBorder="1" applyAlignment="1">
      <alignment horizontal="center" vertical="center"/>
    </xf>
    <xf numFmtId="0" fontId="49" fillId="2" borderId="71" xfId="0" applyFont="1" applyFill="1" applyBorder="1" applyAlignment="1">
      <alignment horizontal="center" vertical="center"/>
    </xf>
    <xf numFmtId="0" fontId="48" fillId="0" borderId="30" xfId="0" applyNumberFormat="1" applyFont="1" applyBorder="1" applyAlignment="1">
      <alignment horizontal="center"/>
    </xf>
    <xf numFmtId="0" fontId="48" fillId="0" borderId="74" xfId="0" applyNumberFormat="1" applyFont="1" applyBorder="1" applyAlignment="1">
      <alignment horizontal="center"/>
    </xf>
    <xf numFmtId="0" fontId="50" fillId="0" borderId="32" xfId="0" applyFont="1" applyBorder="1" applyAlignment="1">
      <alignment horizontal="center"/>
    </xf>
    <xf numFmtId="0" fontId="47" fillId="0" borderId="32" xfId="0" applyFont="1" applyBorder="1" applyAlignment="1">
      <alignment horizontal="center"/>
    </xf>
    <xf numFmtId="0" fontId="47" fillId="0" borderId="33" xfId="0" applyFont="1" applyBorder="1" applyAlignment="1">
      <alignment horizontal="center"/>
    </xf>
    <xf numFmtId="0" fontId="48" fillId="0" borderId="72" xfId="0" applyNumberFormat="1" applyFont="1" applyBorder="1" applyAlignment="1">
      <alignment horizontal="center"/>
    </xf>
    <xf numFmtId="0" fontId="50" fillId="0" borderId="43" xfId="0" applyFont="1" applyBorder="1" applyAlignment="1">
      <alignment horizontal="center"/>
    </xf>
    <xf numFmtId="0" fontId="49" fillId="2" borderId="70" xfId="0" applyFont="1" applyFill="1" applyBorder="1" applyAlignment="1">
      <alignment horizontal="center" vertical="center" textRotation="90" wrapText="1"/>
    </xf>
    <xf numFmtId="0" fontId="49" fillId="2" borderId="69" xfId="0" applyFont="1" applyFill="1" applyBorder="1" applyAlignment="1">
      <alignment horizontal="center" vertical="center" textRotation="90" wrapText="1"/>
    </xf>
    <xf numFmtId="0" fontId="49" fillId="2" borderId="71" xfId="0" applyFont="1" applyFill="1" applyBorder="1" applyAlignment="1">
      <alignment horizontal="center" vertical="center" textRotation="90" wrapText="1"/>
    </xf>
    <xf numFmtId="49" fontId="45" fillId="0" borderId="0" xfId="45" applyNumberFormat="1" applyFont="1" applyFill="1" applyAlignment="1">
      <alignment horizontal="left" vertical="center" wrapText="1"/>
    </xf>
    <xf numFmtId="49" fontId="43" fillId="0" borderId="54" xfId="46" applyNumberFormat="1" applyFont="1" applyBorder="1" applyAlignment="1">
      <alignment horizontal="center" vertical="center" wrapText="1"/>
    </xf>
    <xf numFmtId="49" fontId="24" fillId="2" borderId="48" xfId="45" applyNumberFormat="1" applyFont="1" applyFill="1" applyBorder="1" applyAlignment="1">
      <alignment horizontal="center" vertical="center" textRotation="90" wrapText="1"/>
    </xf>
    <xf numFmtId="49" fontId="43" fillId="0" borderId="51" xfId="46" applyNumberFormat="1" applyFont="1" applyBorder="1" applyAlignment="1">
      <alignment horizontal="center" vertical="center" wrapText="1"/>
    </xf>
    <xf numFmtId="49" fontId="43" fillId="0" borderId="57" xfId="46" applyNumberFormat="1" applyFont="1" applyBorder="1" applyAlignment="1">
      <alignment horizontal="center" vertical="center" wrapText="1"/>
    </xf>
    <xf numFmtId="0" fontId="4" fillId="0" borderId="0" xfId="44" applyFont="1" applyBorder="1" applyAlignment="1">
      <alignment horizontal="center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4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" fontId="2" fillId="0" borderId="30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35" xfId="21" applyNumberFormat="1" applyFont="1" applyFill="1" applyBorder="1" applyAlignment="1" applyProtection="1">
      <alignment horizontal="center" vertical="center"/>
    </xf>
    <xf numFmtId="1" fontId="2" fillId="0" borderId="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15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4" xfId="21" applyNumberFormat="1" applyFont="1" applyFill="1" applyBorder="1" applyAlignment="1" applyProtection="1">
      <alignment horizontal="center" vertical="center"/>
    </xf>
    <xf numFmtId="1" fontId="14" fillId="0" borderId="30" xfId="21" applyNumberFormat="1" applyFont="1" applyFill="1" applyBorder="1" applyAlignment="1" applyProtection="1">
      <alignment horizontal="center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5" xfId="21" applyNumberFormat="1" applyFont="1" applyFill="1" applyBorder="1" applyAlignment="1" applyProtection="1">
      <alignment horizontal="center" vertical="center"/>
    </xf>
    <xf numFmtId="1" fontId="14" fillId="0" borderId="6" xfId="21" applyNumberFormat="1" applyFont="1" applyFill="1" applyBorder="1" applyAlignment="1" applyProtection="1">
      <alignment horizontal="center" vertical="center"/>
    </xf>
    <xf numFmtId="1" fontId="14" fillId="0" borderId="35" xfId="21" applyNumberFormat="1" applyFont="1" applyFill="1" applyBorder="1" applyAlignment="1" applyProtection="1">
      <alignment horizontal="center" vertical="center"/>
    </xf>
    <xf numFmtId="1" fontId="14" fillId="0" borderId="7" xfId="21" applyNumberFormat="1" applyFont="1" applyFill="1" applyBorder="1" applyAlignment="1" applyProtection="1">
      <alignment horizontal="center" vertical="center"/>
    </xf>
    <xf numFmtId="1" fontId="14" fillId="0" borderId="8" xfId="21" applyNumberFormat="1" applyFont="1" applyFill="1" applyBorder="1" applyAlignment="1" applyProtection="1">
      <alignment horizontal="center" vertical="center"/>
    </xf>
    <xf numFmtId="1" fontId="14" fillId="0" borderId="15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35" fillId="0" borderId="39" xfId="21" applyNumberFormat="1" applyFont="1" applyFill="1" applyBorder="1" applyAlignment="1" applyProtection="1">
      <alignment horizontal="center" vertical="center" wrapText="1"/>
    </xf>
    <xf numFmtId="1" fontId="38" fillId="0" borderId="6" xfId="21" applyNumberFormat="1" applyFont="1" applyFill="1" applyBorder="1" applyAlignment="1" applyProtection="1">
      <alignment horizontal="center" vertical="center" wrapText="1"/>
    </xf>
    <xf numFmtId="1" fontId="38" fillId="0" borderId="16" xfId="21" applyNumberFormat="1" applyFont="1" applyFill="1" applyBorder="1" applyAlignment="1" applyProtection="1">
      <alignment horizontal="center" vertical="center" wrapText="1"/>
    </xf>
    <xf numFmtId="1" fontId="38" fillId="0" borderId="10" xfId="21" applyNumberFormat="1" applyFont="1" applyFill="1" applyBorder="1" applyAlignment="1" applyProtection="1">
      <alignment horizontal="center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1" fontId="38" fillId="0" borderId="1" xfId="21" applyNumberFormat="1" applyFont="1" applyFill="1" applyBorder="1" applyAlignment="1" applyProtection="1">
      <alignment horizontal="center" vertical="center" wrapText="1"/>
    </xf>
    <xf numFmtId="1" fontId="38" fillId="0" borderId="27" xfId="21" applyNumberFormat="1" applyFont="1" applyFill="1" applyBorder="1" applyAlignment="1" applyProtection="1">
      <alignment horizontal="center" vertical="center" wrapText="1"/>
    </xf>
    <xf numFmtId="1" fontId="38" fillId="0" borderId="8" xfId="21" applyNumberFormat="1" applyFont="1" applyFill="1" applyBorder="1" applyAlignment="1" applyProtection="1">
      <alignment horizontal="center" vertical="center" wrapText="1"/>
    </xf>
    <xf numFmtId="1" fontId="38" fillId="0" borderId="14" xfId="21" applyNumberFormat="1" applyFont="1" applyFill="1" applyBorder="1" applyAlignment="1" applyProtection="1">
      <alignment horizontal="center" vertical="center" wrapText="1"/>
    </xf>
    <xf numFmtId="0" fontId="16" fillId="0" borderId="2" xfId="21" applyFont="1" applyBorder="1" applyAlignment="1">
      <alignment horizontal="center" vertical="center"/>
    </xf>
    <xf numFmtId="49" fontId="16" fillId="0" borderId="2" xfId="21" quotePrefix="1" applyNumberFormat="1" applyFont="1" applyFill="1" applyBorder="1" applyAlignment="1">
      <alignment horizontal="center" vertical="center"/>
    </xf>
    <xf numFmtId="0" fontId="16" fillId="0" borderId="2" xfId="21" applyFont="1" applyFill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2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0" xfId="21" applyFont="1" applyBorder="1" applyAlignment="1">
      <alignment horizontal="center" vertical="center" wrapText="1" readingOrder="2"/>
    </xf>
    <xf numFmtId="0" fontId="3" fillId="0" borderId="41" xfId="21" applyFont="1" applyBorder="1" applyAlignment="1">
      <alignment horizontal="center" vertical="center"/>
    </xf>
    <xf numFmtId="0" fontId="3" fillId="0" borderId="28" xfId="21" applyFont="1" applyBorder="1" applyAlignment="1">
      <alignment horizontal="center" vertical="center"/>
    </xf>
    <xf numFmtId="49" fontId="3" fillId="0" borderId="41" xfId="21" applyNumberFormat="1" applyFont="1" applyBorder="1" applyAlignment="1">
      <alignment horizontal="center" vertical="center"/>
    </xf>
    <xf numFmtId="49" fontId="3" fillId="0" borderId="28" xfId="21" applyNumberFormat="1" applyFont="1" applyBorder="1" applyAlignment="1">
      <alignment horizontal="center" vertical="center"/>
    </xf>
    <xf numFmtId="49" fontId="3" fillId="0" borderId="41" xfId="21" quotePrefix="1" applyNumberFormat="1" applyFont="1" applyFill="1" applyBorder="1" applyAlignment="1">
      <alignment horizontal="center" vertical="center"/>
    </xf>
    <xf numFmtId="49" fontId="3" fillId="0" borderId="29" xfId="21" quotePrefix="1" applyNumberFormat="1" applyFont="1" applyFill="1" applyBorder="1" applyAlignment="1">
      <alignment horizontal="center" vertical="center"/>
    </xf>
    <xf numFmtId="49" fontId="3" fillId="0" borderId="28" xfId="21" quotePrefix="1" applyNumberFormat="1" applyFont="1" applyFill="1" applyBorder="1" applyAlignment="1">
      <alignment horizontal="center" vertical="center"/>
    </xf>
    <xf numFmtId="0" fontId="3" fillId="0" borderId="41" xfId="21" applyFont="1" applyFill="1" applyBorder="1" applyAlignment="1">
      <alignment horizontal="center" vertical="center"/>
    </xf>
    <xf numFmtId="0" fontId="3" fillId="0" borderId="29" xfId="21" applyFont="1" applyFill="1" applyBorder="1" applyAlignment="1">
      <alignment horizontal="center" vertical="center"/>
    </xf>
    <xf numFmtId="0" fontId="3" fillId="0" borderId="28" xfId="21" applyFont="1" applyFill="1" applyBorder="1" applyAlignment="1">
      <alignment horizontal="center" vertical="center"/>
    </xf>
    <xf numFmtId="49" fontId="32" fillId="0" borderId="0" xfId="21" applyNumberFormat="1" applyFont="1" applyFill="1" applyBorder="1" applyAlignment="1" applyProtection="1">
      <alignment horizontal="center"/>
    </xf>
    <xf numFmtId="1" fontId="33" fillId="0" borderId="36" xfId="21" applyNumberFormat="1" applyFont="1" applyFill="1" applyBorder="1" applyAlignment="1" applyProtection="1">
      <alignment horizontal="center" vertical="center" wrapText="1"/>
    </xf>
    <xf numFmtId="1" fontId="33" fillId="0" borderId="25" xfId="21" applyNumberFormat="1" applyFont="1" applyFill="1" applyBorder="1" applyAlignment="1" applyProtection="1">
      <alignment horizontal="center" vertical="center" wrapText="1"/>
    </xf>
    <xf numFmtId="1" fontId="33" fillId="0" borderId="26" xfId="21" applyNumberFormat="1" applyFont="1" applyFill="1" applyBorder="1" applyAlignment="1" applyProtection="1">
      <alignment horizontal="center" vertical="center" wrapText="1"/>
    </xf>
    <xf numFmtId="1" fontId="33" fillId="0" borderId="30" xfId="21" applyNumberFormat="1" applyFont="1" applyFill="1" applyBorder="1" applyAlignment="1" applyProtection="1">
      <alignment horizontal="center" vertical="center" wrapText="1"/>
    </xf>
    <xf numFmtId="1" fontId="33" fillId="0" borderId="2" xfId="21" applyNumberFormat="1" applyFont="1" applyFill="1" applyBorder="1" applyAlignment="1" applyProtection="1">
      <alignment horizontal="center" vertical="center" wrapText="1"/>
    </xf>
    <xf numFmtId="1" fontId="33" fillId="0" borderId="24" xfId="21" applyNumberFormat="1" applyFont="1" applyFill="1" applyBorder="1" applyAlignment="1" applyProtection="1">
      <alignment horizontal="center" vertical="center" wrapText="1"/>
    </xf>
    <xf numFmtId="0" fontId="29" fillId="0" borderId="9" xfId="21" applyFont="1" applyBorder="1" applyAlignment="1">
      <alignment horizontal="center" vertical="center" wrapText="1"/>
    </xf>
    <xf numFmtId="0" fontId="29" fillId="0" borderId="4" xfId="21" applyFont="1" applyBorder="1" applyAlignment="1">
      <alignment horizontal="center" vertical="center" wrapText="1"/>
    </xf>
    <xf numFmtId="0" fontId="29" fillId="0" borderId="19" xfId="21" applyFont="1" applyBorder="1" applyAlignment="1">
      <alignment horizontal="center" vertical="center" wrapText="1"/>
    </xf>
    <xf numFmtId="0" fontId="29" fillId="0" borderId="10" xfId="21" applyFont="1" applyBorder="1" applyAlignment="1">
      <alignment horizontal="center" vertical="center" wrapText="1"/>
    </xf>
    <xf numFmtId="0" fontId="29" fillId="0" borderId="0" xfId="21" applyFont="1" applyBorder="1" applyAlignment="1">
      <alignment horizontal="center" vertical="center" wrapText="1"/>
    </xf>
    <xf numFmtId="0" fontId="29" fillId="0" borderId="17" xfId="21" applyFont="1" applyBorder="1" applyAlignment="1">
      <alignment horizontal="center" vertical="center" wrapText="1"/>
    </xf>
    <xf numFmtId="0" fontId="29" fillId="0" borderId="27" xfId="21" applyFont="1" applyBorder="1" applyAlignment="1">
      <alignment horizontal="center" vertical="center" wrapText="1"/>
    </xf>
    <xf numFmtId="0" fontId="29" fillId="0" borderId="8" xfId="21" applyFont="1" applyBorder="1" applyAlignment="1">
      <alignment horizontal="center" vertical="center" wrapText="1"/>
    </xf>
    <xf numFmtId="0" fontId="2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29" fillId="0" borderId="38" xfId="21" applyFont="1" applyBorder="1" applyAlignment="1">
      <alignment horizontal="center" vertical="center" wrapText="1"/>
    </xf>
    <xf numFmtId="0" fontId="2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37" xfId="17" applyBorder="1"/>
    <xf numFmtId="0" fontId="3" fillId="0" borderId="38" xfId="17" applyBorder="1"/>
    <xf numFmtId="0" fontId="3" fillId="0" borderId="0" xfId="17" applyBorder="1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28" fillId="0" borderId="6" xfId="21" applyFont="1" applyBorder="1" applyAlignment="1">
      <alignment horizontal="center" vertical="center" wrapText="1"/>
    </xf>
    <xf numFmtId="0" fontId="28" fillId="0" borderId="35" xfId="21" applyFont="1" applyBorder="1" applyAlignment="1">
      <alignment horizontal="center" vertical="center" wrapText="1"/>
    </xf>
    <xf numFmtId="0" fontId="28" fillId="0" borderId="7" xfId="21" applyFont="1" applyBorder="1" applyAlignment="1">
      <alignment horizontal="center" vertical="center" wrapText="1"/>
    </xf>
    <xf numFmtId="0" fontId="28" fillId="0" borderId="8" xfId="21" applyFont="1" applyBorder="1" applyAlignment="1">
      <alignment horizontal="center" vertical="center" wrapText="1"/>
    </xf>
    <xf numFmtId="0" fontId="28" fillId="0" borderId="15" xfId="21" applyFont="1" applyBorder="1" applyAlignment="1">
      <alignment horizontal="center" vertical="center" wrapText="1"/>
    </xf>
    <xf numFmtId="0" fontId="16" fillId="0" borderId="39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35" xfId="21" applyFont="1" applyFill="1" applyBorder="1" applyAlignment="1">
      <alignment horizontal="right" vertical="center"/>
    </xf>
    <xf numFmtId="1" fontId="20" fillId="0" borderId="2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 wrapText="1"/>
    </xf>
    <xf numFmtId="49" fontId="15" fillId="0" borderId="0" xfId="21" applyNumberFormat="1" applyFont="1" applyFill="1" applyBorder="1" applyAlignment="1" applyProtection="1">
      <alignment horizontal="center"/>
    </xf>
    <xf numFmtId="1" fontId="20" fillId="0" borderId="2" xfId="21" applyNumberFormat="1" applyFont="1" applyFill="1" applyBorder="1" applyAlignment="1" applyProtection="1">
      <alignment horizontal="center" vertical="center" wrapText="1"/>
    </xf>
    <xf numFmtId="1" fontId="20" fillId="0" borderId="43" xfId="21" applyNumberFormat="1" applyFont="1" applyFill="1" applyBorder="1" applyAlignment="1" applyProtection="1">
      <alignment horizontal="center" vertical="center"/>
    </xf>
    <xf numFmtId="1" fontId="41" fillId="0" borderId="43" xfId="21" applyNumberFormat="1" applyFont="1" applyFill="1" applyBorder="1" applyAlignment="1" applyProtection="1">
      <alignment horizontal="center" vertical="center" wrapText="1"/>
    </xf>
    <xf numFmtId="1" fontId="20" fillId="0" borderId="43" xfId="21" applyNumberFormat="1" applyFont="1" applyFill="1" applyBorder="1" applyAlignment="1" applyProtection="1">
      <alignment horizontal="center" vertical="center" wrapText="1"/>
    </xf>
    <xf numFmtId="1" fontId="20" fillId="0" borderId="20" xfId="21" applyNumberFormat="1" applyFont="1" applyFill="1" applyBorder="1" applyAlignment="1" applyProtection="1">
      <alignment horizontal="center" vertical="center"/>
    </xf>
    <xf numFmtId="1" fontId="20" fillId="0" borderId="21" xfId="21" applyNumberFormat="1" applyFont="1" applyFill="1" applyBorder="1" applyAlignment="1" applyProtection="1">
      <alignment horizontal="center" vertical="center"/>
    </xf>
    <xf numFmtId="1" fontId="20" fillId="0" borderId="22" xfId="21" applyNumberFormat="1" applyFont="1" applyFill="1" applyBorder="1" applyAlignment="1" applyProtection="1">
      <alignment horizontal="center" vertical="center"/>
    </xf>
    <xf numFmtId="1" fontId="20" fillId="0" borderId="7" xfId="21" applyNumberFormat="1" applyFont="1" applyFill="1" applyBorder="1" applyAlignment="1" applyProtection="1">
      <alignment horizontal="center" vertical="center"/>
    </xf>
    <xf numFmtId="1" fontId="20" fillId="0" borderId="8" xfId="21" applyNumberFormat="1" applyFont="1" applyFill="1" applyBorder="1" applyAlignment="1" applyProtection="1">
      <alignment horizontal="center" vertical="center"/>
    </xf>
    <xf numFmtId="1" fontId="20" fillId="0" borderId="15" xfId="21" applyNumberFormat="1" applyFont="1" applyFill="1" applyBorder="1" applyAlignment="1" applyProtection="1">
      <alignment horizontal="center" vertical="center"/>
    </xf>
    <xf numFmtId="0" fontId="6" fillId="0" borderId="0" xfId="21" quotePrefix="1" applyFont="1" applyAlignment="1">
      <alignment horizontal="center"/>
    </xf>
    <xf numFmtId="0" fontId="6" fillId="0" borderId="0" xfId="21" applyFont="1" applyAlignment="1">
      <alignment horizontal="center"/>
    </xf>
    <xf numFmtId="49" fontId="43" fillId="0" borderId="54" xfId="46" applyNumberFormat="1" applyFont="1" applyBorder="1" applyAlignment="1">
      <alignment horizontal="center" vertical="center" wrapText="1"/>
    </xf>
    <xf numFmtId="0" fontId="24" fillId="0" borderId="9" xfId="44" applyFont="1" applyFill="1" applyBorder="1" applyAlignment="1">
      <alignment horizontal="center" vertical="center" wrapText="1"/>
    </xf>
    <xf numFmtId="0" fontId="24" fillId="0" borderId="4" xfId="44" applyFont="1" applyFill="1" applyBorder="1" applyAlignment="1">
      <alignment horizontal="center" vertical="center" wrapText="1"/>
    </xf>
    <xf numFmtId="0" fontId="24" fillId="0" borderId="10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center" vertical="center" wrapText="1"/>
    </xf>
    <xf numFmtId="0" fontId="24" fillId="0" borderId="27" xfId="44" applyFont="1" applyFill="1" applyBorder="1" applyAlignment="1">
      <alignment horizontal="center" vertical="center" wrapText="1"/>
    </xf>
    <xf numFmtId="0" fontId="24" fillId="0" borderId="8" xfId="44" applyFont="1" applyFill="1" applyBorder="1" applyAlignment="1">
      <alignment horizontal="center" vertical="center" wrapText="1"/>
    </xf>
    <xf numFmtId="0" fontId="21" fillId="0" borderId="25" xfId="44" applyFont="1" applyBorder="1" applyAlignment="1">
      <alignment horizontal="center" vertical="center" wrapText="1"/>
    </xf>
    <xf numFmtId="0" fontId="7" fillId="0" borderId="25" xfId="44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49" fontId="24" fillId="0" borderId="46" xfId="45" applyNumberFormat="1" applyFont="1" applyFill="1" applyBorder="1" applyAlignment="1">
      <alignment horizontal="center" vertical="center" wrapText="1"/>
    </xf>
    <xf numFmtId="49" fontId="24" fillId="0" borderId="47" xfId="45" applyNumberFormat="1" applyFont="1" applyFill="1" applyBorder="1" applyAlignment="1">
      <alignment horizontal="center" vertical="center" wrapText="1"/>
    </xf>
    <xf numFmtId="49" fontId="24" fillId="0" borderId="48" xfId="45" applyNumberFormat="1" applyFont="1" applyFill="1" applyBorder="1" applyAlignment="1">
      <alignment horizontal="center" vertical="center" wrapText="1"/>
    </xf>
    <xf numFmtId="0" fontId="4" fillId="0" borderId="25" xfId="44" applyFont="1" applyBorder="1" applyAlignment="1">
      <alignment horizontal="center" vertical="center" wrapText="1"/>
    </xf>
    <xf numFmtId="0" fontId="4" fillId="0" borderId="26" xfId="44" applyFont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 wrapText="1"/>
    </xf>
    <xf numFmtId="0" fontId="4" fillId="0" borderId="24" xfId="44" applyFont="1" applyBorder="1" applyAlignment="1">
      <alignment horizontal="center" vertical="center" wrapText="1"/>
    </xf>
    <xf numFmtId="0" fontId="16" fillId="0" borderId="31" xfId="44" applyFont="1" applyFill="1" applyBorder="1" applyAlignment="1">
      <alignment horizontal="right" vertical="center" wrapText="1"/>
    </xf>
    <xf numFmtId="0" fontId="16" fillId="0" borderId="21" xfId="44" applyFont="1" applyFill="1" applyBorder="1" applyAlignment="1">
      <alignment horizontal="right" vertical="center" wrapText="1"/>
    </xf>
    <xf numFmtId="0" fontId="13" fillId="0" borderId="2" xfId="44" applyFont="1" applyBorder="1" applyAlignment="1">
      <alignment horizontal="center" vertical="center" wrapText="1"/>
    </xf>
    <xf numFmtId="0" fontId="27" fillId="0" borderId="2" xfId="44" applyFont="1" applyBorder="1" applyAlignment="1">
      <alignment horizontal="center" vertical="center" wrapText="1"/>
    </xf>
    <xf numFmtId="0" fontId="27" fillId="0" borderId="24" xfId="44" applyFont="1" applyBorder="1" applyAlignment="1">
      <alignment horizontal="center" vertical="center" wrapText="1"/>
    </xf>
    <xf numFmtId="0" fontId="27" fillId="0" borderId="32" xfId="44" applyFont="1" applyBorder="1" applyAlignment="1">
      <alignment horizontal="center" vertical="center" wrapText="1"/>
    </xf>
    <xf numFmtId="0" fontId="27" fillId="0" borderId="33" xfId="44" applyFont="1" applyBorder="1" applyAlignment="1">
      <alignment horizontal="center" vertical="center" wrapText="1"/>
    </xf>
    <xf numFmtId="0" fontId="16" fillId="0" borderId="34" xfId="44" applyFont="1" applyFill="1" applyBorder="1" applyAlignment="1">
      <alignment horizontal="center" vertical="center" wrapText="1"/>
    </xf>
    <xf numFmtId="0" fontId="16" fillId="0" borderId="29" xfId="44" applyFont="1" applyFill="1" applyBorder="1" applyAlignment="1">
      <alignment horizontal="center" vertical="center" wrapText="1"/>
    </xf>
    <xf numFmtId="49" fontId="24" fillId="2" borderId="46" xfId="45" applyNumberFormat="1" applyFont="1" applyFill="1" applyBorder="1" applyAlignment="1">
      <alignment horizontal="center" vertical="center" textRotation="90" wrapText="1"/>
    </xf>
    <xf numFmtId="49" fontId="24" fillId="2" borderId="48" xfId="45" applyNumberFormat="1" applyFont="1" applyFill="1" applyBorder="1" applyAlignment="1">
      <alignment horizontal="center" vertical="center" textRotation="90" wrapText="1"/>
    </xf>
    <xf numFmtId="49" fontId="43" fillId="0" borderId="51" xfId="46" applyNumberFormat="1" applyFont="1" applyBorder="1" applyAlignment="1">
      <alignment horizontal="center" vertical="center" wrapText="1"/>
    </xf>
    <xf numFmtId="49" fontId="43" fillId="0" borderId="67" xfId="46" applyNumberFormat="1" applyFont="1" applyBorder="1" applyAlignment="1">
      <alignment horizontal="center" vertical="center" wrapText="1"/>
    </xf>
    <xf numFmtId="49" fontId="43" fillId="0" borderId="63" xfId="46" applyNumberFormat="1" applyFont="1" applyBorder="1" applyAlignment="1">
      <alignment horizontal="center" vertical="center" wrapText="1"/>
    </xf>
    <xf numFmtId="49" fontId="45" fillId="0" borderId="0" xfId="45" applyNumberFormat="1" applyFont="1" applyFill="1" applyAlignment="1">
      <alignment horizontal="left" vertical="center" wrapText="1"/>
    </xf>
    <xf numFmtId="49" fontId="43" fillId="0" borderId="57" xfId="46" applyNumberFormat="1" applyFont="1" applyBorder="1" applyAlignment="1">
      <alignment horizontal="center" vertical="center" wrapText="1"/>
    </xf>
    <xf numFmtId="49" fontId="45" fillId="0" borderId="0" xfId="45" applyNumberFormat="1" applyFont="1" applyAlignment="1">
      <alignment horizontal="center" vertical="center" wrapText="1"/>
    </xf>
    <xf numFmtId="0" fontId="24" fillId="0" borderId="9" xfId="44" applyFont="1" applyFill="1" applyBorder="1" applyAlignment="1">
      <alignment horizontal="center" wrapText="1"/>
    </xf>
    <xf numFmtId="0" fontId="24" fillId="0" borderId="19" xfId="44" applyFont="1" applyFill="1" applyBorder="1" applyAlignment="1">
      <alignment horizontal="center" wrapText="1"/>
    </xf>
    <xf numFmtId="0" fontId="24" fillId="0" borderId="10" xfId="44" applyFont="1" applyFill="1" applyBorder="1" applyAlignment="1">
      <alignment horizontal="center" wrapText="1"/>
    </xf>
    <xf numFmtId="0" fontId="24" fillId="0" borderId="17" xfId="44" applyFont="1" applyFill="1" applyBorder="1" applyAlignment="1">
      <alignment horizontal="center" wrapText="1"/>
    </xf>
    <xf numFmtId="0" fontId="24" fillId="0" borderId="27" xfId="44" applyFont="1" applyFill="1" applyBorder="1" applyAlignment="1">
      <alignment horizontal="center" wrapText="1"/>
    </xf>
    <xf numFmtId="0" fontId="24" fillId="0" borderId="15" xfId="44" applyFont="1" applyFill="1" applyBorder="1" applyAlignment="1">
      <alignment horizontal="center" wrapText="1"/>
    </xf>
    <xf numFmtId="0" fontId="13" fillId="0" borderId="5" xfId="44" applyFont="1" applyBorder="1" applyAlignment="1">
      <alignment horizontal="center" vertical="center" wrapText="1"/>
    </xf>
    <xf numFmtId="0" fontId="13" fillId="0" borderId="16" xfId="44" applyFont="1" applyBorder="1" applyAlignment="1">
      <alignment horizontal="center" vertical="center" wrapText="1"/>
    </xf>
    <xf numFmtId="0" fontId="13" fillId="0" borderId="42" xfId="44" applyFont="1" applyBorder="1" applyAlignment="1">
      <alignment horizontal="center" vertical="center" wrapText="1"/>
    </xf>
    <xf numFmtId="0" fontId="13" fillId="0" borderId="13" xfId="44" applyFont="1" applyBorder="1" applyAlignment="1">
      <alignment horizontal="center" vertical="center" wrapText="1"/>
    </xf>
    <xf numFmtId="0" fontId="16" fillId="0" borderId="28" xfId="44" applyFont="1" applyFill="1" applyBorder="1" applyAlignment="1">
      <alignment horizontal="center" vertical="center" wrapText="1"/>
    </xf>
    <xf numFmtId="0" fontId="16" fillId="0" borderId="31" xfId="44" applyFont="1" applyFill="1" applyBorder="1" applyAlignment="1">
      <alignment horizontal="center" vertical="center" wrapText="1"/>
    </xf>
    <xf numFmtId="0" fontId="16" fillId="0" borderId="22" xfId="44" applyFont="1" applyFill="1" applyBorder="1" applyAlignment="1">
      <alignment horizontal="center" vertical="center" wrapText="1"/>
    </xf>
    <xf numFmtId="0" fontId="4" fillId="0" borderId="4" xfId="44" applyFont="1" applyBorder="1" applyAlignment="1">
      <alignment horizontal="center" vertical="center" wrapText="1"/>
    </xf>
    <xf numFmtId="0" fontId="4" fillId="0" borderId="37" xfId="44" applyFont="1" applyBorder="1" applyAlignment="1">
      <alignment horizontal="center" vertical="center" wrapText="1"/>
    </xf>
    <xf numFmtId="0" fontId="4" fillId="0" borderId="0" xfId="44" applyFont="1" applyBorder="1" applyAlignment="1">
      <alignment horizontal="center" vertical="center" wrapText="1"/>
    </xf>
    <xf numFmtId="0" fontId="4" fillId="0" borderId="1" xfId="44" applyFont="1" applyBorder="1" applyAlignment="1">
      <alignment horizontal="center" vertical="center" wrapText="1"/>
    </xf>
    <xf numFmtId="0" fontId="4" fillId="0" borderId="8" xfId="44" applyFont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 wrapText="1"/>
    </xf>
    <xf numFmtId="0" fontId="53" fillId="0" borderId="46" xfId="0" applyFont="1" applyBorder="1" applyAlignment="1">
      <alignment horizontal="center" vertical="center"/>
    </xf>
    <xf numFmtId="0" fontId="53" fillId="0" borderId="47" xfId="0" applyFont="1" applyBorder="1" applyAlignment="1">
      <alignment horizontal="center" vertical="center"/>
    </xf>
    <xf numFmtId="0" fontId="53" fillId="0" borderId="48" xfId="0" applyFont="1" applyBorder="1" applyAlignment="1">
      <alignment horizontal="center" vertical="center"/>
    </xf>
    <xf numFmtId="0" fontId="50" fillId="0" borderId="2" xfId="0" applyFont="1" applyBorder="1" applyAlignment="1">
      <alignment horizontal="left"/>
    </xf>
    <xf numFmtId="0" fontId="50" fillId="0" borderId="32" xfId="0" applyFont="1" applyBorder="1" applyAlignment="1">
      <alignment horizontal="left"/>
    </xf>
    <xf numFmtId="0" fontId="49" fillId="2" borderId="70" xfId="0" applyFont="1" applyFill="1" applyBorder="1" applyAlignment="1">
      <alignment horizontal="center" vertical="center"/>
    </xf>
    <xf numFmtId="0" fontId="50" fillId="0" borderId="43" xfId="0" applyFont="1" applyBorder="1" applyAlignment="1">
      <alignment horizontal="left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1" xfId="45"/>
    <cellStyle name="Normal 11 2" xfId="49"/>
    <cellStyle name="Normal 12" xfId="48"/>
    <cellStyle name="Normal 12 2" xfId="17"/>
    <cellStyle name="Normal 12 2 2" xfId="50"/>
    <cellStyle name="Normal 13" xfId="18"/>
    <cellStyle name="Normal 14" xfId="51"/>
    <cellStyle name="Normal 2" xfId="19"/>
    <cellStyle name="Normal 2 2" xfId="20"/>
    <cellStyle name="Normal 2 2 2" xfId="21"/>
    <cellStyle name="Normal 2 2 2 2" xfId="52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6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191328</xdr:colOff>
      <xdr:row>3</xdr:row>
      <xdr:rowOff>355856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41413</xdr:colOff>
      <xdr:row>3</xdr:row>
      <xdr:rowOff>438978</xdr:rowOff>
    </xdr:from>
    <xdr:to>
      <xdr:col>32</xdr:col>
      <xdr:colOff>102314</xdr:colOff>
      <xdr:row>3</xdr:row>
      <xdr:rowOff>809519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978" y="1010478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249633</xdr:colOff>
      <xdr:row>3</xdr:row>
      <xdr:rowOff>458613</xdr:rowOff>
    </xdr:from>
    <xdr:to>
      <xdr:col>35</xdr:col>
      <xdr:colOff>109023</xdr:colOff>
      <xdr:row>3</xdr:row>
      <xdr:rowOff>798631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503" y="1030113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57978</xdr:colOff>
      <xdr:row>3</xdr:row>
      <xdr:rowOff>472109</xdr:rowOff>
    </xdr:from>
    <xdr:to>
      <xdr:col>31</xdr:col>
      <xdr:colOff>118880</xdr:colOff>
      <xdr:row>3</xdr:row>
      <xdr:rowOff>842650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587" y="1043609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266199</xdr:colOff>
      <xdr:row>3</xdr:row>
      <xdr:rowOff>491744</xdr:rowOff>
    </xdr:from>
    <xdr:to>
      <xdr:col>34</xdr:col>
      <xdr:colOff>125589</xdr:colOff>
      <xdr:row>3</xdr:row>
      <xdr:rowOff>831762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112" y="1063244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116323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89647</xdr:colOff>
      <xdr:row>3</xdr:row>
      <xdr:rowOff>616324</xdr:rowOff>
    </xdr:from>
    <xdr:to>
      <xdr:col>31</xdr:col>
      <xdr:colOff>145677</xdr:colOff>
      <xdr:row>3</xdr:row>
      <xdr:rowOff>986865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618" y="1187824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1643</xdr:colOff>
      <xdr:row>3</xdr:row>
      <xdr:rowOff>635959</xdr:rowOff>
    </xdr:from>
    <xdr:to>
      <xdr:col>34</xdr:col>
      <xdr:colOff>153359</xdr:colOff>
      <xdr:row>3</xdr:row>
      <xdr:rowOff>975977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0143" y="1207459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0</xdr:row>
      <xdr:rowOff>177074</xdr:rowOff>
    </xdr:from>
    <xdr:to>
      <xdr:col>14</xdr:col>
      <xdr:colOff>76203</xdr:colOff>
      <xdr:row>2</xdr:row>
      <xdr:rowOff>104433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479999</xdr:colOff>
      <xdr:row>4</xdr:row>
      <xdr:rowOff>111216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416533</xdr:colOff>
      <xdr:row>3</xdr:row>
      <xdr:rowOff>12944</xdr:rowOff>
    </xdr:from>
    <xdr:to>
      <xdr:col>15</xdr:col>
      <xdr:colOff>9394</xdr:colOff>
      <xdr:row>4</xdr:row>
      <xdr:rowOff>103260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097" y="1033111"/>
          <a:ext cx="575522" cy="3374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151024</xdr:colOff>
      <xdr:row>1</xdr:row>
      <xdr:rowOff>23530</xdr:rowOff>
    </xdr:from>
    <xdr:to>
      <xdr:col>2</xdr:col>
      <xdr:colOff>942778</xdr:colOff>
      <xdr:row>3</xdr:row>
      <xdr:rowOff>131925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6095" y="488607"/>
          <a:ext cx="791754" cy="602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0</xdr:row>
      <xdr:rowOff>177074</xdr:rowOff>
    </xdr:from>
    <xdr:to>
      <xdr:col>14</xdr:col>
      <xdr:colOff>76203</xdr:colOff>
      <xdr:row>2</xdr:row>
      <xdr:rowOff>104433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673" y="177074"/>
          <a:ext cx="582081" cy="41043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479999</xdr:colOff>
      <xdr:row>4</xdr:row>
      <xdr:rowOff>111216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242" y="723155"/>
          <a:ext cx="794349" cy="3542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416533</xdr:colOff>
      <xdr:row>3</xdr:row>
      <xdr:rowOff>12944</xdr:rowOff>
    </xdr:from>
    <xdr:to>
      <xdr:col>15</xdr:col>
      <xdr:colOff>9394</xdr:colOff>
      <xdr:row>4</xdr:row>
      <xdr:rowOff>103260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6125" y="737563"/>
          <a:ext cx="576273" cy="331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151024</xdr:colOff>
      <xdr:row>1</xdr:row>
      <xdr:rowOff>23530</xdr:rowOff>
    </xdr:from>
    <xdr:to>
      <xdr:col>2</xdr:col>
      <xdr:colOff>942778</xdr:colOff>
      <xdr:row>3</xdr:row>
      <xdr:rowOff>131925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0971" y="265070"/>
          <a:ext cx="791754" cy="59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740023</xdr:colOff>
      <xdr:row>0</xdr:row>
      <xdr:rowOff>106829</xdr:rowOff>
    </xdr:from>
    <xdr:to>
      <xdr:col>12</xdr:col>
      <xdr:colOff>283438</xdr:colOff>
      <xdr:row>2</xdr:row>
      <xdr:rowOff>160204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8282" y="106829"/>
          <a:ext cx="664850" cy="398432"/>
        </a:xfrm>
        <a:prstGeom prst="rect">
          <a:avLst/>
        </a:prstGeom>
      </xdr:spPr>
    </xdr:pic>
    <xdr:clientData/>
  </xdr:twoCellAnchor>
  <xdr:twoCellAnchor editAs="oneCell">
    <xdr:from>
      <xdr:col>11</xdr:col>
      <xdr:colOff>279639</xdr:colOff>
      <xdr:row>2</xdr:row>
      <xdr:rowOff>142722</xdr:rowOff>
    </xdr:from>
    <xdr:to>
      <xdr:col>11</xdr:col>
      <xdr:colOff>813346</xdr:colOff>
      <xdr:row>4</xdr:row>
      <xdr:rowOff>2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7898" y="487779"/>
          <a:ext cx="533707" cy="3378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198462</xdr:colOff>
      <xdr:row>2</xdr:row>
      <xdr:rowOff>165646</xdr:rowOff>
    </xdr:from>
    <xdr:to>
      <xdr:col>12</xdr:col>
      <xdr:colOff>714760</xdr:colOff>
      <xdr:row>4</xdr:row>
      <xdr:rowOff>24645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8155" y="510703"/>
          <a:ext cx="516298" cy="3396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197176</xdr:colOff>
      <xdr:row>0</xdr:row>
      <xdr:rowOff>97470</xdr:rowOff>
    </xdr:from>
    <xdr:to>
      <xdr:col>2</xdr:col>
      <xdr:colOff>922364</xdr:colOff>
      <xdr:row>3</xdr:row>
      <xdr:rowOff>106170</xdr:rowOff>
    </xdr:to>
    <xdr:pic>
      <xdr:nvPicPr>
        <xdr:cNvPr id="9" name="Picture 8" descr="oil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20003" y="97470"/>
          <a:ext cx="725188" cy="665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tabSelected="1" view="pageBreakPreview" topLeftCell="A22" zoomScale="115" zoomScaleNormal="85" zoomScaleSheetLayoutView="115" zoomScalePageLayoutView="70" workbookViewId="0">
      <selection activeCell="B35" sqref="B35"/>
    </sheetView>
  </sheetViews>
  <sheetFormatPr defaultColWidth="9.140625" defaultRowHeight="12.75"/>
  <cols>
    <col min="1" max="1" width="1.7109375" style="23" customWidth="1"/>
    <col min="2" max="2" width="4.85546875" style="23" customWidth="1"/>
    <col min="3" max="5" width="3" style="23" customWidth="1"/>
    <col min="6" max="6" width="1.42578125" style="23" customWidth="1"/>
    <col min="7" max="9" width="3" style="23" customWidth="1"/>
    <col min="10" max="10" width="2.42578125" style="23" customWidth="1"/>
    <col min="11" max="11" width="2.85546875" style="23" customWidth="1"/>
    <col min="12" max="12" width="4.140625" style="23" customWidth="1"/>
    <col min="13" max="13" width="3" style="23" customWidth="1"/>
    <col min="14" max="14" width="5" style="23" customWidth="1"/>
    <col min="15" max="15" width="3" style="23" customWidth="1"/>
    <col min="16" max="16" width="4.5703125" style="23" customWidth="1"/>
    <col min="17" max="17" width="3.140625" style="23" customWidth="1"/>
    <col min="18" max="18" width="4" style="23" customWidth="1"/>
    <col min="19" max="21" width="3" style="23" customWidth="1"/>
    <col min="22" max="22" width="6.28515625" style="23" customWidth="1"/>
    <col min="23" max="24" width="3" style="23" customWidth="1"/>
    <col min="25" max="25" width="1.85546875" style="23" customWidth="1"/>
    <col min="26" max="27" width="3" style="23" customWidth="1"/>
    <col min="28" max="28" width="1.5703125" style="23" customWidth="1"/>
    <col min="29" max="31" width="3" style="23" customWidth="1"/>
    <col min="32" max="32" width="4.7109375" style="23" customWidth="1"/>
    <col min="33" max="33" width="4.42578125" style="23" customWidth="1"/>
    <col min="34" max="36" width="3" style="23" customWidth="1"/>
    <col min="37" max="37" width="2.28515625" style="23" customWidth="1"/>
    <col min="38" max="38" width="5" style="23" customWidth="1"/>
    <col min="39" max="39" width="1.7109375" style="23" customWidth="1"/>
    <col min="40" max="16384" width="9.140625" style="23"/>
  </cols>
  <sheetData>
    <row r="1" spans="1:40" s="17" customFormat="1" ht="15" customHeight="1">
      <c r="A1" s="14" t="s">
        <v>34</v>
      </c>
      <c r="B1" s="212" t="s">
        <v>35</v>
      </c>
      <c r="C1" s="213"/>
      <c r="D1" s="213"/>
      <c r="E1" s="213"/>
      <c r="F1" s="213"/>
      <c r="G1" s="213"/>
      <c r="H1" s="213"/>
      <c r="I1" s="213"/>
      <c r="J1" s="214"/>
      <c r="K1" s="221" t="s">
        <v>32</v>
      </c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4"/>
      <c r="AC1" s="224"/>
      <c r="AD1" s="225"/>
      <c r="AE1" s="225"/>
      <c r="AF1" s="225"/>
      <c r="AG1" s="225"/>
      <c r="AH1" s="225"/>
      <c r="AI1" s="225"/>
      <c r="AJ1" s="225"/>
      <c r="AK1" s="225"/>
      <c r="AL1" s="226"/>
      <c r="AM1" s="15"/>
      <c r="AN1" s="16"/>
    </row>
    <row r="2" spans="1:40" s="17" customFormat="1" ht="15" customHeight="1">
      <c r="A2" s="14"/>
      <c r="B2" s="215"/>
      <c r="C2" s="216"/>
      <c r="D2" s="216"/>
      <c r="E2" s="216"/>
      <c r="F2" s="216"/>
      <c r="G2" s="216"/>
      <c r="H2" s="216"/>
      <c r="I2" s="216"/>
      <c r="J2" s="217"/>
      <c r="K2" s="222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7"/>
      <c r="AC2" s="227"/>
      <c r="AD2" s="228"/>
      <c r="AE2" s="228"/>
      <c r="AF2" s="228"/>
      <c r="AG2" s="228"/>
      <c r="AH2" s="228"/>
      <c r="AI2" s="228"/>
      <c r="AJ2" s="228"/>
      <c r="AK2" s="228"/>
      <c r="AL2" s="229"/>
      <c r="AM2" s="15"/>
      <c r="AN2" s="16"/>
    </row>
    <row r="3" spans="1:40" s="17" customFormat="1" ht="15" customHeight="1">
      <c r="A3" s="14"/>
      <c r="B3" s="215"/>
      <c r="C3" s="216"/>
      <c r="D3" s="216"/>
      <c r="E3" s="216"/>
      <c r="F3" s="216"/>
      <c r="G3" s="216"/>
      <c r="H3" s="216"/>
      <c r="I3" s="216"/>
      <c r="J3" s="217"/>
      <c r="K3" s="222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7"/>
      <c r="AC3" s="227"/>
      <c r="AD3" s="228"/>
      <c r="AE3" s="228"/>
      <c r="AF3" s="228"/>
      <c r="AG3" s="228"/>
      <c r="AH3" s="228"/>
      <c r="AI3" s="228"/>
      <c r="AJ3" s="228"/>
      <c r="AK3" s="228"/>
      <c r="AL3" s="229"/>
      <c r="AM3" s="15"/>
      <c r="AN3" s="16"/>
    </row>
    <row r="4" spans="1:40" s="17" customFormat="1" ht="79.5" customHeight="1">
      <c r="A4" s="14"/>
      <c r="B4" s="215"/>
      <c r="C4" s="216"/>
      <c r="D4" s="216"/>
      <c r="E4" s="216"/>
      <c r="F4" s="216"/>
      <c r="G4" s="216"/>
      <c r="H4" s="216"/>
      <c r="I4" s="216"/>
      <c r="J4" s="217"/>
      <c r="K4" s="223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20"/>
      <c r="AC4" s="227"/>
      <c r="AD4" s="228"/>
      <c r="AE4" s="228"/>
      <c r="AF4" s="228"/>
      <c r="AG4" s="228"/>
      <c r="AH4" s="228"/>
      <c r="AI4" s="228"/>
      <c r="AJ4" s="228"/>
      <c r="AK4" s="228"/>
      <c r="AL4" s="229"/>
      <c r="AM4" s="15"/>
      <c r="AN4" s="16"/>
    </row>
    <row r="5" spans="1:40" s="17" customFormat="1" ht="15" customHeight="1">
      <c r="A5" s="14"/>
      <c r="B5" s="215"/>
      <c r="C5" s="216"/>
      <c r="D5" s="216"/>
      <c r="E5" s="216"/>
      <c r="F5" s="216"/>
      <c r="G5" s="216"/>
      <c r="H5" s="216"/>
      <c r="I5" s="216"/>
      <c r="J5" s="217"/>
      <c r="K5" s="233" t="s">
        <v>54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5"/>
      <c r="AC5" s="227"/>
      <c r="AD5" s="228"/>
      <c r="AE5" s="228"/>
      <c r="AF5" s="228"/>
      <c r="AG5" s="228"/>
      <c r="AH5" s="228"/>
      <c r="AI5" s="228"/>
      <c r="AJ5" s="228"/>
      <c r="AK5" s="228"/>
      <c r="AL5" s="229"/>
      <c r="AM5" s="15"/>
      <c r="AN5" s="16"/>
    </row>
    <row r="6" spans="1:40" s="17" customFormat="1" ht="6.75" customHeight="1">
      <c r="A6" s="14"/>
      <c r="B6" s="218"/>
      <c r="C6" s="219"/>
      <c r="D6" s="219"/>
      <c r="E6" s="219"/>
      <c r="F6" s="219"/>
      <c r="G6" s="219"/>
      <c r="H6" s="219"/>
      <c r="I6" s="219"/>
      <c r="J6" s="220"/>
      <c r="K6" s="236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8"/>
      <c r="AC6" s="230"/>
      <c r="AD6" s="231"/>
      <c r="AE6" s="231"/>
      <c r="AF6" s="231"/>
      <c r="AG6" s="231"/>
      <c r="AH6" s="231"/>
      <c r="AI6" s="231"/>
      <c r="AJ6" s="231"/>
      <c r="AK6" s="231"/>
      <c r="AL6" s="232"/>
      <c r="AM6" s="15"/>
      <c r="AN6" s="16"/>
    </row>
    <row r="7" spans="1:40" s="17" customFormat="1" ht="18.75" customHeight="1">
      <c r="A7" s="16"/>
      <c r="B7" s="239" t="s">
        <v>11</v>
      </c>
      <c r="C7" s="240"/>
      <c r="D7" s="240"/>
      <c r="E7" s="240"/>
      <c r="F7" s="240"/>
      <c r="G7" s="240"/>
      <c r="H7" s="240"/>
      <c r="I7" s="240"/>
      <c r="J7" s="241"/>
      <c r="K7" s="183" t="s">
        <v>12</v>
      </c>
      <c r="L7" s="183"/>
      <c r="M7" s="183" t="s">
        <v>13</v>
      </c>
      <c r="N7" s="183"/>
      <c r="O7" s="183" t="s">
        <v>14</v>
      </c>
      <c r="P7" s="183"/>
      <c r="Q7" s="183" t="s">
        <v>15</v>
      </c>
      <c r="R7" s="183"/>
      <c r="S7" s="183" t="s">
        <v>16</v>
      </c>
      <c r="T7" s="183"/>
      <c r="U7" s="183" t="s">
        <v>17</v>
      </c>
      <c r="V7" s="183"/>
      <c r="W7" s="184" t="s">
        <v>18</v>
      </c>
      <c r="X7" s="184"/>
      <c r="Y7" s="184"/>
      <c r="Z7" s="185" t="s">
        <v>19</v>
      </c>
      <c r="AA7" s="185"/>
      <c r="AB7" s="185"/>
      <c r="AC7" s="186" t="s">
        <v>324</v>
      </c>
      <c r="AD7" s="187"/>
      <c r="AE7" s="187"/>
      <c r="AF7" s="187"/>
      <c r="AG7" s="187"/>
      <c r="AH7" s="187"/>
      <c r="AI7" s="187"/>
      <c r="AJ7" s="187"/>
      <c r="AK7" s="187"/>
      <c r="AL7" s="188"/>
      <c r="AM7" s="18"/>
      <c r="AN7" s="16"/>
    </row>
    <row r="8" spans="1:40" s="17" customFormat="1" ht="21.2" customHeight="1" thickBot="1">
      <c r="A8" s="19"/>
      <c r="B8" s="192" t="s">
        <v>23</v>
      </c>
      <c r="C8" s="193"/>
      <c r="D8" s="193"/>
      <c r="E8" s="193"/>
      <c r="F8" s="193"/>
      <c r="G8" s="193"/>
      <c r="H8" s="193"/>
      <c r="I8" s="193"/>
      <c r="J8" s="194"/>
      <c r="K8" s="195" t="s">
        <v>24</v>
      </c>
      <c r="L8" s="196"/>
      <c r="M8" s="197" t="s">
        <v>36</v>
      </c>
      <c r="N8" s="198"/>
      <c r="O8" s="195" t="s">
        <v>25</v>
      </c>
      <c r="P8" s="196"/>
      <c r="Q8" s="197" t="s">
        <v>31</v>
      </c>
      <c r="R8" s="198"/>
      <c r="S8" s="195" t="s">
        <v>28</v>
      </c>
      <c r="T8" s="196"/>
      <c r="U8" s="195" t="s">
        <v>49</v>
      </c>
      <c r="V8" s="196"/>
      <c r="W8" s="199" t="s">
        <v>53</v>
      </c>
      <c r="X8" s="200"/>
      <c r="Y8" s="201"/>
      <c r="Z8" s="202" t="s">
        <v>6</v>
      </c>
      <c r="AA8" s="203"/>
      <c r="AB8" s="204"/>
      <c r="AC8" s="189"/>
      <c r="AD8" s="190"/>
      <c r="AE8" s="190"/>
      <c r="AF8" s="190"/>
      <c r="AG8" s="190"/>
      <c r="AH8" s="190"/>
      <c r="AI8" s="190"/>
      <c r="AJ8" s="190"/>
      <c r="AK8" s="190"/>
      <c r="AL8" s="191"/>
      <c r="AM8" s="18"/>
      <c r="AN8" s="16"/>
    </row>
    <row r="9" spans="1:40" s="17" customFormat="1" ht="15" customHeight="1" thickBot="1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16"/>
    </row>
    <row r="10" spans="1:40" s="17" customFormat="1" ht="19.5" customHeight="1">
      <c r="A10" s="20"/>
      <c r="B10" s="206" t="s">
        <v>21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8"/>
      <c r="AM10" s="21"/>
      <c r="AN10" s="16"/>
    </row>
    <row r="11" spans="1:40" s="17" customFormat="1" ht="19.5" customHeight="1">
      <c r="A11" s="21"/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1"/>
      <c r="AM11" s="21"/>
      <c r="AN11" s="16"/>
    </row>
    <row r="12" spans="1:40" s="16" customFormat="1" ht="19.5" customHeight="1">
      <c r="A12" s="21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1"/>
      <c r="AM12" s="21"/>
    </row>
    <row r="13" spans="1:40" s="17" customFormat="1" ht="19.5" customHeight="1">
      <c r="A13" s="21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1"/>
      <c r="AM13" s="21"/>
      <c r="AN13" s="16"/>
    </row>
    <row r="14" spans="1:40" ht="19.5" customHeight="1">
      <c r="A14" s="21"/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1"/>
      <c r="AM14" s="21"/>
      <c r="AN14" s="22"/>
    </row>
    <row r="15" spans="1:40" ht="19.5" customHeight="1">
      <c r="A15" s="21"/>
      <c r="B15" s="209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1"/>
      <c r="AM15" s="21"/>
      <c r="AN15" s="22"/>
    </row>
    <row r="16" spans="1:40" ht="19.5" customHeight="1">
      <c r="A16" s="21"/>
      <c r="B16" s="209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1"/>
      <c r="AM16" s="21"/>
      <c r="AN16" s="22"/>
    </row>
    <row r="17" spans="1:40" ht="23.1" customHeight="1">
      <c r="A17" s="21"/>
      <c r="B17" s="174" t="s">
        <v>56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6"/>
      <c r="AM17" s="21"/>
      <c r="AN17" s="22"/>
    </row>
    <row r="18" spans="1:40" ht="23.1" customHeight="1">
      <c r="A18" s="21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9"/>
      <c r="AM18" s="21"/>
      <c r="AN18" s="22"/>
    </row>
    <row r="19" spans="1:40" ht="23.1" customHeight="1">
      <c r="A19" s="21"/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9"/>
      <c r="AM19" s="21"/>
      <c r="AN19" s="22"/>
    </row>
    <row r="20" spans="1:40" ht="23.1" customHeight="1">
      <c r="A20" s="21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M20" s="21"/>
      <c r="AN20" s="22"/>
    </row>
    <row r="21" spans="1:40" ht="23.1" customHeight="1">
      <c r="A21" s="24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9"/>
      <c r="AM21" s="25"/>
      <c r="AN21" s="22"/>
    </row>
    <row r="22" spans="1:40" ht="23.1" customHeight="1">
      <c r="A22" s="25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9"/>
      <c r="AM22" s="25"/>
      <c r="AN22" s="22"/>
    </row>
    <row r="23" spans="1:40" ht="21.75" customHeight="1">
      <c r="A23" s="25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M23" s="25"/>
      <c r="AN23" s="22"/>
    </row>
    <row r="24" spans="1:40" ht="22.7" hidden="1" customHeight="1">
      <c r="A24" s="25"/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2"/>
      <c r="AM24" s="25"/>
      <c r="AN24" s="22"/>
    </row>
    <row r="25" spans="1:40" ht="23.1" customHeight="1">
      <c r="A25" s="25"/>
      <c r="B25" s="165"/>
      <c r="C25" s="166"/>
      <c r="D25" s="166"/>
      <c r="E25" s="166"/>
      <c r="F25" s="166"/>
      <c r="G25" s="167"/>
      <c r="H25" s="168"/>
      <c r="I25" s="168"/>
      <c r="J25" s="168"/>
      <c r="K25" s="169"/>
      <c r="L25" s="167"/>
      <c r="M25" s="168"/>
      <c r="N25" s="168"/>
      <c r="O25" s="168"/>
      <c r="P25" s="168"/>
      <c r="Q25" s="169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63"/>
      <c r="AH25" s="163"/>
      <c r="AI25" s="163"/>
      <c r="AJ25" s="163"/>
      <c r="AK25" s="163"/>
      <c r="AL25" s="164"/>
      <c r="AM25" s="25"/>
      <c r="AN25" s="22"/>
    </row>
    <row r="26" spans="1:40" ht="3.2" customHeight="1">
      <c r="A26" s="25"/>
      <c r="B26" s="165"/>
      <c r="C26" s="166"/>
      <c r="D26" s="166"/>
      <c r="E26" s="166"/>
      <c r="F26" s="166"/>
      <c r="G26" s="170"/>
      <c r="H26" s="171"/>
      <c r="I26" s="171"/>
      <c r="J26" s="171"/>
      <c r="K26" s="172"/>
      <c r="L26" s="170"/>
      <c r="M26" s="171"/>
      <c r="N26" s="171"/>
      <c r="O26" s="171"/>
      <c r="P26" s="171"/>
      <c r="Q26" s="172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63"/>
      <c r="AH26" s="163"/>
      <c r="AI26" s="163"/>
      <c r="AJ26" s="163"/>
      <c r="AK26" s="163"/>
      <c r="AL26" s="164"/>
      <c r="AM26" s="25"/>
      <c r="AN26" s="22"/>
    </row>
    <row r="27" spans="1:40" ht="23.1" customHeight="1">
      <c r="A27" s="25"/>
      <c r="B27" s="165"/>
      <c r="C27" s="166"/>
      <c r="D27" s="166"/>
      <c r="E27" s="166"/>
      <c r="F27" s="166"/>
      <c r="G27" s="167"/>
      <c r="H27" s="168"/>
      <c r="I27" s="168"/>
      <c r="J27" s="168"/>
      <c r="K27" s="169"/>
      <c r="L27" s="167"/>
      <c r="M27" s="168"/>
      <c r="N27" s="168"/>
      <c r="O27" s="168"/>
      <c r="P27" s="168"/>
      <c r="Q27" s="169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63"/>
      <c r="AH27" s="163"/>
      <c r="AI27" s="163"/>
      <c r="AJ27" s="163"/>
      <c r="AK27" s="163"/>
      <c r="AL27" s="164"/>
      <c r="AM27" s="25"/>
      <c r="AN27" s="22"/>
    </row>
    <row r="28" spans="1:40" ht="5.25" customHeight="1">
      <c r="A28" s="25"/>
      <c r="B28" s="165"/>
      <c r="C28" s="166"/>
      <c r="D28" s="166"/>
      <c r="E28" s="166"/>
      <c r="F28" s="166"/>
      <c r="G28" s="170"/>
      <c r="H28" s="171"/>
      <c r="I28" s="171"/>
      <c r="J28" s="171"/>
      <c r="K28" s="172"/>
      <c r="L28" s="170"/>
      <c r="M28" s="171"/>
      <c r="N28" s="171"/>
      <c r="O28" s="171"/>
      <c r="P28" s="171"/>
      <c r="Q28" s="172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63"/>
      <c r="AH28" s="163"/>
      <c r="AI28" s="163"/>
      <c r="AJ28" s="163"/>
      <c r="AK28" s="163"/>
      <c r="AL28" s="164"/>
      <c r="AM28" s="25"/>
      <c r="AN28" s="22"/>
    </row>
    <row r="29" spans="1:40" ht="20.25" customHeight="1">
      <c r="A29" s="25"/>
      <c r="B29" s="165"/>
      <c r="C29" s="166"/>
      <c r="D29" s="166"/>
      <c r="E29" s="166"/>
      <c r="F29" s="166"/>
      <c r="G29" s="167"/>
      <c r="H29" s="168"/>
      <c r="I29" s="168"/>
      <c r="J29" s="168"/>
      <c r="K29" s="169"/>
      <c r="L29" s="167"/>
      <c r="M29" s="168"/>
      <c r="N29" s="168"/>
      <c r="O29" s="168"/>
      <c r="P29" s="168"/>
      <c r="Q29" s="169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63"/>
      <c r="AH29" s="163"/>
      <c r="AI29" s="163"/>
      <c r="AJ29" s="163"/>
      <c r="AK29" s="163"/>
      <c r="AL29" s="164"/>
      <c r="AM29" s="25"/>
      <c r="AN29" s="22"/>
    </row>
    <row r="30" spans="1:40" ht="4.7" customHeight="1">
      <c r="A30" s="25"/>
      <c r="B30" s="165"/>
      <c r="C30" s="166"/>
      <c r="D30" s="166"/>
      <c r="E30" s="166"/>
      <c r="F30" s="166"/>
      <c r="G30" s="170"/>
      <c r="H30" s="171"/>
      <c r="I30" s="171"/>
      <c r="J30" s="171"/>
      <c r="K30" s="172"/>
      <c r="L30" s="170"/>
      <c r="M30" s="171"/>
      <c r="N30" s="171"/>
      <c r="O30" s="171"/>
      <c r="P30" s="171"/>
      <c r="Q30" s="172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63"/>
      <c r="AH30" s="163"/>
      <c r="AI30" s="163"/>
      <c r="AJ30" s="163"/>
      <c r="AK30" s="163"/>
      <c r="AL30" s="164"/>
      <c r="AM30" s="25"/>
      <c r="AN30" s="22"/>
    </row>
    <row r="31" spans="1:40" ht="20.25" customHeight="1">
      <c r="A31" s="25"/>
      <c r="B31" s="165" t="s">
        <v>6</v>
      </c>
      <c r="C31" s="166"/>
      <c r="D31" s="166"/>
      <c r="E31" s="166"/>
      <c r="F31" s="166"/>
      <c r="G31" s="167" t="s">
        <v>50</v>
      </c>
      <c r="H31" s="168"/>
      <c r="I31" s="168"/>
      <c r="J31" s="168"/>
      <c r="K31" s="169"/>
      <c r="L31" s="167" t="s">
        <v>52</v>
      </c>
      <c r="M31" s="168"/>
      <c r="N31" s="168"/>
      <c r="O31" s="168"/>
      <c r="P31" s="168"/>
      <c r="Q31" s="169"/>
      <c r="R31" s="173" t="s">
        <v>29</v>
      </c>
      <c r="S31" s="173"/>
      <c r="T31" s="173"/>
      <c r="U31" s="173"/>
      <c r="V31" s="173"/>
      <c r="W31" s="173" t="s">
        <v>26</v>
      </c>
      <c r="X31" s="173"/>
      <c r="Y31" s="173"/>
      <c r="Z31" s="173"/>
      <c r="AA31" s="173"/>
      <c r="AB31" s="173" t="s">
        <v>27</v>
      </c>
      <c r="AC31" s="173"/>
      <c r="AD31" s="173"/>
      <c r="AE31" s="173"/>
      <c r="AF31" s="173"/>
      <c r="AG31" s="163"/>
      <c r="AH31" s="163"/>
      <c r="AI31" s="163"/>
      <c r="AJ31" s="163"/>
      <c r="AK31" s="163"/>
      <c r="AL31" s="164"/>
      <c r="AM31" s="25"/>
      <c r="AN31" s="22"/>
    </row>
    <row r="32" spans="1:40" ht="4.7" customHeight="1">
      <c r="A32" s="25"/>
      <c r="B32" s="165"/>
      <c r="C32" s="166"/>
      <c r="D32" s="166"/>
      <c r="E32" s="166"/>
      <c r="F32" s="166"/>
      <c r="G32" s="170"/>
      <c r="H32" s="171"/>
      <c r="I32" s="171"/>
      <c r="J32" s="171"/>
      <c r="K32" s="172"/>
      <c r="L32" s="170"/>
      <c r="M32" s="171"/>
      <c r="N32" s="171"/>
      <c r="O32" s="171"/>
      <c r="P32" s="171"/>
      <c r="Q32" s="172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63"/>
      <c r="AH32" s="163"/>
      <c r="AI32" s="163"/>
      <c r="AJ32" s="163"/>
      <c r="AK32" s="163"/>
      <c r="AL32" s="164"/>
      <c r="AM32" s="25"/>
      <c r="AN32" s="22"/>
    </row>
    <row r="33" spans="1:41" ht="20.25" customHeight="1">
      <c r="A33" s="25"/>
      <c r="B33" s="156" t="s">
        <v>0</v>
      </c>
      <c r="C33" s="152"/>
      <c r="D33" s="152"/>
      <c r="E33" s="152"/>
      <c r="F33" s="152"/>
      <c r="G33" s="157" t="s">
        <v>2</v>
      </c>
      <c r="H33" s="158"/>
      <c r="I33" s="158"/>
      <c r="J33" s="158"/>
      <c r="K33" s="159"/>
      <c r="L33" s="157" t="s">
        <v>20</v>
      </c>
      <c r="M33" s="158"/>
      <c r="N33" s="158"/>
      <c r="O33" s="158"/>
      <c r="P33" s="158"/>
      <c r="Q33" s="159"/>
      <c r="R33" s="152" t="s">
        <v>1</v>
      </c>
      <c r="S33" s="152"/>
      <c r="T33" s="152"/>
      <c r="U33" s="152"/>
      <c r="V33" s="152"/>
      <c r="W33" s="152" t="s">
        <v>3</v>
      </c>
      <c r="X33" s="152"/>
      <c r="Y33" s="152"/>
      <c r="Z33" s="152"/>
      <c r="AA33" s="152"/>
      <c r="AB33" s="152" t="s">
        <v>4</v>
      </c>
      <c r="AC33" s="152"/>
      <c r="AD33" s="152"/>
      <c r="AE33" s="152"/>
      <c r="AF33" s="152"/>
      <c r="AG33" s="152" t="s">
        <v>47</v>
      </c>
      <c r="AH33" s="152"/>
      <c r="AI33" s="152"/>
      <c r="AJ33" s="152"/>
      <c r="AK33" s="152"/>
      <c r="AL33" s="153"/>
      <c r="AM33" s="25"/>
      <c r="AN33" s="22"/>
    </row>
    <row r="34" spans="1:41" ht="4.7" customHeight="1">
      <c r="A34" s="25"/>
      <c r="B34" s="156"/>
      <c r="C34" s="152"/>
      <c r="D34" s="152"/>
      <c r="E34" s="152"/>
      <c r="F34" s="152"/>
      <c r="G34" s="160"/>
      <c r="H34" s="161"/>
      <c r="I34" s="161"/>
      <c r="J34" s="161"/>
      <c r="K34" s="162"/>
      <c r="L34" s="160"/>
      <c r="M34" s="161"/>
      <c r="N34" s="161"/>
      <c r="O34" s="161"/>
      <c r="P34" s="161"/>
      <c r="Q34" s="16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3"/>
      <c r="AM34" s="25"/>
      <c r="AN34" s="22"/>
    </row>
    <row r="35" spans="1:41" s="22" customFormat="1" ht="23.1" customHeight="1">
      <c r="A35" s="26"/>
      <c r="B35" s="27" t="s">
        <v>328</v>
      </c>
      <c r="C35" s="28"/>
      <c r="D35" s="28"/>
      <c r="E35" s="28"/>
      <c r="F35" s="28"/>
      <c r="G35" s="28"/>
      <c r="H35" s="28"/>
      <c r="I35" s="28"/>
      <c r="J35" s="28"/>
      <c r="K35" s="28"/>
      <c r="L35" s="29" t="s">
        <v>55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30"/>
      <c r="AM35" s="31"/>
    </row>
    <row r="36" spans="1:41" s="36" customFormat="1" ht="23.1" customHeight="1">
      <c r="A36" s="32"/>
      <c r="B36" s="33" t="s">
        <v>5</v>
      </c>
      <c r="C36" s="34"/>
      <c r="D36" s="34"/>
      <c r="E36" s="154" t="s">
        <v>37</v>
      </c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5"/>
      <c r="AM36" s="35"/>
    </row>
    <row r="37" spans="1:41" s="22" customFormat="1" ht="23.1" customHeight="1">
      <c r="A37" s="37"/>
      <c r="B37" s="38"/>
      <c r="C37" s="39"/>
      <c r="D37" s="39"/>
      <c r="E37" s="149" t="s">
        <v>38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50"/>
      <c r="AM37" s="40"/>
    </row>
    <row r="38" spans="1:41" s="22" customFormat="1" ht="22.7" customHeight="1">
      <c r="A38" s="37"/>
      <c r="B38" s="38"/>
      <c r="C38" s="39"/>
      <c r="D38" s="39"/>
      <c r="E38" s="149" t="s">
        <v>39</v>
      </c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0"/>
      <c r="AM38" s="40"/>
    </row>
    <row r="39" spans="1:41" s="22" customFormat="1" ht="22.7" customHeight="1">
      <c r="A39" s="37"/>
      <c r="B39" s="38"/>
      <c r="C39" s="39"/>
      <c r="D39" s="39"/>
      <c r="E39" s="149" t="s">
        <v>40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50"/>
      <c r="AM39" s="40"/>
    </row>
    <row r="40" spans="1:41" s="22" customFormat="1" ht="22.7" customHeight="1">
      <c r="A40" s="37"/>
      <c r="B40" s="38"/>
      <c r="C40" s="39"/>
      <c r="D40" s="39"/>
      <c r="E40" s="149" t="s">
        <v>41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50"/>
      <c r="AM40" s="40"/>
    </row>
    <row r="41" spans="1:41" s="22" customFormat="1" ht="22.7" customHeight="1">
      <c r="A41" s="37"/>
      <c r="B41" s="38"/>
      <c r="C41" s="39"/>
      <c r="D41" s="39"/>
      <c r="E41" s="149" t="s">
        <v>42</v>
      </c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50"/>
      <c r="AM41" s="40"/>
    </row>
    <row r="42" spans="1:41" s="22" customFormat="1" ht="22.7" customHeight="1">
      <c r="A42" s="37"/>
      <c r="B42" s="38"/>
      <c r="C42" s="39"/>
      <c r="D42" s="39"/>
      <c r="E42" s="149" t="s">
        <v>43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50"/>
      <c r="AM42" s="40"/>
    </row>
    <row r="43" spans="1:41" s="22" customFormat="1" ht="22.7" customHeight="1">
      <c r="A43" s="37"/>
      <c r="B43" s="38"/>
      <c r="C43" s="39"/>
      <c r="D43" s="39"/>
      <c r="E43" s="149" t="s">
        <v>44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50"/>
      <c r="AM43" s="40"/>
    </row>
    <row r="44" spans="1:41" s="22" customFormat="1" ht="22.7" customHeight="1">
      <c r="A44" s="37"/>
      <c r="B44" s="38"/>
      <c r="C44" s="39"/>
      <c r="D44" s="39"/>
      <c r="E44" s="149" t="s">
        <v>48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50"/>
      <c r="AM44" s="40"/>
    </row>
    <row r="45" spans="1:41" s="22" customFormat="1" ht="22.7" customHeight="1">
      <c r="A45" s="37"/>
      <c r="B45" s="38"/>
      <c r="C45" s="39"/>
      <c r="D45" s="39"/>
      <c r="E45" s="149" t="s">
        <v>45</v>
      </c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50"/>
      <c r="AM45" s="40"/>
    </row>
    <row r="46" spans="1:41" ht="13.5" thickBot="1">
      <c r="A46" s="2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3"/>
      <c r="AM46" s="22"/>
      <c r="AN46" s="22"/>
    </row>
    <row r="47" spans="1:41" ht="9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22"/>
      <c r="AK47" s="22"/>
      <c r="AL47" s="22"/>
      <c r="AM47" s="22"/>
      <c r="AN47" s="22"/>
      <c r="AO47" s="22"/>
    </row>
    <row r="48" spans="1:4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6:40"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</sheetData>
  <mergeCells count="75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Q47:T47"/>
    <mergeCell ref="U47:X47"/>
    <mergeCell ref="Y47:AC47"/>
    <mergeCell ref="AD47:AI47"/>
    <mergeCell ref="AG33:AL34"/>
    <mergeCell ref="E36:AL36"/>
    <mergeCell ref="E37:AL37"/>
    <mergeCell ref="E38:AL38"/>
    <mergeCell ref="E39:AL39"/>
    <mergeCell ref="E40:AL40"/>
    <mergeCell ref="B33:F34"/>
    <mergeCell ref="G33:K34"/>
    <mergeCell ref="L33:Q34"/>
    <mergeCell ref="R33:V34"/>
    <mergeCell ref="W33:AA34"/>
    <mergeCell ref="AB33:AF34"/>
    <mergeCell ref="E41:AL41"/>
    <mergeCell ref="E42:AL42"/>
    <mergeCell ref="E43:AL43"/>
    <mergeCell ref="E44:AL44"/>
    <mergeCell ref="E45:AL45"/>
  </mergeCells>
  <pageMargins left="0.25" right="0.25" top="0.14299999999999999" bottom="0.14299999999999999" header="0" footer="0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4"/>
  <sheetViews>
    <sheetView view="pageBreakPreview" topLeftCell="A13" zoomScale="115" zoomScaleNormal="85" zoomScaleSheetLayoutView="115" zoomScalePageLayoutView="70" workbookViewId="0">
      <selection activeCell="T14" sqref="T14:V14"/>
    </sheetView>
  </sheetViews>
  <sheetFormatPr defaultColWidth="9.140625" defaultRowHeight="12.75"/>
  <cols>
    <col min="1" max="1" width="4.85546875" style="23" customWidth="1"/>
    <col min="2" max="4" width="3" style="23" customWidth="1"/>
    <col min="5" max="5" width="1.42578125" style="23" customWidth="1"/>
    <col min="6" max="8" width="3" style="23" customWidth="1"/>
    <col min="9" max="9" width="2.42578125" style="23" customWidth="1"/>
    <col min="10" max="10" width="2.85546875" style="23" customWidth="1"/>
    <col min="11" max="11" width="4.140625" style="23" customWidth="1"/>
    <col min="12" max="12" width="3" style="23" customWidth="1"/>
    <col min="13" max="13" width="5" style="23" customWidth="1"/>
    <col min="14" max="14" width="3" style="23" customWidth="1"/>
    <col min="15" max="15" width="4.5703125" style="23" customWidth="1"/>
    <col min="16" max="16" width="3.140625" style="23" customWidth="1"/>
    <col min="17" max="17" width="4" style="23" customWidth="1"/>
    <col min="18" max="20" width="3" style="23" customWidth="1"/>
    <col min="21" max="21" width="6.28515625" style="23" customWidth="1"/>
    <col min="22" max="23" width="3" style="23" customWidth="1"/>
    <col min="24" max="24" width="1.85546875" style="23" customWidth="1"/>
    <col min="25" max="26" width="3" style="23" customWidth="1"/>
    <col min="27" max="27" width="1.5703125" style="23" customWidth="1"/>
    <col min="28" max="30" width="3" style="23" customWidth="1"/>
    <col min="31" max="31" width="4.7109375" style="23" customWidth="1"/>
    <col min="32" max="32" width="4.42578125" style="23" customWidth="1"/>
    <col min="33" max="35" width="3" style="23" customWidth="1"/>
    <col min="36" max="36" width="2.28515625" style="23" customWidth="1"/>
    <col min="37" max="37" width="5" style="23" customWidth="1"/>
    <col min="38" max="16384" width="9.140625" style="23"/>
  </cols>
  <sheetData>
    <row r="1" spans="1:39" s="17" customFormat="1" ht="15" customHeight="1">
      <c r="A1" s="212" t="s">
        <v>35</v>
      </c>
      <c r="B1" s="213"/>
      <c r="C1" s="213"/>
      <c r="D1" s="213"/>
      <c r="E1" s="213"/>
      <c r="F1" s="213"/>
      <c r="G1" s="213"/>
      <c r="H1" s="213"/>
      <c r="I1" s="214"/>
      <c r="J1" s="221" t="s">
        <v>32</v>
      </c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4"/>
      <c r="AB1" s="224"/>
      <c r="AC1" s="225"/>
      <c r="AD1" s="225"/>
      <c r="AE1" s="225"/>
      <c r="AF1" s="225"/>
      <c r="AG1" s="225"/>
      <c r="AH1" s="225"/>
      <c r="AI1" s="225"/>
      <c r="AJ1" s="225"/>
      <c r="AK1" s="226"/>
      <c r="AL1" s="16"/>
    </row>
    <row r="2" spans="1:39" s="17" customFormat="1" ht="15" customHeight="1">
      <c r="A2" s="215"/>
      <c r="B2" s="216"/>
      <c r="C2" s="216"/>
      <c r="D2" s="216"/>
      <c r="E2" s="216"/>
      <c r="F2" s="216"/>
      <c r="G2" s="216"/>
      <c r="H2" s="216"/>
      <c r="I2" s="217"/>
      <c r="J2" s="222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7"/>
      <c r="AB2" s="227"/>
      <c r="AC2" s="228"/>
      <c r="AD2" s="228"/>
      <c r="AE2" s="228"/>
      <c r="AF2" s="228"/>
      <c r="AG2" s="228"/>
      <c r="AH2" s="228"/>
      <c r="AI2" s="228"/>
      <c r="AJ2" s="228"/>
      <c r="AK2" s="229"/>
      <c r="AL2" s="16"/>
    </row>
    <row r="3" spans="1:39" s="17" customFormat="1" ht="15" customHeight="1">
      <c r="A3" s="215"/>
      <c r="B3" s="216"/>
      <c r="C3" s="216"/>
      <c r="D3" s="216"/>
      <c r="E3" s="216"/>
      <c r="F3" s="216"/>
      <c r="G3" s="216"/>
      <c r="H3" s="216"/>
      <c r="I3" s="217"/>
      <c r="J3" s="222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7"/>
      <c r="AB3" s="227"/>
      <c r="AC3" s="228"/>
      <c r="AD3" s="228"/>
      <c r="AE3" s="228"/>
      <c r="AF3" s="228"/>
      <c r="AG3" s="228"/>
      <c r="AH3" s="228"/>
      <c r="AI3" s="228"/>
      <c r="AJ3" s="228"/>
      <c r="AK3" s="229"/>
      <c r="AL3" s="16"/>
    </row>
    <row r="4" spans="1:39" s="17" customFormat="1" ht="79.5" customHeight="1">
      <c r="A4" s="215"/>
      <c r="B4" s="216"/>
      <c r="C4" s="216"/>
      <c r="D4" s="216"/>
      <c r="E4" s="216"/>
      <c r="F4" s="216"/>
      <c r="G4" s="216"/>
      <c r="H4" s="216"/>
      <c r="I4" s="217"/>
      <c r="J4" s="223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20"/>
      <c r="AB4" s="227"/>
      <c r="AC4" s="228"/>
      <c r="AD4" s="228"/>
      <c r="AE4" s="228"/>
      <c r="AF4" s="228"/>
      <c r="AG4" s="228"/>
      <c r="AH4" s="228"/>
      <c r="AI4" s="228"/>
      <c r="AJ4" s="228"/>
      <c r="AK4" s="229"/>
      <c r="AL4" s="16"/>
    </row>
    <row r="5" spans="1:39" s="17" customFormat="1" ht="15" customHeight="1">
      <c r="A5" s="215"/>
      <c r="B5" s="216"/>
      <c r="C5" s="216"/>
      <c r="D5" s="216"/>
      <c r="E5" s="216"/>
      <c r="F5" s="216"/>
      <c r="G5" s="216"/>
      <c r="H5" s="216"/>
      <c r="I5" s="217"/>
      <c r="J5" s="233" t="s">
        <v>54</v>
      </c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5"/>
      <c r="AB5" s="227"/>
      <c r="AC5" s="228"/>
      <c r="AD5" s="228"/>
      <c r="AE5" s="228"/>
      <c r="AF5" s="228"/>
      <c r="AG5" s="228"/>
      <c r="AH5" s="228"/>
      <c r="AI5" s="228"/>
      <c r="AJ5" s="228"/>
      <c r="AK5" s="229"/>
      <c r="AL5" s="16"/>
    </row>
    <row r="6" spans="1:39" s="17" customFormat="1" ht="6.75" customHeight="1">
      <c r="A6" s="218"/>
      <c r="B6" s="219"/>
      <c r="C6" s="219"/>
      <c r="D6" s="219"/>
      <c r="E6" s="219"/>
      <c r="F6" s="219"/>
      <c r="G6" s="219"/>
      <c r="H6" s="219"/>
      <c r="I6" s="220"/>
      <c r="J6" s="236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8"/>
      <c r="AB6" s="230"/>
      <c r="AC6" s="231"/>
      <c r="AD6" s="231"/>
      <c r="AE6" s="231"/>
      <c r="AF6" s="231"/>
      <c r="AG6" s="231"/>
      <c r="AH6" s="231"/>
      <c r="AI6" s="231"/>
      <c r="AJ6" s="231"/>
      <c r="AK6" s="232"/>
      <c r="AL6" s="16"/>
    </row>
    <row r="7" spans="1:39" s="17" customFormat="1" ht="18.75" customHeight="1">
      <c r="A7" s="239" t="s">
        <v>11</v>
      </c>
      <c r="B7" s="240"/>
      <c r="C7" s="240"/>
      <c r="D7" s="240"/>
      <c r="E7" s="240"/>
      <c r="F7" s="240"/>
      <c r="G7" s="240"/>
      <c r="H7" s="240"/>
      <c r="I7" s="241"/>
      <c r="J7" s="183" t="s">
        <v>12</v>
      </c>
      <c r="K7" s="183"/>
      <c r="L7" s="183" t="s">
        <v>13</v>
      </c>
      <c r="M7" s="183"/>
      <c r="N7" s="183" t="s">
        <v>14</v>
      </c>
      <c r="O7" s="183"/>
      <c r="P7" s="183" t="s">
        <v>15</v>
      </c>
      <c r="Q7" s="183"/>
      <c r="R7" s="183" t="s">
        <v>16</v>
      </c>
      <c r="S7" s="183"/>
      <c r="T7" s="183" t="s">
        <v>17</v>
      </c>
      <c r="U7" s="183"/>
      <c r="V7" s="184" t="s">
        <v>18</v>
      </c>
      <c r="W7" s="184"/>
      <c r="X7" s="184"/>
      <c r="Y7" s="185" t="s">
        <v>19</v>
      </c>
      <c r="Z7" s="185"/>
      <c r="AA7" s="185"/>
      <c r="AB7" s="186" t="s">
        <v>323</v>
      </c>
      <c r="AC7" s="187"/>
      <c r="AD7" s="187"/>
      <c r="AE7" s="187"/>
      <c r="AF7" s="187"/>
      <c r="AG7" s="187"/>
      <c r="AH7" s="187"/>
      <c r="AI7" s="187"/>
      <c r="AJ7" s="187"/>
      <c r="AK7" s="188"/>
      <c r="AL7" s="16"/>
    </row>
    <row r="8" spans="1:39" s="17" customFormat="1" ht="21.2" customHeight="1" thickBot="1">
      <c r="A8" s="192" t="s">
        <v>23</v>
      </c>
      <c r="B8" s="193"/>
      <c r="C8" s="193"/>
      <c r="D8" s="193"/>
      <c r="E8" s="193"/>
      <c r="F8" s="193"/>
      <c r="G8" s="193"/>
      <c r="H8" s="193"/>
      <c r="I8" s="194"/>
      <c r="J8" s="195" t="s">
        <v>24</v>
      </c>
      <c r="K8" s="196"/>
      <c r="L8" s="197" t="s">
        <v>36</v>
      </c>
      <c r="M8" s="198"/>
      <c r="N8" s="195" t="s">
        <v>25</v>
      </c>
      <c r="O8" s="196"/>
      <c r="P8" s="197" t="s">
        <v>31</v>
      </c>
      <c r="Q8" s="198"/>
      <c r="R8" s="195" t="s">
        <v>28</v>
      </c>
      <c r="S8" s="196"/>
      <c r="T8" s="195" t="s">
        <v>49</v>
      </c>
      <c r="U8" s="196"/>
      <c r="V8" s="199" t="s">
        <v>53</v>
      </c>
      <c r="W8" s="200"/>
      <c r="X8" s="201"/>
      <c r="Y8" s="202" t="s">
        <v>6</v>
      </c>
      <c r="Z8" s="203"/>
      <c r="AA8" s="204"/>
      <c r="AB8" s="189"/>
      <c r="AC8" s="190"/>
      <c r="AD8" s="190"/>
      <c r="AE8" s="190"/>
      <c r="AF8" s="190"/>
      <c r="AG8" s="190"/>
      <c r="AH8" s="190"/>
      <c r="AI8" s="190"/>
      <c r="AJ8" s="190"/>
      <c r="AK8" s="191"/>
      <c r="AL8" s="16"/>
    </row>
    <row r="9" spans="1:39" s="17" customFormat="1" ht="15" customHeight="1">
      <c r="A9" s="244" t="s">
        <v>51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44"/>
      <c r="AM9" s="16"/>
    </row>
    <row r="10" spans="1:39" s="17" customFormat="1" ht="18.75" customHeight="1">
      <c r="A10" s="245" t="s">
        <v>46</v>
      </c>
      <c r="B10" s="245"/>
      <c r="C10" s="245"/>
      <c r="D10" s="245" t="s">
        <v>6</v>
      </c>
      <c r="E10" s="245"/>
      <c r="F10" s="245"/>
      <c r="G10" s="245" t="s">
        <v>7</v>
      </c>
      <c r="H10" s="245"/>
      <c r="I10" s="245"/>
      <c r="J10" s="245" t="s">
        <v>8</v>
      </c>
      <c r="K10" s="245"/>
      <c r="L10" s="245"/>
      <c r="M10" s="245" t="s">
        <v>9</v>
      </c>
      <c r="N10" s="245"/>
      <c r="O10" s="245"/>
      <c r="P10" s="245" t="s">
        <v>10</v>
      </c>
      <c r="Q10" s="245"/>
      <c r="R10" s="245"/>
      <c r="S10" s="50"/>
      <c r="T10" s="245" t="s">
        <v>46</v>
      </c>
      <c r="U10" s="245"/>
      <c r="V10" s="245"/>
      <c r="W10" s="245" t="s">
        <v>6</v>
      </c>
      <c r="X10" s="245"/>
      <c r="Y10" s="245"/>
      <c r="Z10" s="245" t="s">
        <v>7</v>
      </c>
      <c r="AA10" s="245"/>
      <c r="AB10" s="245"/>
      <c r="AC10" s="245" t="s">
        <v>8</v>
      </c>
      <c r="AD10" s="245"/>
      <c r="AE10" s="245"/>
      <c r="AF10" s="245" t="s">
        <v>9</v>
      </c>
      <c r="AG10" s="245"/>
      <c r="AH10" s="245"/>
      <c r="AI10" s="245" t="s">
        <v>10</v>
      </c>
      <c r="AJ10" s="245"/>
      <c r="AK10" s="245"/>
      <c r="AL10" s="16"/>
      <c r="AM10" s="16"/>
    </row>
    <row r="11" spans="1:39" s="17" customFormat="1" ht="9" customHeight="1">
      <c r="A11" s="242">
        <v>1</v>
      </c>
      <c r="B11" s="242"/>
      <c r="C11" s="242"/>
      <c r="D11" s="242" t="s">
        <v>22</v>
      </c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50"/>
      <c r="T11" s="242">
        <v>65</v>
      </c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/>
      <c r="AH11" s="243"/>
      <c r="AI11" s="245"/>
      <c r="AJ11" s="245"/>
      <c r="AK11" s="245"/>
      <c r="AL11" s="16"/>
      <c r="AM11" s="16"/>
    </row>
    <row r="12" spans="1:39" s="16" customFormat="1" ht="9" customHeight="1">
      <c r="A12" s="242">
        <v>2</v>
      </c>
      <c r="B12" s="242"/>
      <c r="C12" s="242"/>
      <c r="D12" s="242" t="s">
        <v>22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50"/>
      <c r="T12" s="242">
        <v>66</v>
      </c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/>
      <c r="AH12" s="243"/>
      <c r="AI12" s="245"/>
      <c r="AJ12" s="245"/>
      <c r="AK12" s="245"/>
    </row>
    <row r="13" spans="1:39" s="17" customFormat="1" ht="9" customHeight="1">
      <c r="A13" s="252">
        <v>3</v>
      </c>
      <c r="B13" s="253"/>
      <c r="C13" s="254"/>
      <c r="D13" s="246" t="s">
        <v>22</v>
      </c>
      <c r="E13" s="246"/>
      <c r="F13" s="246"/>
      <c r="G13" s="246"/>
      <c r="H13" s="246"/>
      <c r="I13" s="246"/>
      <c r="J13" s="247"/>
      <c r="K13" s="247"/>
      <c r="L13" s="247"/>
      <c r="M13" s="247"/>
      <c r="N13" s="247"/>
      <c r="O13" s="247"/>
      <c r="P13" s="247"/>
      <c r="Q13" s="247"/>
      <c r="R13" s="247"/>
      <c r="S13" s="45"/>
      <c r="T13" s="246">
        <v>67</v>
      </c>
      <c r="U13" s="246"/>
      <c r="V13" s="246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8"/>
      <c r="AJ13" s="248"/>
      <c r="AK13" s="248"/>
      <c r="AL13" s="16"/>
      <c r="AM13" s="16"/>
    </row>
    <row r="14" spans="1:39" ht="9" customHeight="1">
      <c r="A14" s="249">
        <v>4</v>
      </c>
      <c r="B14" s="250"/>
      <c r="C14" s="251"/>
      <c r="D14" s="242" t="s">
        <v>22</v>
      </c>
      <c r="E14" s="242"/>
      <c r="F14" s="242"/>
      <c r="G14" s="242"/>
      <c r="H14" s="242"/>
      <c r="I14" s="242"/>
      <c r="J14" s="243"/>
      <c r="K14" s="243"/>
      <c r="L14" s="243"/>
      <c r="M14" s="242"/>
      <c r="N14" s="242"/>
      <c r="O14" s="242"/>
      <c r="P14" s="243"/>
      <c r="Q14" s="243"/>
      <c r="R14" s="243"/>
      <c r="S14" s="45"/>
      <c r="T14" s="242">
        <v>68</v>
      </c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/>
      <c r="AH14" s="243"/>
      <c r="AI14" s="245"/>
      <c r="AJ14" s="245"/>
      <c r="AK14" s="245"/>
      <c r="AL14" s="22"/>
      <c r="AM14" s="22"/>
    </row>
    <row r="15" spans="1:39" ht="9" customHeight="1">
      <c r="A15" s="249">
        <v>5</v>
      </c>
      <c r="B15" s="250"/>
      <c r="C15" s="251"/>
      <c r="D15" s="242" t="s">
        <v>22</v>
      </c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3"/>
      <c r="Q15" s="243"/>
      <c r="R15" s="243"/>
      <c r="S15" s="45"/>
      <c r="T15" s="242">
        <v>69</v>
      </c>
      <c r="U15" s="242"/>
      <c r="V15" s="242"/>
      <c r="W15" s="242"/>
      <c r="X15" s="242"/>
      <c r="Y15" s="242"/>
      <c r="Z15" s="243"/>
      <c r="AA15" s="243"/>
      <c r="AB15" s="243"/>
      <c r="AC15" s="243"/>
      <c r="AD15" s="243"/>
      <c r="AE15" s="243"/>
      <c r="AF15" s="243"/>
      <c r="AG15" s="243"/>
      <c r="AH15" s="243"/>
      <c r="AI15" s="245"/>
      <c r="AJ15" s="245"/>
      <c r="AK15" s="245"/>
      <c r="AL15" s="22"/>
      <c r="AM15" s="22"/>
    </row>
    <row r="16" spans="1:39" ht="9" customHeight="1">
      <c r="A16" s="249">
        <v>6</v>
      </c>
      <c r="B16" s="250"/>
      <c r="C16" s="251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3"/>
      <c r="Q16" s="243"/>
      <c r="R16" s="243"/>
      <c r="S16" s="45"/>
      <c r="T16" s="242">
        <v>70</v>
      </c>
      <c r="U16" s="242"/>
      <c r="V16" s="242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5"/>
      <c r="AJ16" s="245"/>
      <c r="AK16" s="245"/>
      <c r="AL16" s="22"/>
      <c r="AM16" s="22"/>
    </row>
    <row r="17" spans="1:39" ht="9" customHeight="1">
      <c r="A17" s="249">
        <v>7</v>
      </c>
      <c r="B17" s="250"/>
      <c r="C17" s="251"/>
      <c r="D17" s="242"/>
      <c r="E17" s="242"/>
      <c r="F17" s="242"/>
      <c r="G17" s="242"/>
      <c r="H17" s="242"/>
      <c r="I17" s="242"/>
      <c r="J17" s="243"/>
      <c r="K17" s="243"/>
      <c r="L17" s="243"/>
      <c r="M17" s="242"/>
      <c r="N17" s="242"/>
      <c r="O17" s="242"/>
      <c r="P17" s="243"/>
      <c r="Q17" s="243"/>
      <c r="R17" s="243"/>
      <c r="S17" s="45"/>
      <c r="T17" s="242">
        <v>71</v>
      </c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/>
      <c r="AH17" s="243"/>
      <c r="AI17" s="245"/>
      <c r="AJ17" s="245"/>
      <c r="AK17" s="245"/>
      <c r="AL17" s="22"/>
      <c r="AM17" s="22"/>
    </row>
    <row r="18" spans="1:39" ht="9" customHeight="1">
      <c r="A18" s="249">
        <v>8</v>
      </c>
      <c r="B18" s="250"/>
      <c r="C18" s="251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3"/>
      <c r="Q18" s="243"/>
      <c r="R18" s="243"/>
      <c r="S18" s="45"/>
      <c r="T18" s="242">
        <v>72</v>
      </c>
      <c r="U18" s="242"/>
      <c r="V18" s="242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5"/>
      <c r="AJ18" s="245"/>
      <c r="AK18" s="245"/>
      <c r="AL18" s="22"/>
      <c r="AM18" s="22"/>
    </row>
    <row r="19" spans="1:39" ht="9" customHeight="1">
      <c r="A19" s="249">
        <v>9</v>
      </c>
      <c r="B19" s="250"/>
      <c r="C19" s="251"/>
      <c r="D19" s="242"/>
      <c r="E19" s="242"/>
      <c r="F19" s="242"/>
      <c r="G19" s="242"/>
      <c r="H19" s="242"/>
      <c r="I19" s="242"/>
      <c r="J19" s="243"/>
      <c r="K19" s="243"/>
      <c r="L19" s="243"/>
      <c r="M19" s="243"/>
      <c r="N19" s="243"/>
      <c r="O19" s="243"/>
      <c r="P19" s="243"/>
      <c r="Q19" s="243"/>
      <c r="R19" s="243"/>
      <c r="S19" s="45"/>
      <c r="T19" s="242">
        <v>73</v>
      </c>
      <c r="U19" s="242"/>
      <c r="V19" s="242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5"/>
      <c r="AJ19" s="245"/>
      <c r="AK19" s="245"/>
      <c r="AL19" s="22"/>
      <c r="AM19" s="22"/>
    </row>
    <row r="20" spans="1:39" ht="9" customHeight="1">
      <c r="A20" s="249">
        <v>10</v>
      </c>
      <c r="B20" s="250"/>
      <c r="C20" s="251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3"/>
      <c r="Q20" s="243"/>
      <c r="R20" s="243"/>
      <c r="S20" s="45"/>
      <c r="T20" s="242">
        <v>74</v>
      </c>
      <c r="U20" s="242"/>
      <c r="V20" s="242"/>
      <c r="W20" s="242"/>
      <c r="X20" s="242"/>
      <c r="Y20" s="242"/>
      <c r="Z20" s="243"/>
      <c r="AA20" s="243"/>
      <c r="AB20" s="243"/>
      <c r="AC20" s="243"/>
      <c r="AD20" s="243"/>
      <c r="AE20" s="243"/>
      <c r="AF20" s="243"/>
      <c r="AG20" s="243"/>
      <c r="AH20" s="243"/>
      <c r="AI20" s="245"/>
      <c r="AJ20" s="245"/>
      <c r="AK20" s="245"/>
      <c r="AL20" s="22"/>
      <c r="AM20" s="22"/>
    </row>
    <row r="21" spans="1:39" ht="9" customHeight="1">
      <c r="A21" s="249">
        <v>11</v>
      </c>
      <c r="B21" s="250"/>
      <c r="C21" s="251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3"/>
      <c r="Q21" s="243"/>
      <c r="R21" s="243"/>
      <c r="S21" s="25"/>
      <c r="T21" s="242">
        <v>75</v>
      </c>
      <c r="U21" s="242"/>
      <c r="V21" s="242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5"/>
      <c r="AJ21" s="245"/>
      <c r="AK21" s="245"/>
      <c r="AL21" s="22"/>
      <c r="AM21" s="22"/>
    </row>
    <row r="22" spans="1:39" ht="9" customHeight="1">
      <c r="A22" s="249">
        <v>12</v>
      </c>
      <c r="B22" s="250"/>
      <c r="C22" s="251"/>
      <c r="D22" s="242"/>
      <c r="E22" s="242"/>
      <c r="F22" s="242"/>
      <c r="G22" s="242"/>
      <c r="H22" s="242"/>
      <c r="I22" s="242"/>
      <c r="J22" s="243"/>
      <c r="K22" s="243"/>
      <c r="L22" s="243"/>
      <c r="M22" s="242"/>
      <c r="N22" s="242"/>
      <c r="O22" s="242"/>
      <c r="P22" s="243"/>
      <c r="Q22" s="243"/>
      <c r="R22" s="243"/>
      <c r="S22" s="25"/>
      <c r="T22" s="242">
        <v>76</v>
      </c>
      <c r="U22" s="242"/>
      <c r="V22" s="242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5"/>
      <c r="AJ22" s="245"/>
      <c r="AK22" s="245"/>
      <c r="AL22" s="22"/>
      <c r="AM22" s="22"/>
    </row>
    <row r="23" spans="1:39" ht="9" customHeight="1">
      <c r="A23" s="249">
        <v>13</v>
      </c>
      <c r="B23" s="250"/>
      <c r="C23" s="251"/>
      <c r="D23" s="242"/>
      <c r="E23" s="242"/>
      <c r="F23" s="242"/>
      <c r="G23" s="242"/>
      <c r="H23" s="242"/>
      <c r="I23" s="242"/>
      <c r="J23" s="243"/>
      <c r="K23" s="243"/>
      <c r="L23" s="243"/>
      <c r="M23" s="242"/>
      <c r="N23" s="242"/>
      <c r="O23" s="242"/>
      <c r="P23" s="243"/>
      <c r="Q23" s="243"/>
      <c r="R23" s="243"/>
      <c r="S23" s="25"/>
      <c r="T23" s="242">
        <v>77</v>
      </c>
      <c r="U23" s="242"/>
      <c r="V23" s="242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5"/>
      <c r="AJ23" s="245"/>
      <c r="AK23" s="245"/>
      <c r="AL23" s="22"/>
      <c r="AM23" s="22"/>
    </row>
    <row r="24" spans="1:39" ht="9" customHeight="1">
      <c r="A24" s="249">
        <v>14</v>
      </c>
      <c r="B24" s="250"/>
      <c r="C24" s="251"/>
      <c r="D24" s="242"/>
      <c r="E24" s="242"/>
      <c r="F24" s="242"/>
      <c r="G24" s="242"/>
      <c r="H24" s="242"/>
      <c r="I24" s="242"/>
      <c r="J24" s="243"/>
      <c r="K24" s="243"/>
      <c r="L24" s="243"/>
      <c r="M24" s="243"/>
      <c r="N24" s="243"/>
      <c r="O24" s="243"/>
      <c r="P24" s="243"/>
      <c r="Q24" s="243"/>
      <c r="R24" s="243"/>
      <c r="S24" s="25"/>
      <c r="T24" s="242">
        <v>78</v>
      </c>
      <c r="U24" s="242"/>
      <c r="V24" s="242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5"/>
      <c r="AJ24" s="245"/>
      <c r="AK24" s="245"/>
      <c r="AL24" s="22"/>
      <c r="AM24" s="22"/>
    </row>
    <row r="25" spans="1:39" ht="9" customHeight="1">
      <c r="A25" s="249">
        <v>15</v>
      </c>
      <c r="B25" s="250"/>
      <c r="C25" s="251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3"/>
      <c r="Q25" s="243"/>
      <c r="R25" s="243"/>
      <c r="S25" s="25"/>
      <c r="T25" s="242">
        <v>79</v>
      </c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/>
      <c r="AH25" s="243"/>
      <c r="AI25" s="245"/>
      <c r="AJ25" s="245"/>
      <c r="AK25" s="245"/>
      <c r="AL25" s="22"/>
      <c r="AM25" s="22"/>
    </row>
    <row r="26" spans="1:39" ht="9" customHeight="1">
      <c r="A26" s="249">
        <v>16</v>
      </c>
      <c r="B26" s="250"/>
      <c r="C26" s="251"/>
      <c r="D26" s="242"/>
      <c r="E26" s="242"/>
      <c r="F26" s="242"/>
      <c r="G26" s="242"/>
      <c r="H26" s="242"/>
      <c r="I26" s="242"/>
      <c r="J26" s="243"/>
      <c r="K26" s="243"/>
      <c r="L26" s="243"/>
      <c r="M26" s="242"/>
      <c r="N26" s="242"/>
      <c r="O26" s="242"/>
      <c r="P26" s="243"/>
      <c r="Q26" s="243"/>
      <c r="R26" s="243"/>
      <c r="S26" s="25"/>
      <c r="T26" s="242">
        <v>80</v>
      </c>
      <c r="U26" s="242"/>
      <c r="V26" s="242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5"/>
      <c r="AJ26" s="245"/>
      <c r="AK26" s="245"/>
      <c r="AL26" s="22"/>
      <c r="AM26" s="22"/>
    </row>
    <row r="27" spans="1:39" ht="9" customHeight="1">
      <c r="A27" s="249">
        <v>17</v>
      </c>
      <c r="B27" s="250"/>
      <c r="C27" s="251"/>
      <c r="D27" s="242"/>
      <c r="E27" s="242"/>
      <c r="F27" s="242"/>
      <c r="G27" s="242"/>
      <c r="H27" s="242"/>
      <c r="I27" s="242"/>
      <c r="J27" s="243"/>
      <c r="K27" s="243"/>
      <c r="L27" s="243"/>
      <c r="M27" s="242"/>
      <c r="N27" s="242"/>
      <c r="O27" s="242"/>
      <c r="P27" s="243"/>
      <c r="Q27" s="243"/>
      <c r="R27" s="243"/>
      <c r="S27" s="25"/>
      <c r="T27" s="242">
        <v>81</v>
      </c>
      <c r="U27" s="242"/>
      <c r="V27" s="242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5"/>
      <c r="AJ27" s="245"/>
      <c r="AK27" s="245"/>
      <c r="AL27" s="22"/>
      <c r="AM27" s="22"/>
    </row>
    <row r="28" spans="1:39" ht="9" customHeight="1">
      <c r="A28" s="249">
        <v>18</v>
      </c>
      <c r="B28" s="250"/>
      <c r="C28" s="251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3"/>
      <c r="Q28" s="243"/>
      <c r="R28" s="243"/>
      <c r="S28" s="25"/>
      <c r="T28" s="242">
        <v>82</v>
      </c>
      <c r="U28" s="242"/>
      <c r="V28" s="242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5"/>
      <c r="AJ28" s="245"/>
      <c r="AK28" s="245"/>
      <c r="AL28" s="22"/>
      <c r="AM28" s="22"/>
    </row>
    <row r="29" spans="1:39" ht="9" customHeight="1">
      <c r="A29" s="249">
        <v>19</v>
      </c>
      <c r="B29" s="250"/>
      <c r="C29" s="251"/>
      <c r="D29" s="242"/>
      <c r="E29" s="242"/>
      <c r="F29" s="242"/>
      <c r="G29" s="242"/>
      <c r="H29" s="242"/>
      <c r="I29" s="242"/>
      <c r="J29" s="243"/>
      <c r="K29" s="243"/>
      <c r="L29" s="243"/>
      <c r="M29" s="243"/>
      <c r="N29" s="243"/>
      <c r="O29" s="243"/>
      <c r="P29" s="243"/>
      <c r="Q29" s="243"/>
      <c r="R29" s="243"/>
      <c r="S29" s="25"/>
      <c r="T29" s="242">
        <v>83</v>
      </c>
      <c r="U29" s="242"/>
      <c r="V29" s="242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5"/>
      <c r="AJ29" s="245"/>
      <c r="AK29" s="245"/>
      <c r="AL29" s="22"/>
      <c r="AM29" s="22"/>
    </row>
    <row r="30" spans="1:39" ht="9" customHeight="1">
      <c r="A30" s="249">
        <v>20</v>
      </c>
      <c r="B30" s="250"/>
      <c r="C30" s="251"/>
      <c r="D30" s="243"/>
      <c r="E30" s="243"/>
      <c r="F30" s="243"/>
      <c r="G30" s="243"/>
      <c r="H30" s="243"/>
      <c r="I30" s="243"/>
      <c r="J30" s="243"/>
      <c r="K30" s="243"/>
      <c r="L30" s="243"/>
      <c r="M30" s="242"/>
      <c r="N30" s="242"/>
      <c r="O30" s="242"/>
      <c r="P30" s="243"/>
      <c r="Q30" s="243"/>
      <c r="R30" s="243"/>
      <c r="S30" s="25"/>
      <c r="T30" s="242">
        <v>84</v>
      </c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/>
      <c r="AH30" s="243"/>
      <c r="AI30" s="245"/>
      <c r="AJ30" s="245"/>
      <c r="AK30" s="245"/>
      <c r="AL30" s="22"/>
      <c r="AM30" s="22"/>
    </row>
    <row r="31" spans="1:39" ht="9" customHeight="1">
      <c r="A31" s="249">
        <v>21</v>
      </c>
      <c r="B31" s="250"/>
      <c r="C31" s="251"/>
      <c r="D31" s="243"/>
      <c r="E31" s="243"/>
      <c r="F31" s="243"/>
      <c r="G31" s="243"/>
      <c r="H31" s="243"/>
      <c r="I31" s="243"/>
      <c r="J31" s="243"/>
      <c r="K31" s="243"/>
      <c r="L31" s="243"/>
      <c r="M31" s="242"/>
      <c r="N31" s="242"/>
      <c r="O31" s="242"/>
      <c r="P31" s="243"/>
      <c r="Q31" s="243"/>
      <c r="R31" s="243"/>
      <c r="S31" s="25"/>
      <c r="T31" s="242">
        <v>85</v>
      </c>
      <c r="U31" s="242"/>
      <c r="V31" s="242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5"/>
      <c r="AJ31" s="245"/>
      <c r="AK31" s="245"/>
      <c r="AL31" s="22"/>
      <c r="AM31" s="22"/>
    </row>
    <row r="32" spans="1:39" ht="9" customHeight="1">
      <c r="A32" s="249">
        <v>22</v>
      </c>
      <c r="B32" s="250"/>
      <c r="C32" s="251"/>
      <c r="D32" s="243"/>
      <c r="E32" s="243"/>
      <c r="F32" s="243"/>
      <c r="G32" s="243"/>
      <c r="H32" s="243"/>
      <c r="I32" s="243"/>
      <c r="J32" s="243"/>
      <c r="K32" s="243"/>
      <c r="L32" s="243"/>
      <c r="M32" s="242"/>
      <c r="N32" s="242"/>
      <c r="O32" s="242"/>
      <c r="P32" s="243"/>
      <c r="Q32" s="243"/>
      <c r="R32" s="243"/>
      <c r="S32" s="46"/>
      <c r="T32" s="242">
        <v>86</v>
      </c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/>
      <c r="AH32" s="243"/>
      <c r="AI32" s="245"/>
      <c r="AJ32" s="245"/>
      <c r="AK32" s="245"/>
      <c r="AL32" s="22"/>
      <c r="AM32" s="22"/>
    </row>
    <row r="33" spans="1:39" ht="9" customHeight="1">
      <c r="A33" s="249">
        <v>23</v>
      </c>
      <c r="B33" s="250"/>
      <c r="C33" s="251"/>
      <c r="D33" s="243"/>
      <c r="E33" s="243"/>
      <c r="F33" s="243"/>
      <c r="G33" s="243"/>
      <c r="H33" s="243"/>
      <c r="I33" s="243"/>
      <c r="J33" s="243"/>
      <c r="K33" s="243"/>
      <c r="L33" s="243"/>
      <c r="M33" s="242"/>
      <c r="N33" s="242"/>
      <c r="O33" s="242"/>
      <c r="P33" s="243"/>
      <c r="Q33" s="243"/>
      <c r="R33" s="243"/>
      <c r="S33" s="47"/>
      <c r="T33" s="242">
        <v>87</v>
      </c>
      <c r="U33" s="242"/>
      <c r="V33" s="242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5"/>
      <c r="AJ33" s="245"/>
      <c r="AK33" s="245"/>
      <c r="AL33" s="22"/>
      <c r="AM33" s="22"/>
    </row>
    <row r="34" spans="1:39" ht="9" customHeight="1">
      <c r="A34" s="249">
        <v>24</v>
      </c>
      <c r="B34" s="250"/>
      <c r="C34" s="251"/>
      <c r="D34" s="243"/>
      <c r="E34" s="243"/>
      <c r="F34" s="243"/>
      <c r="G34" s="243"/>
      <c r="H34" s="243"/>
      <c r="I34" s="243"/>
      <c r="J34" s="243"/>
      <c r="K34" s="243"/>
      <c r="L34" s="243"/>
      <c r="M34" s="242"/>
      <c r="N34" s="242"/>
      <c r="O34" s="242"/>
      <c r="P34" s="243"/>
      <c r="Q34" s="243"/>
      <c r="R34" s="243"/>
      <c r="S34" s="47"/>
      <c r="T34" s="242">
        <v>88</v>
      </c>
      <c r="U34" s="242"/>
      <c r="V34" s="242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5"/>
      <c r="AJ34" s="245"/>
      <c r="AK34" s="245"/>
      <c r="AL34" s="22"/>
      <c r="AM34" s="22"/>
    </row>
    <row r="35" spans="1:39" ht="9" customHeight="1">
      <c r="A35" s="249">
        <v>25</v>
      </c>
      <c r="B35" s="250"/>
      <c r="C35" s="251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47"/>
      <c r="T35" s="242">
        <v>89</v>
      </c>
      <c r="U35" s="242"/>
      <c r="V35" s="242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5"/>
      <c r="AJ35" s="245"/>
      <c r="AK35" s="245"/>
      <c r="AL35" s="22"/>
      <c r="AM35" s="22"/>
    </row>
    <row r="36" spans="1:39" ht="9" customHeight="1">
      <c r="A36" s="249">
        <v>26</v>
      </c>
      <c r="B36" s="250"/>
      <c r="C36" s="251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47"/>
      <c r="T36" s="242">
        <v>90</v>
      </c>
      <c r="U36" s="242"/>
      <c r="V36" s="242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5"/>
      <c r="AJ36" s="245"/>
      <c r="AK36" s="245"/>
      <c r="AL36" s="22"/>
      <c r="AM36" s="22"/>
    </row>
    <row r="37" spans="1:39" ht="9" customHeight="1">
      <c r="A37" s="249">
        <v>27</v>
      </c>
      <c r="B37" s="250"/>
      <c r="C37" s="251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48"/>
      <c r="T37" s="242">
        <v>91</v>
      </c>
      <c r="U37" s="242"/>
      <c r="V37" s="242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5"/>
      <c r="AJ37" s="245"/>
      <c r="AK37" s="245"/>
      <c r="AL37" s="22"/>
      <c r="AM37" s="22"/>
    </row>
    <row r="38" spans="1:39" ht="9" customHeight="1">
      <c r="A38" s="249">
        <v>28</v>
      </c>
      <c r="B38" s="250"/>
      <c r="C38" s="251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49"/>
      <c r="T38" s="242">
        <v>92</v>
      </c>
      <c r="U38" s="242"/>
      <c r="V38" s="242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5"/>
      <c r="AJ38" s="245"/>
      <c r="AK38" s="245"/>
      <c r="AL38" s="22"/>
      <c r="AM38" s="22"/>
    </row>
    <row r="39" spans="1:39" ht="9" customHeight="1">
      <c r="A39" s="249">
        <v>29</v>
      </c>
      <c r="B39" s="250"/>
      <c r="C39" s="251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49"/>
      <c r="T39" s="242">
        <v>93</v>
      </c>
      <c r="U39" s="242"/>
      <c r="V39" s="242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5"/>
      <c r="AJ39" s="245"/>
      <c r="AK39" s="245"/>
      <c r="AL39" s="22"/>
      <c r="AM39" s="22"/>
    </row>
    <row r="40" spans="1:39" ht="9" customHeight="1">
      <c r="A40" s="249">
        <v>30</v>
      </c>
      <c r="B40" s="250"/>
      <c r="C40" s="251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49"/>
      <c r="T40" s="242">
        <v>94</v>
      </c>
      <c r="U40" s="242"/>
      <c r="V40" s="242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5"/>
      <c r="AJ40" s="245"/>
      <c r="AK40" s="245"/>
      <c r="AL40" s="22"/>
      <c r="AM40" s="22"/>
    </row>
    <row r="41" spans="1:39" ht="9" customHeight="1">
      <c r="A41" s="249">
        <v>31</v>
      </c>
      <c r="B41" s="250"/>
      <c r="C41" s="251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49"/>
      <c r="T41" s="242">
        <v>95</v>
      </c>
      <c r="U41" s="242"/>
      <c r="V41" s="242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5"/>
      <c r="AJ41" s="245"/>
      <c r="AK41" s="245"/>
      <c r="AL41" s="22"/>
      <c r="AM41" s="22"/>
    </row>
    <row r="42" spans="1:39" ht="9" customHeight="1">
      <c r="A42" s="249">
        <v>32</v>
      </c>
      <c r="B42" s="250"/>
      <c r="C42" s="251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49"/>
      <c r="T42" s="242">
        <v>96</v>
      </c>
      <c r="U42" s="242"/>
      <c r="V42" s="242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5"/>
      <c r="AJ42" s="245"/>
      <c r="AK42" s="245"/>
      <c r="AL42" s="22"/>
      <c r="AM42" s="22"/>
    </row>
    <row r="43" spans="1:39" ht="9" customHeight="1">
      <c r="A43" s="249">
        <v>33</v>
      </c>
      <c r="B43" s="250"/>
      <c r="C43" s="251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49"/>
      <c r="T43" s="242">
        <v>97</v>
      </c>
      <c r="U43" s="242"/>
      <c r="V43" s="242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5"/>
      <c r="AJ43" s="245"/>
      <c r="AK43" s="245"/>
      <c r="AL43" s="22"/>
      <c r="AM43" s="22"/>
    </row>
    <row r="44" spans="1:39" ht="9" customHeight="1">
      <c r="A44" s="249">
        <v>34</v>
      </c>
      <c r="B44" s="250"/>
      <c r="C44" s="251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49"/>
      <c r="T44" s="242">
        <v>98</v>
      </c>
      <c r="U44" s="242"/>
      <c r="V44" s="242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5"/>
      <c r="AJ44" s="245"/>
      <c r="AK44" s="245"/>
      <c r="AL44" s="22"/>
      <c r="AM44" s="22"/>
    </row>
    <row r="45" spans="1:39" ht="9" customHeight="1">
      <c r="A45" s="249">
        <v>35</v>
      </c>
      <c r="B45" s="250"/>
      <c r="C45" s="251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49"/>
      <c r="T45" s="242">
        <v>99</v>
      </c>
      <c r="U45" s="242"/>
      <c r="V45" s="242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5"/>
      <c r="AJ45" s="245"/>
      <c r="AK45" s="245"/>
      <c r="AL45" s="22"/>
      <c r="AM45" s="22"/>
    </row>
    <row r="46" spans="1:39" ht="9" customHeight="1">
      <c r="A46" s="249">
        <v>36</v>
      </c>
      <c r="B46" s="250"/>
      <c r="C46" s="251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49"/>
      <c r="T46" s="242">
        <v>100</v>
      </c>
      <c r="U46" s="242"/>
      <c r="V46" s="242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5"/>
      <c r="AJ46" s="245"/>
      <c r="AK46" s="245"/>
      <c r="AL46" s="22"/>
      <c r="AM46" s="22"/>
    </row>
    <row r="47" spans="1:39" ht="9" customHeight="1">
      <c r="A47" s="249">
        <v>37</v>
      </c>
      <c r="B47" s="250"/>
      <c r="C47" s="251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49"/>
      <c r="T47" s="242">
        <v>101</v>
      </c>
      <c r="U47" s="242"/>
      <c r="V47" s="242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5"/>
      <c r="AJ47" s="245"/>
      <c r="AK47" s="245"/>
      <c r="AL47" s="22"/>
      <c r="AM47" s="22"/>
    </row>
    <row r="48" spans="1:39" ht="9" customHeight="1">
      <c r="A48" s="249">
        <v>38</v>
      </c>
      <c r="B48" s="250"/>
      <c r="C48" s="251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49"/>
      <c r="T48" s="242">
        <v>102</v>
      </c>
      <c r="U48" s="242"/>
      <c r="V48" s="242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5"/>
      <c r="AJ48" s="245"/>
      <c r="AK48" s="245"/>
      <c r="AL48" s="22"/>
      <c r="AM48" s="22"/>
    </row>
    <row r="49" spans="1:39" ht="9" customHeight="1">
      <c r="A49" s="249">
        <v>39</v>
      </c>
      <c r="B49" s="250"/>
      <c r="C49" s="251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49"/>
      <c r="T49" s="242">
        <v>103</v>
      </c>
      <c r="U49" s="242"/>
      <c r="V49" s="242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5"/>
      <c r="AJ49" s="245"/>
      <c r="AK49" s="245"/>
      <c r="AL49" s="22"/>
      <c r="AM49" s="22"/>
    </row>
    <row r="50" spans="1:39" ht="9" customHeight="1">
      <c r="A50" s="249">
        <v>40</v>
      </c>
      <c r="B50" s="250"/>
      <c r="C50" s="251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49"/>
      <c r="T50" s="242">
        <v>104</v>
      </c>
      <c r="U50" s="242"/>
      <c r="V50" s="242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5"/>
      <c r="AJ50" s="245"/>
      <c r="AK50" s="245"/>
      <c r="AL50" s="22"/>
      <c r="AM50" s="22"/>
    </row>
    <row r="51" spans="1:39" ht="9" customHeight="1">
      <c r="A51" s="249">
        <v>41</v>
      </c>
      <c r="B51" s="250"/>
      <c r="C51" s="251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49"/>
      <c r="T51" s="242">
        <v>105</v>
      </c>
      <c r="U51" s="242"/>
      <c r="V51" s="242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5"/>
      <c r="AJ51" s="245"/>
      <c r="AK51" s="245"/>
      <c r="AL51" s="22"/>
      <c r="AM51" s="22"/>
    </row>
    <row r="52" spans="1:39" ht="9" customHeight="1">
      <c r="A52" s="249">
        <v>42</v>
      </c>
      <c r="B52" s="250"/>
      <c r="C52" s="251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49"/>
      <c r="T52" s="242">
        <v>106</v>
      </c>
      <c r="U52" s="242"/>
      <c r="V52" s="242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5"/>
      <c r="AJ52" s="245"/>
      <c r="AK52" s="245"/>
      <c r="AL52" s="22"/>
      <c r="AM52" s="22"/>
    </row>
    <row r="53" spans="1:39" ht="9" customHeight="1">
      <c r="A53" s="249">
        <v>43</v>
      </c>
      <c r="B53" s="250"/>
      <c r="C53" s="251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49"/>
      <c r="T53" s="242">
        <v>107</v>
      </c>
      <c r="U53" s="242"/>
      <c r="V53" s="242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5"/>
      <c r="AJ53" s="245"/>
      <c r="AK53" s="245"/>
      <c r="AL53" s="22"/>
      <c r="AM53" s="22"/>
    </row>
    <row r="54" spans="1:39" ht="9" customHeight="1">
      <c r="A54" s="249">
        <v>44</v>
      </c>
      <c r="B54" s="250"/>
      <c r="C54" s="251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49"/>
      <c r="T54" s="242">
        <v>108</v>
      </c>
      <c r="U54" s="242"/>
      <c r="V54" s="242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5"/>
      <c r="AJ54" s="245"/>
      <c r="AK54" s="245"/>
      <c r="AL54" s="22"/>
      <c r="AM54" s="22"/>
    </row>
    <row r="55" spans="1:39" ht="9" customHeight="1">
      <c r="A55" s="249">
        <v>45</v>
      </c>
      <c r="B55" s="250"/>
      <c r="C55" s="251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49"/>
      <c r="T55" s="242">
        <v>109</v>
      </c>
      <c r="U55" s="242"/>
      <c r="V55" s="242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5"/>
      <c r="AJ55" s="245"/>
      <c r="AK55" s="245"/>
      <c r="AL55" s="22"/>
      <c r="AM55" s="22"/>
    </row>
    <row r="56" spans="1:39" ht="9" customHeight="1">
      <c r="A56" s="249">
        <v>46</v>
      </c>
      <c r="B56" s="250"/>
      <c r="C56" s="251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49"/>
      <c r="T56" s="242">
        <v>110</v>
      </c>
      <c r="U56" s="242"/>
      <c r="V56" s="242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5"/>
      <c r="AJ56" s="245"/>
      <c r="AK56" s="245"/>
      <c r="AL56" s="22"/>
      <c r="AM56" s="22"/>
    </row>
    <row r="57" spans="1:39" ht="9" customHeight="1">
      <c r="A57" s="249">
        <v>47</v>
      </c>
      <c r="B57" s="250"/>
      <c r="C57" s="251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49"/>
      <c r="T57" s="242">
        <v>111</v>
      </c>
      <c r="U57" s="242"/>
      <c r="V57" s="242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5"/>
      <c r="AJ57" s="245"/>
      <c r="AK57" s="245"/>
      <c r="AL57" s="22"/>
      <c r="AM57" s="22"/>
    </row>
    <row r="58" spans="1:39" ht="9" customHeight="1">
      <c r="A58" s="249">
        <v>48</v>
      </c>
      <c r="B58" s="250"/>
      <c r="C58" s="251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49"/>
      <c r="T58" s="242">
        <v>112</v>
      </c>
      <c r="U58" s="242"/>
      <c r="V58" s="242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5"/>
      <c r="AJ58" s="245"/>
      <c r="AK58" s="245"/>
      <c r="AL58" s="22"/>
      <c r="AM58" s="22"/>
    </row>
    <row r="59" spans="1:39" ht="9" customHeight="1">
      <c r="A59" s="249">
        <v>49</v>
      </c>
      <c r="B59" s="250"/>
      <c r="C59" s="251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49"/>
      <c r="T59" s="242">
        <v>113</v>
      </c>
      <c r="U59" s="242"/>
      <c r="V59" s="242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5"/>
      <c r="AJ59" s="245"/>
      <c r="AK59" s="245"/>
      <c r="AL59" s="22"/>
      <c r="AM59" s="22"/>
    </row>
    <row r="60" spans="1:39" ht="9" customHeight="1">
      <c r="A60" s="249">
        <v>50</v>
      </c>
      <c r="B60" s="250"/>
      <c r="C60" s="251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49"/>
      <c r="T60" s="242">
        <v>114</v>
      </c>
      <c r="U60" s="242"/>
      <c r="V60" s="242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5"/>
      <c r="AJ60" s="245"/>
      <c r="AK60" s="245"/>
      <c r="AL60" s="22"/>
      <c r="AM60" s="22"/>
    </row>
    <row r="61" spans="1:39" ht="9" customHeight="1">
      <c r="A61" s="249">
        <v>51</v>
      </c>
      <c r="B61" s="250"/>
      <c r="C61" s="251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49"/>
      <c r="T61" s="242">
        <v>115</v>
      </c>
      <c r="U61" s="242"/>
      <c r="V61" s="242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5"/>
      <c r="AJ61" s="245"/>
      <c r="AK61" s="245"/>
      <c r="AL61" s="22"/>
      <c r="AM61" s="22"/>
    </row>
    <row r="62" spans="1:39" ht="9" customHeight="1">
      <c r="A62" s="249">
        <v>52</v>
      </c>
      <c r="B62" s="250"/>
      <c r="C62" s="251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49"/>
      <c r="T62" s="242">
        <v>116</v>
      </c>
      <c r="U62" s="242"/>
      <c r="V62" s="242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5"/>
      <c r="AJ62" s="245"/>
      <c r="AK62" s="245"/>
      <c r="AL62" s="22"/>
      <c r="AM62" s="22"/>
    </row>
    <row r="63" spans="1:39" ht="9" customHeight="1">
      <c r="A63" s="249">
        <v>53</v>
      </c>
      <c r="B63" s="250"/>
      <c r="C63" s="251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49"/>
      <c r="T63" s="242">
        <v>117</v>
      </c>
      <c r="U63" s="242"/>
      <c r="V63" s="242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5"/>
      <c r="AJ63" s="245"/>
      <c r="AK63" s="245"/>
      <c r="AL63" s="22"/>
      <c r="AM63" s="22"/>
    </row>
    <row r="64" spans="1:39" ht="9" customHeight="1">
      <c r="A64" s="249">
        <v>54</v>
      </c>
      <c r="B64" s="250"/>
      <c r="C64" s="251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49"/>
      <c r="T64" s="242">
        <v>118</v>
      </c>
      <c r="U64" s="242"/>
      <c r="V64" s="242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5"/>
      <c r="AJ64" s="245"/>
      <c r="AK64" s="245"/>
      <c r="AL64" s="22"/>
      <c r="AM64" s="22"/>
    </row>
    <row r="65" spans="1:39" ht="9" customHeight="1">
      <c r="A65" s="249">
        <v>55</v>
      </c>
      <c r="B65" s="250"/>
      <c r="C65" s="251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49"/>
      <c r="T65" s="242">
        <v>119</v>
      </c>
      <c r="U65" s="242"/>
      <c r="V65" s="242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5"/>
      <c r="AJ65" s="245"/>
      <c r="AK65" s="245"/>
      <c r="AL65" s="22"/>
      <c r="AM65" s="22"/>
    </row>
    <row r="66" spans="1:39" ht="9" customHeight="1">
      <c r="A66" s="249">
        <v>56</v>
      </c>
      <c r="B66" s="250"/>
      <c r="C66" s="251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49"/>
      <c r="T66" s="242">
        <v>120</v>
      </c>
      <c r="U66" s="242"/>
      <c r="V66" s="242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5"/>
      <c r="AJ66" s="245"/>
      <c r="AK66" s="245"/>
      <c r="AL66" s="22"/>
      <c r="AM66" s="22"/>
    </row>
    <row r="67" spans="1:39" ht="9" customHeight="1">
      <c r="A67" s="249">
        <v>57</v>
      </c>
      <c r="B67" s="250"/>
      <c r="C67" s="251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49"/>
      <c r="T67" s="242">
        <v>121</v>
      </c>
      <c r="U67" s="242"/>
      <c r="V67" s="242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5"/>
      <c r="AJ67" s="245"/>
      <c r="AK67" s="245"/>
      <c r="AL67" s="22"/>
      <c r="AM67" s="22"/>
    </row>
    <row r="68" spans="1:39" ht="9" customHeight="1">
      <c r="A68" s="249">
        <v>58</v>
      </c>
      <c r="B68" s="250"/>
      <c r="C68" s="251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49"/>
      <c r="T68" s="242">
        <v>122</v>
      </c>
      <c r="U68" s="242"/>
      <c r="V68" s="242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5"/>
      <c r="AJ68" s="245"/>
      <c r="AK68" s="245"/>
      <c r="AL68" s="22"/>
      <c r="AM68" s="22"/>
    </row>
    <row r="69" spans="1:39" ht="9" customHeight="1">
      <c r="A69" s="249">
        <v>59</v>
      </c>
      <c r="B69" s="250"/>
      <c r="C69" s="251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49"/>
      <c r="T69" s="242">
        <v>123</v>
      </c>
      <c r="U69" s="242"/>
      <c r="V69" s="242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5"/>
      <c r="AJ69" s="245"/>
      <c r="AK69" s="245"/>
      <c r="AL69" s="22"/>
      <c r="AM69" s="22"/>
    </row>
    <row r="70" spans="1:39" ht="9" customHeight="1">
      <c r="A70" s="249">
        <v>60</v>
      </c>
      <c r="B70" s="250"/>
      <c r="C70" s="251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49"/>
      <c r="T70" s="242">
        <v>124</v>
      </c>
      <c r="U70" s="242"/>
      <c r="V70" s="242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5"/>
      <c r="AJ70" s="245"/>
      <c r="AK70" s="245"/>
      <c r="AL70" s="22"/>
      <c r="AM70" s="22"/>
    </row>
    <row r="71" spans="1:39" ht="9" customHeight="1">
      <c r="A71" s="249">
        <v>61</v>
      </c>
      <c r="B71" s="250"/>
      <c r="C71" s="251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49"/>
      <c r="T71" s="242">
        <v>125</v>
      </c>
      <c r="U71" s="242"/>
      <c r="V71" s="242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5"/>
      <c r="AJ71" s="245"/>
      <c r="AK71" s="245"/>
      <c r="AL71" s="22"/>
      <c r="AM71" s="22"/>
    </row>
    <row r="72" spans="1:39" ht="9" customHeight="1">
      <c r="A72" s="249">
        <v>62</v>
      </c>
      <c r="B72" s="250"/>
      <c r="C72" s="251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49"/>
      <c r="T72" s="242">
        <v>126</v>
      </c>
      <c r="U72" s="242"/>
      <c r="V72" s="242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5"/>
      <c r="AJ72" s="245"/>
      <c r="AK72" s="245"/>
      <c r="AL72" s="22"/>
      <c r="AM72" s="22"/>
    </row>
    <row r="73" spans="1:39" ht="9" customHeight="1">
      <c r="A73" s="249">
        <v>63</v>
      </c>
      <c r="B73" s="250"/>
      <c r="C73" s="251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49"/>
      <c r="T73" s="242">
        <v>127</v>
      </c>
      <c r="U73" s="242"/>
      <c r="V73" s="242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5"/>
      <c r="AJ73" s="245"/>
      <c r="AK73" s="245"/>
      <c r="AL73" s="22"/>
      <c r="AM73" s="22"/>
    </row>
    <row r="74" spans="1:39" ht="9" customHeight="1">
      <c r="A74" s="249">
        <v>64</v>
      </c>
      <c r="B74" s="250"/>
      <c r="C74" s="251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49"/>
      <c r="T74" s="242">
        <v>128</v>
      </c>
      <c r="U74" s="242"/>
      <c r="V74" s="242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5"/>
      <c r="AJ74" s="245"/>
      <c r="AK74" s="245"/>
      <c r="AL74" s="22"/>
      <c r="AM74" s="22"/>
    </row>
  </sheetData>
  <mergeCells count="804"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2:C32"/>
    <mergeCell ref="A33:C33"/>
    <mergeCell ref="A34:C34"/>
    <mergeCell ref="A35:C35"/>
    <mergeCell ref="A36:C36"/>
    <mergeCell ref="A37:C37"/>
    <mergeCell ref="A44:C44"/>
    <mergeCell ref="A43:C43"/>
    <mergeCell ref="A42:C42"/>
    <mergeCell ref="A41:C41"/>
    <mergeCell ref="A40:C40"/>
    <mergeCell ref="A39:C39"/>
    <mergeCell ref="A38:C38"/>
    <mergeCell ref="A24:C24"/>
    <mergeCell ref="A25:C25"/>
    <mergeCell ref="A26:C26"/>
    <mergeCell ref="A27:C27"/>
    <mergeCell ref="A28:C28"/>
    <mergeCell ref="A29:C29"/>
    <mergeCell ref="W74:Y74"/>
    <mergeCell ref="Z74:AB74"/>
    <mergeCell ref="AC74:AE74"/>
    <mergeCell ref="Z73:AB73"/>
    <mergeCell ref="P72:R72"/>
    <mergeCell ref="T72:V72"/>
    <mergeCell ref="W72:Y72"/>
    <mergeCell ref="Z72:AB72"/>
    <mergeCell ref="AC72:AE72"/>
    <mergeCell ref="AC70:AE70"/>
    <mergeCell ref="W68:Y68"/>
    <mergeCell ref="Z68:AB68"/>
    <mergeCell ref="AC68:AE68"/>
    <mergeCell ref="W65:Y65"/>
    <mergeCell ref="Z65:AB65"/>
    <mergeCell ref="AC65:AE65"/>
    <mergeCell ref="W62:Y62"/>
    <mergeCell ref="Z62:AB62"/>
    <mergeCell ref="AF74:AH74"/>
    <mergeCell ref="AI74:AK74"/>
    <mergeCell ref="A10:C10"/>
    <mergeCell ref="A11:C11"/>
    <mergeCell ref="A12:C12"/>
    <mergeCell ref="A13:C13"/>
    <mergeCell ref="A14:C14"/>
    <mergeCell ref="AC73:AE73"/>
    <mergeCell ref="AF73:AH73"/>
    <mergeCell ref="AI73:AK73"/>
    <mergeCell ref="D74:F74"/>
    <mergeCell ref="G74:I74"/>
    <mergeCell ref="J74:L74"/>
    <mergeCell ref="M74:O74"/>
    <mergeCell ref="P74:R74"/>
    <mergeCell ref="T74:V74"/>
    <mergeCell ref="AI72:AK72"/>
    <mergeCell ref="D73:F73"/>
    <mergeCell ref="G73:I73"/>
    <mergeCell ref="J73:L73"/>
    <mergeCell ref="M73:O73"/>
    <mergeCell ref="P73:R73"/>
    <mergeCell ref="T73:V73"/>
    <mergeCell ref="W73:Y73"/>
    <mergeCell ref="AF72:AH72"/>
    <mergeCell ref="W71:Y71"/>
    <mergeCell ref="Z71:AB71"/>
    <mergeCell ref="AC71:AE71"/>
    <mergeCell ref="AF71:AH71"/>
    <mergeCell ref="AI71:AK71"/>
    <mergeCell ref="D72:F72"/>
    <mergeCell ref="G72:I72"/>
    <mergeCell ref="J72:L72"/>
    <mergeCell ref="M72:O72"/>
    <mergeCell ref="AF70:AH70"/>
    <mergeCell ref="AI70:AK70"/>
    <mergeCell ref="D71:F71"/>
    <mergeCell ref="G71:I71"/>
    <mergeCell ref="J71:L71"/>
    <mergeCell ref="M71:O71"/>
    <mergeCell ref="P71:R71"/>
    <mergeCell ref="T71:V71"/>
    <mergeCell ref="AI69:AK69"/>
    <mergeCell ref="D70:F70"/>
    <mergeCell ref="G70:I70"/>
    <mergeCell ref="J70:L70"/>
    <mergeCell ref="M70:O70"/>
    <mergeCell ref="P70:R70"/>
    <mergeCell ref="T70:V70"/>
    <mergeCell ref="W70:Y70"/>
    <mergeCell ref="Z70:AB70"/>
    <mergeCell ref="P69:R69"/>
    <mergeCell ref="T69:V69"/>
    <mergeCell ref="W69:Y69"/>
    <mergeCell ref="Z69:AB69"/>
    <mergeCell ref="AC69:AE69"/>
    <mergeCell ref="AF69:AH69"/>
    <mergeCell ref="AF68:AH68"/>
    <mergeCell ref="AI68:AK68"/>
    <mergeCell ref="D69:F69"/>
    <mergeCell ref="G69:I69"/>
    <mergeCell ref="J69:L69"/>
    <mergeCell ref="M69:O69"/>
    <mergeCell ref="AC67:AE67"/>
    <mergeCell ref="AF67:AH67"/>
    <mergeCell ref="AI67:AK67"/>
    <mergeCell ref="D68:F68"/>
    <mergeCell ref="G68:I68"/>
    <mergeCell ref="J68:L68"/>
    <mergeCell ref="M68:O68"/>
    <mergeCell ref="P68:R68"/>
    <mergeCell ref="T68:V68"/>
    <mergeCell ref="D67:F67"/>
    <mergeCell ref="G67:I67"/>
    <mergeCell ref="J67:L67"/>
    <mergeCell ref="M67:O67"/>
    <mergeCell ref="P67:R67"/>
    <mergeCell ref="T67:V67"/>
    <mergeCell ref="W67:Y67"/>
    <mergeCell ref="Z67:AB67"/>
    <mergeCell ref="P66:R66"/>
    <mergeCell ref="T66:V66"/>
    <mergeCell ref="W66:Y66"/>
    <mergeCell ref="Z66:AB66"/>
    <mergeCell ref="AF65:AH65"/>
    <mergeCell ref="AI65:AK65"/>
    <mergeCell ref="D66:F66"/>
    <mergeCell ref="G66:I66"/>
    <mergeCell ref="J66:L66"/>
    <mergeCell ref="M66:O66"/>
    <mergeCell ref="AI66:AK66"/>
    <mergeCell ref="AC66:AE66"/>
    <mergeCell ref="AF66:AH66"/>
    <mergeCell ref="AC64:AE64"/>
    <mergeCell ref="AF64:AH64"/>
    <mergeCell ref="AI64:AK64"/>
    <mergeCell ref="D65:F65"/>
    <mergeCell ref="G65:I65"/>
    <mergeCell ref="J65:L65"/>
    <mergeCell ref="M65:O65"/>
    <mergeCell ref="P65:R65"/>
    <mergeCell ref="T65:V65"/>
    <mergeCell ref="D64:F64"/>
    <mergeCell ref="G64:I64"/>
    <mergeCell ref="J64:L64"/>
    <mergeCell ref="M64:O64"/>
    <mergeCell ref="P64:R64"/>
    <mergeCell ref="T64:V64"/>
    <mergeCell ref="W64:Y64"/>
    <mergeCell ref="Z64:AB64"/>
    <mergeCell ref="P63:R63"/>
    <mergeCell ref="T63:V63"/>
    <mergeCell ref="W63:Y63"/>
    <mergeCell ref="Z63:AB63"/>
    <mergeCell ref="AC62:AE62"/>
    <mergeCell ref="AF62:AH62"/>
    <mergeCell ref="AI62:AK62"/>
    <mergeCell ref="D63:F63"/>
    <mergeCell ref="G63:I63"/>
    <mergeCell ref="J63:L63"/>
    <mergeCell ref="M63:O63"/>
    <mergeCell ref="AI63:AK63"/>
    <mergeCell ref="AC63:AE63"/>
    <mergeCell ref="AF63:AH63"/>
    <mergeCell ref="AC61:AE61"/>
    <mergeCell ref="AF61:AH61"/>
    <mergeCell ref="AI61:AK61"/>
    <mergeCell ref="D62:F62"/>
    <mergeCell ref="G62:I62"/>
    <mergeCell ref="J62:L62"/>
    <mergeCell ref="M62:O62"/>
    <mergeCell ref="P62:R62"/>
    <mergeCell ref="T62:V62"/>
    <mergeCell ref="AF59:AH59"/>
    <mergeCell ref="AI59:AK59"/>
    <mergeCell ref="D60:F60"/>
    <mergeCell ref="G60:I60"/>
    <mergeCell ref="J60:L60"/>
    <mergeCell ref="M60:O60"/>
    <mergeCell ref="AI60:AK60"/>
    <mergeCell ref="D61:F61"/>
    <mergeCell ref="G61:I61"/>
    <mergeCell ref="J61:L61"/>
    <mergeCell ref="M61:O61"/>
    <mergeCell ref="P61:R61"/>
    <mergeCell ref="T61:V61"/>
    <mergeCell ref="W61:Y61"/>
    <mergeCell ref="Z61:AB61"/>
    <mergeCell ref="P60:R60"/>
    <mergeCell ref="T60:V60"/>
    <mergeCell ref="W60:Y60"/>
    <mergeCell ref="Z60:AB60"/>
    <mergeCell ref="AC60:AE60"/>
    <mergeCell ref="AF60:AH60"/>
    <mergeCell ref="D59:F59"/>
    <mergeCell ref="G59:I59"/>
    <mergeCell ref="J59:L59"/>
    <mergeCell ref="M59:O59"/>
    <mergeCell ref="P59:R59"/>
    <mergeCell ref="T59:V59"/>
    <mergeCell ref="W59:Y59"/>
    <mergeCell ref="Z59:AB59"/>
    <mergeCell ref="AC59:AE59"/>
    <mergeCell ref="AF56:AH56"/>
    <mergeCell ref="AI56:AK56"/>
    <mergeCell ref="D57:F57"/>
    <mergeCell ref="G57:I57"/>
    <mergeCell ref="J57:L57"/>
    <mergeCell ref="M57:O57"/>
    <mergeCell ref="AI57:AK57"/>
    <mergeCell ref="D58:F58"/>
    <mergeCell ref="G58:I58"/>
    <mergeCell ref="J58:L58"/>
    <mergeCell ref="M58:O58"/>
    <mergeCell ref="P58:R58"/>
    <mergeCell ref="T58:V58"/>
    <mergeCell ref="W58:Y58"/>
    <mergeCell ref="Z58:AB58"/>
    <mergeCell ref="P57:R57"/>
    <mergeCell ref="T57:V57"/>
    <mergeCell ref="W57:Y57"/>
    <mergeCell ref="Z57:AB57"/>
    <mergeCell ref="AC57:AE57"/>
    <mergeCell ref="AF57:AH57"/>
    <mergeCell ref="AC58:AE58"/>
    <mergeCell ref="AF58:AH58"/>
    <mergeCell ref="AI58:AK58"/>
    <mergeCell ref="D56:F56"/>
    <mergeCell ref="G56:I56"/>
    <mergeCell ref="J56:L56"/>
    <mergeCell ref="M56:O56"/>
    <mergeCell ref="P56:R56"/>
    <mergeCell ref="T56:V56"/>
    <mergeCell ref="W56:Y56"/>
    <mergeCell ref="Z56:AB56"/>
    <mergeCell ref="AC56:AE56"/>
    <mergeCell ref="AF53:AH53"/>
    <mergeCell ref="AI53:AK53"/>
    <mergeCell ref="D54:F54"/>
    <mergeCell ref="G54:I54"/>
    <mergeCell ref="J54:L54"/>
    <mergeCell ref="M54:O54"/>
    <mergeCell ref="AI54:AK54"/>
    <mergeCell ref="D55:F55"/>
    <mergeCell ref="G55:I55"/>
    <mergeCell ref="J55:L55"/>
    <mergeCell ref="M55:O55"/>
    <mergeCell ref="P55:R55"/>
    <mergeCell ref="T55:V55"/>
    <mergeCell ref="W55:Y55"/>
    <mergeCell ref="Z55:AB55"/>
    <mergeCell ref="P54:R54"/>
    <mergeCell ref="T54:V54"/>
    <mergeCell ref="W54:Y54"/>
    <mergeCell ref="Z54:AB54"/>
    <mergeCell ref="AC54:AE54"/>
    <mergeCell ref="AF54:AH54"/>
    <mergeCell ref="AC55:AE55"/>
    <mergeCell ref="AF55:AH55"/>
    <mergeCell ref="AI55:AK55"/>
    <mergeCell ref="D53:F53"/>
    <mergeCell ref="G53:I53"/>
    <mergeCell ref="J53:L53"/>
    <mergeCell ref="M53:O53"/>
    <mergeCell ref="P53:R53"/>
    <mergeCell ref="T53:V53"/>
    <mergeCell ref="W53:Y53"/>
    <mergeCell ref="Z53:AB53"/>
    <mergeCell ref="AC53:AE53"/>
    <mergeCell ref="AF50:AH50"/>
    <mergeCell ref="AI50:AK50"/>
    <mergeCell ref="D51:F51"/>
    <mergeCell ref="G51:I51"/>
    <mergeCell ref="J51:L51"/>
    <mergeCell ref="M51:O51"/>
    <mergeCell ref="AI51:AK51"/>
    <mergeCell ref="D52:F52"/>
    <mergeCell ref="G52:I52"/>
    <mergeCell ref="J52:L52"/>
    <mergeCell ref="M52:O52"/>
    <mergeCell ref="P52:R52"/>
    <mergeCell ref="T52:V52"/>
    <mergeCell ref="W52:Y52"/>
    <mergeCell ref="Z52:AB52"/>
    <mergeCell ref="P51:R51"/>
    <mergeCell ref="T51:V51"/>
    <mergeCell ref="W51:Y51"/>
    <mergeCell ref="Z51:AB51"/>
    <mergeCell ref="AC51:AE51"/>
    <mergeCell ref="AF51:AH51"/>
    <mergeCell ref="AC52:AE52"/>
    <mergeCell ref="AF52:AH52"/>
    <mergeCell ref="AI52:AK52"/>
    <mergeCell ref="D50:F50"/>
    <mergeCell ref="G50:I50"/>
    <mergeCell ref="J50:L50"/>
    <mergeCell ref="M50:O50"/>
    <mergeCell ref="P50:R50"/>
    <mergeCell ref="T50:V50"/>
    <mergeCell ref="W50:Y50"/>
    <mergeCell ref="Z50:AB50"/>
    <mergeCell ref="AC50:AE50"/>
    <mergeCell ref="D48:F48"/>
    <mergeCell ref="G48:I48"/>
    <mergeCell ref="J48:L48"/>
    <mergeCell ref="M48:O48"/>
    <mergeCell ref="AI48:AK48"/>
    <mergeCell ref="D49:F49"/>
    <mergeCell ref="G49:I49"/>
    <mergeCell ref="J49:L49"/>
    <mergeCell ref="M49:O49"/>
    <mergeCell ref="P49:R49"/>
    <mergeCell ref="T49:V49"/>
    <mergeCell ref="W49:Y49"/>
    <mergeCell ref="Z49:AB49"/>
    <mergeCell ref="P48:R48"/>
    <mergeCell ref="T48:V48"/>
    <mergeCell ref="W48:Y48"/>
    <mergeCell ref="Z48:AB48"/>
    <mergeCell ref="AC48:AE48"/>
    <mergeCell ref="AF48:AH48"/>
    <mergeCell ref="AC49:AE49"/>
    <mergeCell ref="AF49:AH49"/>
    <mergeCell ref="AI49:AK49"/>
    <mergeCell ref="AC46:AE46"/>
    <mergeCell ref="AF46:AH46"/>
    <mergeCell ref="AI46:AK46"/>
    <mergeCell ref="D47:F47"/>
    <mergeCell ref="G47:I47"/>
    <mergeCell ref="J47:L47"/>
    <mergeCell ref="M47:O47"/>
    <mergeCell ref="P47:R47"/>
    <mergeCell ref="T47:V47"/>
    <mergeCell ref="W47:Y47"/>
    <mergeCell ref="Z47:AB47"/>
    <mergeCell ref="AC47:AE47"/>
    <mergeCell ref="AF47:AH47"/>
    <mergeCell ref="AI47:AK47"/>
    <mergeCell ref="D46:F46"/>
    <mergeCell ref="G46:I46"/>
    <mergeCell ref="J46:L46"/>
    <mergeCell ref="M46:O46"/>
    <mergeCell ref="P46:R46"/>
    <mergeCell ref="T46:V46"/>
    <mergeCell ref="W46:Y46"/>
    <mergeCell ref="Z46:AB46"/>
    <mergeCell ref="T45:V45"/>
    <mergeCell ref="W45:Y45"/>
    <mergeCell ref="Z45:AB45"/>
    <mergeCell ref="W44:Y44"/>
    <mergeCell ref="Z44:AB44"/>
    <mergeCell ref="AC44:AE44"/>
    <mergeCell ref="AF44:AH44"/>
    <mergeCell ref="AI44:AK44"/>
    <mergeCell ref="T44:V44"/>
    <mergeCell ref="AI45:AK45"/>
    <mergeCell ref="AC45:AE45"/>
    <mergeCell ref="AF45:AH45"/>
    <mergeCell ref="D45:F45"/>
    <mergeCell ref="G45:I45"/>
    <mergeCell ref="J45:L45"/>
    <mergeCell ref="M45:O45"/>
    <mergeCell ref="D44:F44"/>
    <mergeCell ref="G44:I44"/>
    <mergeCell ref="J44:L44"/>
    <mergeCell ref="M44:O44"/>
    <mergeCell ref="P44:R44"/>
    <mergeCell ref="P45:R45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AF39:AH39"/>
    <mergeCell ref="AI39:AK39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40:AH40"/>
    <mergeCell ref="AI40:AK40"/>
    <mergeCell ref="D40:F40"/>
    <mergeCell ref="G40:I40"/>
    <mergeCell ref="J40:L40"/>
    <mergeCell ref="M40:O40"/>
    <mergeCell ref="P40:R40"/>
    <mergeCell ref="D38:F38"/>
    <mergeCell ref="G38:I38"/>
    <mergeCell ref="J38:L38"/>
    <mergeCell ref="M38:O38"/>
    <mergeCell ref="P38:R38"/>
    <mergeCell ref="T39:V39"/>
    <mergeCell ref="W39:Y39"/>
    <mergeCell ref="Z39:AB39"/>
    <mergeCell ref="AC39:AE39"/>
    <mergeCell ref="AF37:AH37"/>
    <mergeCell ref="AI37:AK37"/>
    <mergeCell ref="Z36:AB36"/>
    <mergeCell ref="AC36:AE36"/>
    <mergeCell ref="AF36:AH36"/>
    <mergeCell ref="AI36:AK36"/>
    <mergeCell ref="T38:V38"/>
    <mergeCell ref="W38:Y38"/>
    <mergeCell ref="Z38:AB38"/>
    <mergeCell ref="AC38:AE38"/>
    <mergeCell ref="AF38:AH38"/>
    <mergeCell ref="AI38:AK38"/>
    <mergeCell ref="D37:F37"/>
    <mergeCell ref="G37:I37"/>
    <mergeCell ref="J37:L37"/>
    <mergeCell ref="M37:O37"/>
    <mergeCell ref="P37:R37"/>
    <mergeCell ref="T35:V35"/>
    <mergeCell ref="W35:Y35"/>
    <mergeCell ref="Z35:AB35"/>
    <mergeCell ref="AC35:AE35"/>
    <mergeCell ref="D36:F36"/>
    <mergeCell ref="G36:I36"/>
    <mergeCell ref="J36:L36"/>
    <mergeCell ref="M36:O36"/>
    <mergeCell ref="P36:R36"/>
    <mergeCell ref="T36:V36"/>
    <mergeCell ref="W36:Y36"/>
    <mergeCell ref="T37:V37"/>
    <mergeCell ref="W37:Y37"/>
    <mergeCell ref="Z37:AB37"/>
    <mergeCell ref="AC37:AE37"/>
    <mergeCell ref="D33:F33"/>
    <mergeCell ref="G33:I33"/>
    <mergeCell ref="J33:L33"/>
    <mergeCell ref="M33:O33"/>
    <mergeCell ref="P33:R33"/>
    <mergeCell ref="AF35:AH35"/>
    <mergeCell ref="AI35:AK35"/>
    <mergeCell ref="D35:F35"/>
    <mergeCell ref="G35:I35"/>
    <mergeCell ref="J35:L35"/>
    <mergeCell ref="M35:O35"/>
    <mergeCell ref="P35:R35"/>
    <mergeCell ref="T34:V34"/>
    <mergeCell ref="W34:Y34"/>
    <mergeCell ref="Z34:AB34"/>
    <mergeCell ref="AC34:AE34"/>
    <mergeCell ref="AF34:AH34"/>
    <mergeCell ref="AI34:AK34"/>
    <mergeCell ref="D34:F34"/>
    <mergeCell ref="G34:I34"/>
    <mergeCell ref="J34:L34"/>
    <mergeCell ref="M34:O34"/>
    <mergeCell ref="P34:R34"/>
    <mergeCell ref="AI32:AK32"/>
    <mergeCell ref="T31:V31"/>
    <mergeCell ref="W31:Y31"/>
    <mergeCell ref="Z31:AB31"/>
    <mergeCell ref="AC31:AE31"/>
    <mergeCell ref="AF31:AH31"/>
    <mergeCell ref="AI31:AK31"/>
    <mergeCell ref="T33:V33"/>
    <mergeCell ref="W33:Y33"/>
    <mergeCell ref="Z33:AB33"/>
    <mergeCell ref="AC33:AE33"/>
    <mergeCell ref="AF33:AH33"/>
    <mergeCell ref="AI33:AK33"/>
    <mergeCell ref="A31:C31"/>
    <mergeCell ref="T30:V30"/>
    <mergeCell ref="W30:Y30"/>
    <mergeCell ref="Z30:AB30"/>
    <mergeCell ref="T32:V32"/>
    <mergeCell ref="W32:Y32"/>
    <mergeCell ref="Z32:AB32"/>
    <mergeCell ref="AC32:AE32"/>
    <mergeCell ref="AF32:AH32"/>
    <mergeCell ref="AC30:AE30"/>
    <mergeCell ref="AF30:AH30"/>
    <mergeCell ref="D32:F32"/>
    <mergeCell ref="G32:I32"/>
    <mergeCell ref="J32:L32"/>
    <mergeCell ref="M32:O32"/>
    <mergeCell ref="P32:R32"/>
    <mergeCell ref="AI30:AK30"/>
    <mergeCell ref="D30:F30"/>
    <mergeCell ref="G30:I30"/>
    <mergeCell ref="J30:L30"/>
    <mergeCell ref="M30:O30"/>
    <mergeCell ref="P30:R30"/>
    <mergeCell ref="A30:C30"/>
    <mergeCell ref="T29:V29"/>
    <mergeCell ref="W29:Y29"/>
    <mergeCell ref="Z29:AB29"/>
    <mergeCell ref="AC29:AE29"/>
    <mergeCell ref="AF29:AH29"/>
    <mergeCell ref="AI29:AK29"/>
    <mergeCell ref="D29:F29"/>
    <mergeCell ref="G29:I29"/>
    <mergeCell ref="J29:L29"/>
    <mergeCell ref="M29:O29"/>
    <mergeCell ref="P29:R29"/>
    <mergeCell ref="T28:V28"/>
    <mergeCell ref="W28:Y28"/>
    <mergeCell ref="Z28:AB28"/>
    <mergeCell ref="AC28:AE28"/>
    <mergeCell ref="AF28:AH28"/>
    <mergeCell ref="AI28:AK28"/>
    <mergeCell ref="T27:V27"/>
    <mergeCell ref="W27:Y27"/>
    <mergeCell ref="Z27:AB27"/>
    <mergeCell ref="AC27:AE27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D25:F25"/>
    <mergeCell ref="G25:I25"/>
    <mergeCell ref="J25:L25"/>
    <mergeCell ref="M25:O25"/>
    <mergeCell ref="P25:R25"/>
    <mergeCell ref="T24:V24"/>
    <mergeCell ref="W24:Y24"/>
    <mergeCell ref="Z24:AB24"/>
    <mergeCell ref="AC24:AE24"/>
    <mergeCell ref="AF24:AH24"/>
    <mergeCell ref="AI24:AK24"/>
    <mergeCell ref="T23:V23"/>
    <mergeCell ref="W23:Y23"/>
    <mergeCell ref="Z23:AB23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2:C22"/>
    <mergeCell ref="A21:C21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20:C20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19:C19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8:C18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7:C17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A16:C16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5:C15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F12:AH12"/>
    <mergeCell ref="AI12:AK12"/>
    <mergeCell ref="D12:F12"/>
    <mergeCell ref="G12:I12"/>
    <mergeCell ref="J12:L12"/>
    <mergeCell ref="M12:O12"/>
    <mergeCell ref="P12:R12"/>
    <mergeCell ref="D28:F28"/>
    <mergeCell ref="G28:I28"/>
    <mergeCell ref="J28:L28"/>
    <mergeCell ref="M28:O28"/>
    <mergeCell ref="P28:R28"/>
    <mergeCell ref="D31:F31"/>
    <mergeCell ref="G31:I31"/>
    <mergeCell ref="J31:L31"/>
    <mergeCell ref="M31:O31"/>
    <mergeCell ref="P31:R31"/>
    <mergeCell ref="D24:F24"/>
    <mergeCell ref="G24:I24"/>
    <mergeCell ref="J24:L24"/>
    <mergeCell ref="M24:O24"/>
    <mergeCell ref="P24:R24"/>
    <mergeCell ref="T8:U8"/>
    <mergeCell ref="V8:X8"/>
    <mergeCell ref="Y8:AA8"/>
    <mergeCell ref="A9:AK9"/>
    <mergeCell ref="T10:V10"/>
    <mergeCell ref="W10:Y10"/>
    <mergeCell ref="Z10:AB10"/>
    <mergeCell ref="AC10:AE10"/>
    <mergeCell ref="AF10:AH10"/>
    <mergeCell ref="AI10:AK10"/>
    <mergeCell ref="D10:F10"/>
    <mergeCell ref="G10:I10"/>
    <mergeCell ref="J10:L10"/>
    <mergeCell ref="M10:O10"/>
    <mergeCell ref="P10:R10"/>
    <mergeCell ref="T11:V11"/>
    <mergeCell ref="W11:Y11"/>
    <mergeCell ref="Z11:AB11"/>
    <mergeCell ref="AC11:AE11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</mergeCells>
  <pageMargins left="0.25" right="0.25" top="0.14299999999999999" bottom="0.14299999999999999" header="0" footer="0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5"/>
  <sheetViews>
    <sheetView view="pageBreakPreview" zoomScaleNormal="85" zoomScaleSheetLayoutView="100" zoomScalePageLayoutView="70" workbookViewId="0">
      <selection activeCell="AB9" sqref="AB9"/>
    </sheetView>
  </sheetViews>
  <sheetFormatPr defaultColWidth="9.140625" defaultRowHeight="12.75"/>
  <cols>
    <col min="1" max="1" width="4.85546875" style="23" customWidth="1"/>
    <col min="2" max="4" width="3" style="23" customWidth="1"/>
    <col min="5" max="5" width="1.42578125" style="23" customWidth="1"/>
    <col min="6" max="6" width="3" style="23" customWidth="1"/>
    <col min="7" max="14" width="3.140625" style="23" customWidth="1"/>
    <col min="15" max="15" width="4.5703125" style="23" customWidth="1"/>
    <col min="16" max="16" width="3.140625" style="23" customWidth="1"/>
    <col min="17" max="17" width="4" style="23" customWidth="1"/>
    <col min="18" max="20" width="3" style="23" customWidth="1"/>
    <col min="21" max="21" width="6.28515625" style="23" customWidth="1"/>
    <col min="22" max="23" width="3" style="23" customWidth="1"/>
    <col min="24" max="24" width="1.85546875" style="23" customWidth="1"/>
    <col min="25" max="26" width="3" style="23" customWidth="1"/>
    <col min="27" max="27" width="1.5703125" style="23" customWidth="1"/>
    <col min="28" max="30" width="3" style="23" customWidth="1"/>
    <col min="31" max="31" width="4.7109375" style="23" customWidth="1"/>
    <col min="32" max="32" width="4.42578125" style="23" customWidth="1"/>
    <col min="33" max="35" width="3" style="23" customWidth="1"/>
    <col min="36" max="36" width="2.28515625" style="23" customWidth="1"/>
    <col min="37" max="37" width="5" style="23" customWidth="1"/>
    <col min="38" max="16384" width="9.140625" style="23"/>
  </cols>
  <sheetData>
    <row r="1" spans="1:38" s="17" customFormat="1" ht="15" customHeight="1">
      <c r="A1" s="212" t="s">
        <v>35</v>
      </c>
      <c r="B1" s="213"/>
      <c r="C1" s="213"/>
      <c r="D1" s="213"/>
      <c r="E1" s="213"/>
      <c r="F1" s="213"/>
      <c r="G1" s="213"/>
      <c r="H1" s="213"/>
      <c r="I1" s="214"/>
      <c r="J1" s="221" t="s">
        <v>32</v>
      </c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4"/>
      <c r="AB1" s="224"/>
      <c r="AC1" s="225"/>
      <c r="AD1" s="225"/>
      <c r="AE1" s="225"/>
      <c r="AF1" s="225"/>
      <c r="AG1" s="225"/>
      <c r="AH1" s="225"/>
      <c r="AI1" s="225"/>
      <c r="AJ1" s="225"/>
      <c r="AK1" s="226"/>
      <c r="AL1" s="16"/>
    </row>
    <row r="2" spans="1:38" s="17" customFormat="1" ht="15" customHeight="1">
      <c r="A2" s="215"/>
      <c r="B2" s="216"/>
      <c r="C2" s="216"/>
      <c r="D2" s="216"/>
      <c r="E2" s="216"/>
      <c r="F2" s="216"/>
      <c r="G2" s="216"/>
      <c r="H2" s="216"/>
      <c r="I2" s="217"/>
      <c r="J2" s="222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7"/>
      <c r="AB2" s="227"/>
      <c r="AC2" s="228"/>
      <c r="AD2" s="228"/>
      <c r="AE2" s="228"/>
      <c r="AF2" s="228"/>
      <c r="AG2" s="228"/>
      <c r="AH2" s="228"/>
      <c r="AI2" s="228"/>
      <c r="AJ2" s="228"/>
      <c r="AK2" s="229"/>
      <c r="AL2" s="16"/>
    </row>
    <row r="3" spans="1:38" s="17" customFormat="1" ht="15" customHeight="1">
      <c r="A3" s="215"/>
      <c r="B3" s="216"/>
      <c r="C3" s="216"/>
      <c r="D3" s="216"/>
      <c r="E3" s="216"/>
      <c r="F3" s="216"/>
      <c r="G3" s="216"/>
      <c r="H3" s="216"/>
      <c r="I3" s="217"/>
      <c r="J3" s="222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7"/>
      <c r="AB3" s="227"/>
      <c r="AC3" s="228"/>
      <c r="AD3" s="228"/>
      <c r="AE3" s="228"/>
      <c r="AF3" s="228"/>
      <c r="AG3" s="228"/>
      <c r="AH3" s="228"/>
      <c r="AI3" s="228"/>
      <c r="AJ3" s="228"/>
      <c r="AK3" s="229"/>
      <c r="AL3" s="16"/>
    </row>
    <row r="4" spans="1:38" s="17" customFormat="1" ht="79.5" customHeight="1">
      <c r="A4" s="215"/>
      <c r="B4" s="216"/>
      <c r="C4" s="216"/>
      <c r="D4" s="216"/>
      <c r="E4" s="216"/>
      <c r="F4" s="216"/>
      <c r="G4" s="216"/>
      <c r="H4" s="216"/>
      <c r="I4" s="217"/>
      <c r="J4" s="223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20"/>
      <c r="AB4" s="227"/>
      <c r="AC4" s="228"/>
      <c r="AD4" s="228"/>
      <c r="AE4" s="228"/>
      <c r="AF4" s="228"/>
      <c r="AG4" s="228"/>
      <c r="AH4" s="228"/>
      <c r="AI4" s="228"/>
      <c r="AJ4" s="228"/>
      <c r="AK4" s="229"/>
      <c r="AL4" s="16"/>
    </row>
    <row r="5" spans="1:38" s="17" customFormat="1" ht="15" customHeight="1">
      <c r="A5" s="215"/>
      <c r="B5" s="216"/>
      <c r="C5" s="216"/>
      <c r="D5" s="216"/>
      <c r="E5" s="216"/>
      <c r="F5" s="216"/>
      <c r="G5" s="216"/>
      <c r="H5" s="216"/>
      <c r="I5" s="217"/>
      <c r="J5" s="233" t="s">
        <v>54</v>
      </c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5"/>
      <c r="AB5" s="227"/>
      <c r="AC5" s="228"/>
      <c r="AD5" s="228"/>
      <c r="AE5" s="228"/>
      <c r="AF5" s="228"/>
      <c r="AG5" s="228"/>
      <c r="AH5" s="228"/>
      <c r="AI5" s="228"/>
      <c r="AJ5" s="228"/>
      <c r="AK5" s="229"/>
      <c r="AL5" s="16"/>
    </row>
    <row r="6" spans="1:38" s="17" customFormat="1" ht="6.75" customHeight="1">
      <c r="A6" s="218"/>
      <c r="B6" s="219"/>
      <c r="C6" s="219"/>
      <c r="D6" s="219"/>
      <c r="E6" s="219"/>
      <c r="F6" s="219"/>
      <c r="G6" s="219"/>
      <c r="H6" s="219"/>
      <c r="I6" s="220"/>
      <c r="J6" s="236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8"/>
      <c r="AB6" s="230"/>
      <c r="AC6" s="231"/>
      <c r="AD6" s="231"/>
      <c r="AE6" s="231"/>
      <c r="AF6" s="231"/>
      <c r="AG6" s="231"/>
      <c r="AH6" s="231"/>
      <c r="AI6" s="231"/>
      <c r="AJ6" s="231"/>
      <c r="AK6" s="232"/>
      <c r="AL6" s="16"/>
    </row>
    <row r="7" spans="1:38" s="17" customFormat="1" ht="18.75" customHeight="1">
      <c r="A7" s="239" t="s">
        <v>11</v>
      </c>
      <c r="B7" s="240"/>
      <c r="C7" s="240"/>
      <c r="D7" s="240"/>
      <c r="E7" s="240"/>
      <c r="F7" s="240"/>
      <c r="G7" s="240"/>
      <c r="H7" s="240"/>
      <c r="I7" s="241"/>
      <c r="J7" s="183" t="s">
        <v>12</v>
      </c>
      <c r="K7" s="183"/>
      <c r="L7" s="183" t="s">
        <v>13</v>
      </c>
      <c r="M7" s="183"/>
      <c r="N7" s="183" t="s">
        <v>14</v>
      </c>
      <c r="O7" s="183"/>
      <c r="P7" s="183" t="s">
        <v>15</v>
      </c>
      <c r="Q7" s="183"/>
      <c r="R7" s="183" t="s">
        <v>16</v>
      </c>
      <c r="S7" s="183"/>
      <c r="T7" s="183" t="s">
        <v>17</v>
      </c>
      <c r="U7" s="183"/>
      <c r="V7" s="184" t="s">
        <v>18</v>
      </c>
      <c r="W7" s="184"/>
      <c r="X7" s="184"/>
      <c r="Y7" s="185" t="s">
        <v>19</v>
      </c>
      <c r="Z7" s="185"/>
      <c r="AA7" s="185"/>
      <c r="AB7" s="186" t="s">
        <v>322</v>
      </c>
      <c r="AC7" s="187"/>
      <c r="AD7" s="187"/>
      <c r="AE7" s="187"/>
      <c r="AF7" s="187"/>
      <c r="AG7" s="187"/>
      <c r="AH7" s="187"/>
      <c r="AI7" s="187"/>
      <c r="AJ7" s="187"/>
      <c r="AK7" s="188"/>
      <c r="AL7" s="16"/>
    </row>
    <row r="8" spans="1:38" s="17" customFormat="1" ht="21.2" customHeight="1" thickBot="1">
      <c r="A8" s="192" t="s">
        <v>23</v>
      </c>
      <c r="B8" s="193"/>
      <c r="C8" s="193"/>
      <c r="D8" s="193"/>
      <c r="E8" s="193"/>
      <c r="F8" s="193"/>
      <c r="G8" s="193"/>
      <c r="H8" s="193"/>
      <c r="I8" s="194"/>
      <c r="J8" s="195" t="s">
        <v>24</v>
      </c>
      <c r="K8" s="196"/>
      <c r="L8" s="197" t="s">
        <v>36</v>
      </c>
      <c r="M8" s="198"/>
      <c r="N8" s="195" t="s">
        <v>25</v>
      </c>
      <c r="O8" s="196"/>
      <c r="P8" s="197" t="s">
        <v>31</v>
      </c>
      <c r="Q8" s="198"/>
      <c r="R8" s="195" t="s">
        <v>28</v>
      </c>
      <c r="S8" s="196"/>
      <c r="T8" s="195" t="s">
        <v>49</v>
      </c>
      <c r="U8" s="196"/>
      <c r="V8" s="199" t="s">
        <v>53</v>
      </c>
      <c r="W8" s="200"/>
      <c r="X8" s="201"/>
      <c r="Y8" s="202" t="s">
        <v>6</v>
      </c>
      <c r="Z8" s="203"/>
      <c r="AA8" s="204"/>
      <c r="AB8" s="189"/>
      <c r="AC8" s="190"/>
      <c r="AD8" s="190"/>
      <c r="AE8" s="190"/>
      <c r="AF8" s="190"/>
      <c r="AG8" s="190"/>
      <c r="AH8" s="190"/>
      <c r="AI8" s="190"/>
      <c r="AJ8" s="190"/>
      <c r="AK8" s="191"/>
      <c r="AL8" s="16"/>
    </row>
    <row r="9" spans="1:38" s="51" customFormat="1"/>
    <row r="10" spans="1:38" s="51" customFormat="1">
      <c r="B10" s="51" t="s">
        <v>88</v>
      </c>
    </row>
    <row r="11" spans="1:38" s="51" customFormat="1">
      <c r="G11" s="51" t="s">
        <v>90</v>
      </c>
      <c r="I11" s="51" t="s">
        <v>93</v>
      </c>
    </row>
    <row r="12" spans="1:38" s="51" customFormat="1">
      <c r="G12" s="51" t="s">
        <v>91</v>
      </c>
      <c r="I12" s="51" t="s">
        <v>92</v>
      </c>
    </row>
    <row r="13" spans="1:38" s="51" customFormat="1">
      <c r="G13" s="51" t="s">
        <v>95</v>
      </c>
      <c r="I13" s="51" t="s">
        <v>94</v>
      </c>
    </row>
    <row r="14" spans="1:38" s="51" customFormat="1">
      <c r="G14" s="51" t="s">
        <v>89</v>
      </c>
      <c r="I14" s="51" t="s">
        <v>96</v>
      </c>
    </row>
    <row r="15" spans="1:38" s="51" customFormat="1">
      <c r="G15" s="51" t="s">
        <v>97</v>
      </c>
      <c r="I15" s="51" t="s">
        <v>98</v>
      </c>
    </row>
    <row r="16" spans="1:38" s="51" customFormat="1">
      <c r="G16" s="51" t="s">
        <v>99</v>
      </c>
      <c r="I16" s="51" t="s">
        <v>100</v>
      </c>
    </row>
    <row r="17" spans="2:15" s="51" customFormat="1">
      <c r="G17" s="51" t="s">
        <v>101</v>
      </c>
      <c r="I17" s="51" t="s">
        <v>102</v>
      </c>
    </row>
    <row r="18" spans="2:15" s="51" customFormat="1">
      <c r="G18" s="51" t="s">
        <v>103</v>
      </c>
      <c r="I18" s="51" t="s">
        <v>104</v>
      </c>
    </row>
    <row r="19" spans="2:15" s="51" customFormat="1"/>
    <row r="20" spans="2:15" s="51" customFormat="1">
      <c r="B20" s="51" t="s">
        <v>105</v>
      </c>
    </row>
    <row r="21" spans="2:15" s="51" customFormat="1"/>
    <row r="22" spans="2:15" s="51" customFormat="1">
      <c r="F22" s="256" t="s">
        <v>106</v>
      </c>
      <c r="G22" s="256"/>
      <c r="H22" s="52" t="s">
        <v>107</v>
      </c>
      <c r="I22" s="256" t="s">
        <v>109</v>
      </c>
      <c r="J22" s="256"/>
      <c r="K22" s="52" t="s">
        <v>107</v>
      </c>
      <c r="L22" s="256" t="s">
        <v>118</v>
      </c>
      <c r="M22" s="256"/>
    </row>
    <row r="23" spans="2:15" s="51" customFormat="1">
      <c r="G23" s="57"/>
      <c r="H23" s="54"/>
      <c r="I23" s="53"/>
      <c r="K23" s="54"/>
      <c r="L23" s="54"/>
      <c r="M23" s="55"/>
      <c r="N23" s="54"/>
    </row>
    <row r="24" spans="2:15" s="51" customFormat="1">
      <c r="G24" s="57"/>
      <c r="H24" s="54"/>
      <c r="I24" s="53"/>
      <c r="L24" s="54"/>
      <c r="M24" s="59" t="s">
        <v>115</v>
      </c>
      <c r="N24" s="58" t="s">
        <v>108</v>
      </c>
    </row>
    <row r="25" spans="2:15" s="51" customFormat="1">
      <c r="G25" s="57"/>
      <c r="H25" s="54"/>
      <c r="I25" s="53"/>
      <c r="J25" s="55"/>
      <c r="K25" s="56"/>
      <c r="L25" s="56"/>
      <c r="M25" s="60"/>
    </row>
    <row r="26" spans="2:15" s="51" customFormat="1">
      <c r="G26" s="57"/>
      <c r="H26" s="54"/>
      <c r="I26" s="54"/>
      <c r="J26" s="54"/>
      <c r="K26" s="54"/>
      <c r="L26" s="54"/>
      <c r="M26" s="61" t="s">
        <v>114</v>
      </c>
      <c r="N26" s="51" t="s">
        <v>110</v>
      </c>
    </row>
    <row r="27" spans="2:15" s="51" customFormat="1">
      <c r="G27" s="55"/>
      <c r="H27" s="56"/>
      <c r="I27" s="56"/>
      <c r="J27" s="56"/>
      <c r="K27" s="56"/>
      <c r="L27" s="56"/>
      <c r="M27" s="60"/>
    </row>
    <row r="28" spans="2:15" s="51" customFormat="1">
      <c r="G28" s="54"/>
      <c r="H28" s="54"/>
      <c r="I28" s="54"/>
      <c r="J28" s="54"/>
      <c r="K28" s="54"/>
      <c r="L28" s="54"/>
      <c r="M28" s="61" t="s">
        <v>113</v>
      </c>
      <c r="N28" s="52" t="s">
        <v>111</v>
      </c>
      <c r="O28" s="51" t="s">
        <v>117</v>
      </c>
    </row>
    <row r="29" spans="2:15" s="51" customFormat="1">
      <c r="G29" s="54"/>
      <c r="H29" s="54"/>
      <c r="I29" s="54"/>
      <c r="J29" s="54"/>
      <c r="K29" s="54"/>
      <c r="L29" s="54"/>
      <c r="M29" s="53"/>
      <c r="N29" s="52" t="s">
        <v>112</v>
      </c>
      <c r="O29" s="51" t="s">
        <v>116</v>
      </c>
    </row>
    <row r="30" spans="2:15" s="51" customFormat="1">
      <c r="H30" s="54"/>
      <c r="I30" s="54"/>
      <c r="J30" s="54"/>
      <c r="K30" s="54"/>
      <c r="L30" s="54"/>
    </row>
    <row r="31" spans="2:15" s="51" customFormat="1">
      <c r="B31" s="51" t="s">
        <v>119</v>
      </c>
    </row>
    <row r="32" spans="2:15" s="51" customFormat="1"/>
    <row r="33" spans="2:15" s="51" customFormat="1">
      <c r="F33" s="255" t="s">
        <v>121</v>
      </c>
      <c r="G33" s="256"/>
      <c r="H33" s="52" t="s">
        <v>107</v>
      </c>
      <c r="I33" s="256" t="s">
        <v>120</v>
      </c>
      <c r="J33" s="256"/>
      <c r="K33" s="52" t="s">
        <v>107</v>
      </c>
      <c r="L33" s="256" t="s">
        <v>118</v>
      </c>
      <c r="M33" s="256"/>
    </row>
    <row r="34" spans="2:15" s="51" customFormat="1">
      <c r="G34" s="57"/>
      <c r="J34" s="57"/>
      <c r="M34" s="55"/>
    </row>
    <row r="35" spans="2:15" s="51" customFormat="1">
      <c r="G35" s="57"/>
      <c r="J35" s="57"/>
      <c r="M35" s="59" t="s">
        <v>115</v>
      </c>
      <c r="N35" s="57" t="s">
        <v>122</v>
      </c>
    </row>
    <row r="36" spans="2:15" s="51" customFormat="1">
      <c r="G36" s="57"/>
      <c r="J36" s="55"/>
      <c r="K36" s="56"/>
      <c r="L36" s="56"/>
      <c r="M36" s="60"/>
    </row>
    <row r="37" spans="2:15" s="51" customFormat="1">
      <c r="G37" s="57"/>
      <c r="M37" s="59" t="s">
        <v>114</v>
      </c>
      <c r="N37" s="57" t="s">
        <v>123</v>
      </c>
      <c r="O37" s="51" t="s">
        <v>124</v>
      </c>
    </row>
    <row r="38" spans="2:15" s="51" customFormat="1">
      <c r="G38" s="57"/>
      <c r="M38" s="59"/>
      <c r="N38" s="57" t="s">
        <v>125</v>
      </c>
      <c r="O38" s="51" t="s">
        <v>126</v>
      </c>
    </row>
    <row r="39" spans="2:15" s="51" customFormat="1">
      <c r="G39" s="57"/>
      <c r="M39" s="59"/>
      <c r="N39" s="57" t="s">
        <v>128</v>
      </c>
      <c r="O39" s="51" t="s">
        <v>127</v>
      </c>
    </row>
    <row r="40" spans="2:15" s="51" customFormat="1">
      <c r="G40" s="55"/>
      <c r="H40" s="56"/>
      <c r="I40" s="56"/>
      <c r="J40" s="56"/>
      <c r="K40" s="56"/>
      <c r="L40" s="56"/>
      <c r="M40" s="60"/>
    </row>
    <row r="41" spans="2:15" s="51" customFormat="1">
      <c r="M41" s="59" t="s">
        <v>113</v>
      </c>
      <c r="N41" s="57" t="s">
        <v>125</v>
      </c>
      <c r="O41" s="51" t="s">
        <v>131</v>
      </c>
    </row>
    <row r="42" spans="2:15" s="51" customFormat="1">
      <c r="N42" s="57" t="s">
        <v>129</v>
      </c>
      <c r="O42" s="51" t="s">
        <v>132</v>
      </c>
    </row>
    <row r="43" spans="2:15" s="51" customFormat="1">
      <c r="N43" s="57" t="s">
        <v>130</v>
      </c>
      <c r="O43" s="51" t="s">
        <v>133</v>
      </c>
    </row>
    <row r="45" spans="2:15">
      <c r="B45" s="51" t="s">
        <v>281</v>
      </c>
    </row>
  </sheetData>
  <mergeCells count="29">
    <mergeCell ref="F33:G33"/>
    <mergeCell ref="I33:J33"/>
    <mergeCell ref="L33:M33"/>
    <mergeCell ref="I22:J22"/>
    <mergeCell ref="L22:M22"/>
    <mergeCell ref="F22:G22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L8:M8"/>
    <mergeCell ref="N8:O8"/>
    <mergeCell ref="P8:Q8"/>
    <mergeCell ref="R8:S8"/>
    <mergeCell ref="A8:I8"/>
    <mergeCell ref="J8:K8"/>
    <mergeCell ref="V8:X8"/>
    <mergeCell ref="Y8:AA8"/>
    <mergeCell ref="A1:I6"/>
    <mergeCell ref="J1:AA4"/>
    <mergeCell ref="T8:U8"/>
  </mergeCells>
  <pageMargins left="0.25" right="0.25" top="0.14299999999999999" bottom="0.14299999999999999" header="0" footer="0"/>
  <pageSetup paperSize="9" scale="8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30"/>
  <sheetViews>
    <sheetView view="pageBreakPreview" topLeftCell="A22" zoomScale="85" zoomScaleNormal="85" zoomScaleSheetLayoutView="85" zoomScalePageLayoutView="70" workbookViewId="0">
      <selection activeCell="H64" sqref="H64"/>
    </sheetView>
  </sheetViews>
  <sheetFormatPr defaultColWidth="1.5703125" defaultRowHeight="31.5" customHeight="1"/>
  <cols>
    <col min="1" max="1" width="2.7109375" style="1" customWidth="1"/>
    <col min="2" max="2" width="3.5703125" style="4" bestFit="1" customWidth="1"/>
    <col min="3" max="3" width="17.42578125" style="8" customWidth="1"/>
    <col min="4" max="4" width="4.5703125" style="8" customWidth="1"/>
    <col min="5" max="5" width="4.42578125" style="5" bestFit="1" customWidth="1"/>
    <col min="6" max="6" width="8.42578125" style="6" customWidth="1"/>
    <col min="7" max="7" width="9.140625" style="9" customWidth="1"/>
    <col min="8" max="8" width="8" style="7" bestFit="1" customWidth="1"/>
    <col min="9" max="9" width="10.7109375" style="7" customWidth="1"/>
    <col min="10" max="10" width="10.42578125" style="7" bestFit="1" customWidth="1"/>
    <col min="11" max="11" width="6" style="7" customWidth="1"/>
    <col min="12" max="12" width="4.140625" style="7" bestFit="1" customWidth="1"/>
    <col min="13" max="13" width="7" style="7" customWidth="1"/>
    <col min="14" max="14" width="7.42578125" style="7" customWidth="1"/>
    <col min="15" max="15" width="6.85546875" style="1" customWidth="1"/>
    <col min="16" max="16" width="2.7109375" style="1" customWidth="1"/>
    <col min="17" max="18" width="1.5703125" style="1"/>
    <col min="19" max="21" width="10.5703125" style="99" hidden="1" customWidth="1"/>
    <col min="22" max="36" width="1.5703125" style="1"/>
    <col min="37" max="37" width="10.5703125" style="1" customWidth="1"/>
    <col min="38" max="16384" width="1.5703125" style="1"/>
  </cols>
  <sheetData>
    <row r="1" spans="2:21" ht="19.149999999999999" customHeight="1">
      <c r="B1" s="258" t="s">
        <v>33</v>
      </c>
      <c r="C1" s="259"/>
      <c r="D1" s="259"/>
      <c r="E1" s="264" t="s">
        <v>32</v>
      </c>
      <c r="F1" s="265"/>
      <c r="G1" s="265"/>
      <c r="H1" s="265"/>
      <c r="I1" s="265"/>
      <c r="J1" s="265"/>
      <c r="K1" s="265"/>
      <c r="L1" s="265"/>
      <c r="M1" s="270"/>
      <c r="N1" s="270"/>
      <c r="O1" s="271"/>
      <c r="P1" s="2"/>
    </row>
    <row r="2" spans="2:21" ht="19.149999999999999" customHeight="1">
      <c r="B2" s="260"/>
      <c r="C2" s="261"/>
      <c r="D2" s="261"/>
      <c r="E2" s="266"/>
      <c r="F2" s="266"/>
      <c r="G2" s="266"/>
      <c r="H2" s="266"/>
      <c r="I2" s="266"/>
      <c r="J2" s="266"/>
      <c r="K2" s="266"/>
      <c r="L2" s="266"/>
      <c r="M2" s="272"/>
      <c r="N2" s="272"/>
      <c r="O2" s="273"/>
      <c r="P2" s="2"/>
    </row>
    <row r="3" spans="2:21" ht="19.149999999999999" customHeight="1">
      <c r="B3" s="260"/>
      <c r="C3" s="261"/>
      <c r="D3" s="261"/>
      <c r="E3" s="266"/>
      <c r="F3" s="266"/>
      <c r="G3" s="266"/>
      <c r="H3" s="266"/>
      <c r="I3" s="266"/>
      <c r="J3" s="266"/>
      <c r="K3" s="266"/>
      <c r="L3" s="266"/>
      <c r="M3" s="272"/>
      <c r="N3" s="272"/>
      <c r="O3" s="273"/>
      <c r="P3" s="2"/>
    </row>
    <row r="4" spans="2:21" ht="19.149999999999999" customHeight="1">
      <c r="B4" s="260"/>
      <c r="C4" s="261"/>
      <c r="D4" s="261"/>
      <c r="E4" s="266"/>
      <c r="F4" s="266"/>
      <c r="G4" s="266"/>
      <c r="H4" s="266"/>
      <c r="I4" s="266"/>
      <c r="J4" s="266"/>
      <c r="K4" s="266"/>
      <c r="L4" s="266"/>
      <c r="M4" s="272"/>
      <c r="N4" s="272"/>
      <c r="O4" s="273"/>
      <c r="P4" s="2"/>
    </row>
    <row r="5" spans="2:21" ht="22.15" customHeight="1">
      <c r="B5" s="262"/>
      <c r="C5" s="263"/>
      <c r="D5" s="263"/>
      <c r="E5" s="266" t="s">
        <v>54</v>
      </c>
      <c r="F5" s="266"/>
      <c r="G5" s="266"/>
      <c r="H5" s="266"/>
      <c r="I5" s="266"/>
      <c r="J5" s="266"/>
      <c r="K5" s="266"/>
      <c r="L5" s="266"/>
      <c r="M5" s="272"/>
      <c r="N5" s="272"/>
      <c r="O5" s="273"/>
      <c r="P5" s="2"/>
    </row>
    <row r="6" spans="2:21" ht="15.6" customHeight="1">
      <c r="B6" s="274" t="s">
        <v>11</v>
      </c>
      <c r="C6" s="275"/>
      <c r="D6" s="275"/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1" t="s">
        <v>18</v>
      </c>
      <c r="L6" s="10" t="s">
        <v>19</v>
      </c>
      <c r="M6" s="276" t="s">
        <v>321</v>
      </c>
      <c r="N6" s="277"/>
      <c r="O6" s="278"/>
      <c r="P6" s="2"/>
    </row>
    <row r="7" spans="2:21" ht="14.25" customHeight="1" thickBot="1">
      <c r="B7" s="281" t="s">
        <v>23</v>
      </c>
      <c r="C7" s="282"/>
      <c r="D7" s="282"/>
      <c r="E7" s="12" t="s">
        <v>24</v>
      </c>
      <c r="F7" s="12" t="s">
        <v>36</v>
      </c>
      <c r="G7" s="12" t="s">
        <v>25</v>
      </c>
      <c r="H7" s="12">
        <v>120</v>
      </c>
      <c r="I7" s="12" t="s">
        <v>28</v>
      </c>
      <c r="J7" s="12" t="s">
        <v>49</v>
      </c>
      <c r="K7" s="13" t="s">
        <v>53</v>
      </c>
      <c r="L7" s="12" t="s">
        <v>6</v>
      </c>
      <c r="M7" s="279"/>
      <c r="N7" s="279"/>
      <c r="O7" s="280"/>
      <c r="P7" s="2"/>
    </row>
    <row r="8" spans="2:21" ht="87.6" customHeight="1" thickBot="1">
      <c r="B8" s="63" t="s">
        <v>30</v>
      </c>
      <c r="C8" s="63" t="s">
        <v>136</v>
      </c>
      <c r="D8" s="283" t="s">
        <v>145</v>
      </c>
      <c r="E8" s="284"/>
      <c r="F8" s="66" t="s">
        <v>166</v>
      </c>
      <c r="G8" s="67" t="s">
        <v>146</v>
      </c>
      <c r="H8" s="66" t="s">
        <v>161</v>
      </c>
      <c r="I8" s="63" t="s">
        <v>143</v>
      </c>
      <c r="J8" s="63" t="s">
        <v>158</v>
      </c>
      <c r="K8" s="64" t="s">
        <v>134</v>
      </c>
      <c r="L8" s="65" t="s">
        <v>165</v>
      </c>
      <c r="M8" s="67" t="s">
        <v>162</v>
      </c>
      <c r="N8" s="67" t="s">
        <v>163</v>
      </c>
      <c r="O8" s="66" t="s">
        <v>164</v>
      </c>
      <c r="P8" s="3"/>
    </row>
    <row r="9" spans="2:21" ht="13.5" thickBot="1">
      <c r="B9" s="267" t="s">
        <v>272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9"/>
      <c r="P9" s="3"/>
      <c r="S9" s="101" t="s">
        <v>278</v>
      </c>
      <c r="T9" s="101" t="s">
        <v>279</v>
      </c>
      <c r="U9" s="101" t="s">
        <v>280</v>
      </c>
    </row>
    <row r="10" spans="2:21" ht="13.7" customHeight="1">
      <c r="B10" s="76" t="s">
        <v>57</v>
      </c>
      <c r="C10" s="70" t="s">
        <v>137</v>
      </c>
      <c r="D10" s="285" t="s">
        <v>147</v>
      </c>
      <c r="E10" s="285"/>
      <c r="F10" s="94">
        <v>7</v>
      </c>
      <c r="G10" s="71" t="s">
        <v>156</v>
      </c>
      <c r="H10" s="94">
        <v>2</v>
      </c>
      <c r="I10" s="72" t="s">
        <v>157</v>
      </c>
      <c r="J10" s="72" t="s">
        <v>159</v>
      </c>
      <c r="K10" s="72" t="s">
        <v>160</v>
      </c>
      <c r="L10" s="72" t="s">
        <v>120</v>
      </c>
      <c r="M10" s="72" t="s">
        <v>135</v>
      </c>
      <c r="N10" s="72"/>
      <c r="O10" s="73" t="s">
        <v>167</v>
      </c>
      <c r="P10" s="3"/>
      <c r="S10" s="99">
        <f>F10</f>
        <v>7</v>
      </c>
      <c r="T10" s="99">
        <f>H10</f>
        <v>2</v>
      </c>
    </row>
    <row r="11" spans="2:21" ht="13.7" customHeight="1">
      <c r="B11" s="77" t="s">
        <v>58</v>
      </c>
      <c r="C11" s="74" t="s">
        <v>138</v>
      </c>
      <c r="D11" s="257" t="s">
        <v>147</v>
      </c>
      <c r="E11" s="257"/>
      <c r="F11" s="95">
        <v>7</v>
      </c>
      <c r="G11" s="75" t="s">
        <v>156</v>
      </c>
      <c r="H11" s="95">
        <v>2</v>
      </c>
      <c r="I11" s="68" t="s">
        <v>157</v>
      </c>
      <c r="J11" s="68" t="s">
        <v>159</v>
      </c>
      <c r="K11" s="68" t="s">
        <v>160</v>
      </c>
      <c r="L11" s="68" t="s">
        <v>120</v>
      </c>
      <c r="M11" s="68" t="s">
        <v>135</v>
      </c>
      <c r="N11" s="68"/>
      <c r="O11" s="69" t="s">
        <v>167</v>
      </c>
      <c r="P11" s="3"/>
      <c r="S11" s="99">
        <f t="shared" ref="S11:S60" si="0">F11</f>
        <v>7</v>
      </c>
      <c r="T11" s="99">
        <f t="shared" ref="T11:T19" si="1">H11</f>
        <v>2</v>
      </c>
    </row>
    <row r="12" spans="2:21" ht="13.7" customHeight="1">
      <c r="B12" s="77" t="s">
        <v>59</v>
      </c>
      <c r="C12" s="74" t="s">
        <v>189</v>
      </c>
      <c r="D12" s="257" t="s">
        <v>147</v>
      </c>
      <c r="E12" s="257"/>
      <c r="F12" s="95">
        <v>7</v>
      </c>
      <c r="G12" s="75" t="s">
        <v>156</v>
      </c>
      <c r="H12" s="95">
        <v>2</v>
      </c>
      <c r="I12" s="68" t="s">
        <v>157</v>
      </c>
      <c r="J12" s="68" t="s">
        <v>159</v>
      </c>
      <c r="K12" s="68" t="s">
        <v>160</v>
      </c>
      <c r="L12" s="68" t="s">
        <v>120</v>
      </c>
      <c r="M12" s="68" t="s">
        <v>135</v>
      </c>
      <c r="N12" s="68"/>
      <c r="O12" s="69" t="s">
        <v>167</v>
      </c>
      <c r="P12" s="3"/>
      <c r="S12" s="99">
        <f t="shared" si="0"/>
        <v>7</v>
      </c>
      <c r="T12" s="99">
        <f t="shared" si="1"/>
        <v>2</v>
      </c>
    </row>
    <row r="13" spans="2:21" ht="12.95" customHeight="1">
      <c r="B13" s="77" t="s">
        <v>60</v>
      </c>
      <c r="C13" s="74" t="s">
        <v>190</v>
      </c>
      <c r="D13" s="257" t="s">
        <v>147</v>
      </c>
      <c r="E13" s="257"/>
      <c r="F13" s="95">
        <v>7</v>
      </c>
      <c r="G13" s="75" t="s">
        <v>156</v>
      </c>
      <c r="H13" s="95">
        <v>2</v>
      </c>
      <c r="I13" s="68" t="s">
        <v>157</v>
      </c>
      <c r="J13" s="68" t="s">
        <v>159</v>
      </c>
      <c r="K13" s="68" t="s">
        <v>160</v>
      </c>
      <c r="L13" s="68" t="s">
        <v>120</v>
      </c>
      <c r="M13" s="68" t="s">
        <v>135</v>
      </c>
      <c r="N13" s="68"/>
      <c r="O13" s="69" t="s">
        <v>167</v>
      </c>
      <c r="P13" s="3"/>
      <c r="S13" s="99">
        <f t="shared" si="0"/>
        <v>7</v>
      </c>
      <c r="T13" s="99">
        <f t="shared" si="1"/>
        <v>2</v>
      </c>
    </row>
    <row r="14" spans="2:21" ht="12.75">
      <c r="B14" s="77" t="s">
        <v>61</v>
      </c>
      <c r="C14" s="74" t="s">
        <v>191</v>
      </c>
      <c r="D14" s="257" t="s">
        <v>147</v>
      </c>
      <c r="E14" s="257"/>
      <c r="F14" s="95">
        <v>7</v>
      </c>
      <c r="G14" s="75" t="s">
        <v>156</v>
      </c>
      <c r="H14" s="95">
        <v>2</v>
      </c>
      <c r="I14" s="68" t="s">
        <v>157</v>
      </c>
      <c r="J14" s="68" t="s">
        <v>159</v>
      </c>
      <c r="K14" s="68" t="s">
        <v>160</v>
      </c>
      <c r="L14" s="68" t="s">
        <v>120</v>
      </c>
      <c r="M14" s="68" t="s">
        <v>135</v>
      </c>
      <c r="N14" s="68"/>
      <c r="O14" s="69" t="s">
        <v>167</v>
      </c>
      <c r="P14" s="3"/>
      <c r="S14" s="99">
        <f t="shared" si="0"/>
        <v>7</v>
      </c>
      <c r="T14" s="99">
        <f t="shared" si="1"/>
        <v>2</v>
      </c>
    </row>
    <row r="15" spans="2:21" ht="12.75">
      <c r="B15" s="77" t="s">
        <v>62</v>
      </c>
      <c r="C15" s="74" t="s">
        <v>192</v>
      </c>
      <c r="D15" s="257" t="s">
        <v>147</v>
      </c>
      <c r="E15" s="257"/>
      <c r="F15" s="95">
        <v>7</v>
      </c>
      <c r="G15" s="75" t="s">
        <v>156</v>
      </c>
      <c r="H15" s="95">
        <v>2</v>
      </c>
      <c r="I15" s="68" t="s">
        <v>157</v>
      </c>
      <c r="J15" s="68" t="s">
        <v>159</v>
      </c>
      <c r="K15" s="68" t="s">
        <v>160</v>
      </c>
      <c r="L15" s="68" t="s">
        <v>120</v>
      </c>
      <c r="M15" s="68" t="s">
        <v>135</v>
      </c>
      <c r="N15" s="68"/>
      <c r="O15" s="69" t="s">
        <v>167</v>
      </c>
      <c r="P15" s="3"/>
      <c r="S15" s="99">
        <f t="shared" si="0"/>
        <v>7</v>
      </c>
      <c r="T15" s="99">
        <f t="shared" si="1"/>
        <v>2</v>
      </c>
    </row>
    <row r="16" spans="2:21" s="62" customFormat="1" ht="12.75">
      <c r="B16" s="77" t="s">
        <v>63</v>
      </c>
      <c r="C16" s="74" t="s">
        <v>193</v>
      </c>
      <c r="D16" s="257" t="s">
        <v>147</v>
      </c>
      <c r="E16" s="257"/>
      <c r="F16" s="95">
        <v>7</v>
      </c>
      <c r="G16" s="75" t="s">
        <v>156</v>
      </c>
      <c r="H16" s="95">
        <v>2</v>
      </c>
      <c r="I16" s="68" t="s">
        <v>157</v>
      </c>
      <c r="J16" s="68" t="s">
        <v>159</v>
      </c>
      <c r="K16" s="68" t="s">
        <v>160</v>
      </c>
      <c r="L16" s="68" t="s">
        <v>120</v>
      </c>
      <c r="M16" s="68" t="s">
        <v>135</v>
      </c>
      <c r="N16" s="68"/>
      <c r="O16" s="69" t="s">
        <v>167</v>
      </c>
      <c r="S16" s="99">
        <f t="shared" si="0"/>
        <v>7</v>
      </c>
      <c r="T16" s="99">
        <f t="shared" si="1"/>
        <v>2</v>
      </c>
      <c r="U16" s="100"/>
    </row>
    <row r="17" spans="2:21" ht="13.7" customHeight="1">
      <c r="B17" s="77" t="s">
        <v>64</v>
      </c>
      <c r="C17" s="74" t="s">
        <v>204</v>
      </c>
      <c r="D17" s="257" t="s">
        <v>147</v>
      </c>
      <c r="E17" s="257"/>
      <c r="F17" s="95">
        <v>7</v>
      </c>
      <c r="G17" s="75" t="s">
        <v>156</v>
      </c>
      <c r="H17" s="95">
        <v>2</v>
      </c>
      <c r="I17" s="68" t="s">
        <v>157</v>
      </c>
      <c r="J17" s="68" t="s">
        <v>159</v>
      </c>
      <c r="K17" s="68" t="s">
        <v>160</v>
      </c>
      <c r="L17" s="68" t="s">
        <v>120</v>
      </c>
      <c r="M17" s="68" t="s">
        <v>135</v>
      </c>
      <c r="N17" s="68"/>
      <c r="O17" s="69" t="s">
        <v>167</v>
      </c>
      <c r="S17" s="99">
        <f t="shared" si="0"/>
        <v>7</v>
      </c>
      <c r="T17" s="99">
        <f t="shared" si="1"/>
        <v>2</v>
      </c>
    </row>
    <row r="18" spans="2:21" ht="13.7" customHeight="1" thickBot="1">
      <c r="B18" s="79" t="s">
        <v>65</v>
      </c>
      <c r="C18" s="80" t="s">
        <v>190</v>
      </c>
      <c r="D18" s="287" t="s">
        <v>147</v>
      </c>
      <c r="E18" s="287"/>
      <c r="F18" s="96">
        <v>7</v>
      </c>
      <c r="G18" s="81" t="s">
        <v>156</v>
      </c>
      <c r="H18" s="96">
        <v>2</v>
      </c>
      <c r="I18" s="82" t="s">
        <v>157</v>
      </c>
      <c r="J18" s="82" t="s">
        <v>159</v>
      </c>
      <c r="K18" s="82" t="s">
        <v>160</v>
      </c>
      <c r="L18" s="82" t="s">
        <v>120</v>
      </c>
      <c r="M18" s="82" t="s">
        <v>135</v>
      </c>
      <c r="N18" s="82"/>
      <c r="O18" s="83" t="s">
        <v>167</v>
      </c>
      <c r="S18" s="99">
        <f t="shared" si="0"/>
        <v>7</v>
      </c>
      <c r="T18" s="99">
        <f t="shared" si="1"/>
        <v>2</v>
      </c>
    </row>
    <row r="19" spans="2:21" ht="13.7" customHeight="1" thickBot="1">
      <c r="B19" s="267" t="s">
        <v>273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9"/>
      <c r="S19" s="99">
        <f t="shared" si="0"/>
        <v>0</v>
      </c>
      <c r="T19" s="99">
        <f t="shared" si="1"/>
        <v>0</v>
      </c>
    </row>
    <row r="20" spans="2:21" ht="13.7" customHeight="1">
      <c r="B20" s="84" t="s">
        <v>66</v>
      </c>
      <c r="C20" s="85" t="s">
        <v>139</v>
      </c>
      <c r="D20" s="286" t="s">
        <v>147</v>
      </c>
      <c r="E20" s="286"/>
      <c r="F20" s="97">
        <v>12</v>
      </c>
      <c r="G20" s="86" t="s">
        <v>174</v>
      </c>
      <c r="H20" s="97">
        <v>2</v>
      </c>
      <c r="I20" s="87" t="s">
        <v>157</v>
      </c>
      <c r="J20" s="87" t="s">
        <v>159</v>
      </c>
      <c r="K20" s="87" t="s">
        <v>160</v>
      </c>
      <c r="L20" s="87" t="s">
        <v>120</v>
      </c>
      <c r="M20" s="87" t="s">
        <v>135</v>
      </c>
      <c r="N20" s="87"/>
      <c r="O20" s="88" t="s">
        <v>167</v>
      </c>
      <c r="S20" s="99">
        <f t="shared" si="0"/>
        <v>12</v>
      </c>
      <c r="U20" s="99">
        <f>H20</f>
        <v>2</v>
      </c>
    </row>
    <row r="21" spans="2:21" ht="13.7" customHeight="1">
      <c r="B21" s="77" t="s">
        <v>67</v>
      </c>
      <c r="C21" s="74" t="s">
        <v>168</v>
      </c>
      <c r="D21" s="257" t="s">
        <v>147</v>
      </c>
      <c r="E21" s="257"/>
      <c r="F21" s="95">
        <v>12</v>
      </c>
      <c r="G21" s="75" t="s">
        <v>174</v>
      </c>
      <c r="H21" s="95">
        <v>2</v>
      </c>
      <c r="I21" s="68" t="s">
        <v>157</v>
      </c>
      <c r="J21" s="68" t="s">
        <v>159</v>
      </c>
      <c r="K21" s="68" t="s">
        <v>160</v>
      </c>
      <c r="L21" s="68" t="s">
        <v>120</v>
      </c>
      <c r="M21" s="68" t="s">
        <v>135</v>
      </c>
      <c r="N21" s="68"/>
      <c r="O21" s="69" t="s">
        <v>167</v>
      </c>
      <c r="S21" s="99">
        <f t="shared" si="0"/>
        <v>12</v>
      </c>
      <c r="U21" s="99">
        <f t="shared" ref="U21:U60" si="2">H21</f>
        <v>2</v>
      </c>
    </row>
    <row r="22" spans="2:21" ht="13.7" customHeight="1">
      <c r="B22" s="77" t="s">
        <v>68</v>
      </c>
      <c r="C22" s="74" t="s">
        <v>140</v>
      </c>
      <c r="D22" s="257" t="s">
        <v>147</v>
      </c>
      <c r="E22" s="257"/>
      <c r="F22" s="95">
        <v>12</v>
      </c>
      <c r="G22" s="75" t="s">
        <v>174</v>
      </c>
      <c r="H22" s="95">
        <v>2</v>
      </c>
      <c r="I22" s="68" t="s">
        <v>157</v>
      </c>
      <c r="J22" s="68" t="s">
        <v>159</v>
      </c>
      <c r="K22" s="68" t="s">
        <v>160</v>
      </c>
      <c r="L22" s="68" t="s">
        <v>120</v>
      </c>
      <c r="M22" s="68" t="s">
        <v>135</v>
      </c>
      <c r="N22" s="68"/>
      <c r="O22" s="69" t="s">
        <v>167</v>
      </c>
      <c r="S22" s="99">
        <f t="shared" si="0"/>
        <v>12</v>
      </c>
      <c r="U22" s="99">
        <f t="shared" si="2"/>
        <v>2</v>
      </c>
    </row>
    <row r="23" spans="2:21" ht="13.7" customHeight="1">
      <c r="B23" s="77" t="s">
        <v>69</v>
      </c>
      <c r="C23" s="74" t="s">
        <v>141</v>
      </c>
      <c r="D23" s="257" t="s">
        <v>147</v>
      </c>
      <c r="E23" s="257"/>
      <c r="F23" s="95">
        <v>12</v>
      </c>
      <c r="G23" s="75" t="s">
        <v>174</v>
      </c>
      <c r="H23" s="95">
        <v>2</v>
      </c>
      <c r="I23" s="68" t="s">
        <v>157</v>
      </c>
      <c r="J23" s="68" t="s">
        <v>159</v>
      </c>
      <c r="K23" s="68" t="s">
        <v>160</v>
      </c>
      <c r="L23" s="68" t="s">
        <v>120</v>
      </c>
      <c r="M23" s="68" t="s">
        <v>135</v>
      </c>
      <c r="N23" s="68"/>
      <c r="O23" s="69" t="s">
        <v>167</v>
      </c>
      <c r="S23" s="99">
        <f t="shared" si="0"/>
        <v>12</v>
      </c>
      <c r="U23" s="99">
        <f t="shared" si="2"/>
        <v>2</v>
      </c>
    </row>
    <row r="24" spans="2:21" ht="13.7" customHeight="1">
      <c r="B24" s="77" t="s">
        <v>70</v>
      </c>
      <c r="C24" s="74" t="s">
        <v>142</v>
      </c>
      <c r="D24" s="257" t="s">
        <v>147</v>
      </c>
      <c r="E24" s="257"/>
      <c r="F24" s="95">
        <v>12</v>
      </c>
      <c r="G24" s="75" t="s">
        <v>174</v>
      </c>
      <c r="H24" s="95">
        <v>2</v>
      </c>
      <c r="I24" s="68" t="s">
        <v>157</v>
      </c>
      <c r="J24" s="68" t="s">
        <v>159</v>
      </c>
      <c r="K24" s="68" t="s">
        <v>160</v>
      </c>
      <c r="L24" s="68" t="s">
        <v>120</v>
      </c>
      <c r="M24" s="68" t="s">
        <v>135</v>
      </c>
      <c r="N24" s="68"/>
      <c r="O24" s="69" t="s">
        <v>167</v>
      </c>
      <c r="S24" s="99">
        <f t="shared" si="0"/>
        <v>12</v>
      </c>
      <c r="U24" s="99">
        <f t="shared" si="2"/>
        <v>2</v>
      </c>
    </row>
    <row r="25" spans="2:21" ht="13.7" customHeight="1">
      <c r="B25" s="77" t="s">
        <v>71</v>
      </c>
      <c r="C25" s="74" t="s">
        <v>148</v>
      </c>
      <c r="D25" s="257" t="s">
        <v>147</v>
      </c>
      <c r="E25" s="257"/>
      <c r="F25" s="95">
        <v>12</v>
      </c>
      <c r="G25" s="75" t="s">
        <v>174</v>
      </c>
      <c r="H25" s="95">
        <v>2</v>
      </c>
      <c r="I25" s="68" t="s">
        <v>157</v>
      </c>
      <c r="J25" s="68" t="s">
        <v>159</v>
      </c>
      <c r="K25" s="68" t="s">
        <v>160</v>
      </c>
      <c r="L25" s="68" t="s">
        <v>120</v>
      </c>
      <c r="M25" s="68" t="s">
        <v>135</v>
      </c>
      <c r="N25" s="68"/>
      <c r="O25" s="69" t="s">
        <v>167</v>
      </c>
      <c r="S25" s="99">
        <f t="shared" si="0"/>
        <v>12</v>
      </c>
      <c r="U25" s="99">
        <f t="shared" si="2"/>
        <v>2</v>
      </c>
    </row>
    <row r="26" spans="2:21" ht="13.7" customHeight="1">
      <c r="B26" s="77" t="s">
        <v>72</v>
      </c>
      <c r="C26" s="74" t="s">
        <v>149</v>
      </c>
      <c r="D26" s="257" t="s">
        <v>147</v>
      </c>
      <c r="E26" s="257"/>
      <c r="F26" s="95">
        <v>12</v>
      </c>
      <c r="G26" s="75" t="s">
        <v>174</v>
      </c>
      <c r="H26" s="95">
        <v>2</v>
      </c>
      <c r="I26" s="68" t="s">
        <v>157</v>
      </c>
      <c r="J26" s="68" t="s">
        <v>159</v>
      </c>
      <c r="K26" s="68" t="s">
        <v>160</v>
      </c>
      <c r="L26" s="68" t="s">
        <v>120</v>
      </c>
      <c r="M26" s="68" t="s">
        <v>135</v>
      </c>
      <c r="N26" s="68"/>
      <c r="O26" s="69" t="s">
        <v>167</v>
      </c>
      <c r="S26" s="99">
        <f t="shared" si="0"/>
        <v>12</v>
      </c>
      <c r="U26" s="99">
        <f t="shared" si="2"/>
        <v>2</v>
      </c>
    </row>
    <row r="27" spans="2:21" ht="13.7" customHeight="1">
      <c r="B27" s="77" t="s">
        <v>73</v>
      </c>
      <c r="C27" s="74" t="s">
        <v>150</v>
      </c>
      <c r="D27" s="257" t="s">
        <v>147</v>
      </c>
      <c r="E27" s="257"/>
      <c r="F27" s="95">
        <v>12</v>
      </c>
      <c r="G27" s="75" t="s">
        <v>174</v>
      </c>
      <c r="H27" s="95">
        <v>2</v>
      </c>
      <c r="I27" s="68" t="s">
        <v>157</v>
      </c>
      <c r="J27" s="68" t="s">
        <v>159</v>
      </c>
      <c r="K27" s="68" t="s">
        <v>160</v>
      </c>
      <c r="L27" s="68" t="s">
        <v>120</v>
      </c>
      <c r="M27" s="68" t="s">
        <v>135</v>
      </c>
      <c r="N27" s="68"/>
      <c r="O27" s="69" t="s">
        <v>167</v>
      </c>
      <c r="S27" s="99">
        <f t="shared" si="0"/>
        <v>12</v>
      </c>
      <c r="U27" s="99">
        <f t="shared" si="2"/>
        <v>2</v>
      </c>
    </row>
    <row r="28" spans="2:21" ht="13.7" customHeight="1">
      <c r="B28" s="77" t="s">
        <v>74</v>
      </c>
      <c r="C28" s="74" t="s">
        <v>151</v>
      </c>
      <c r="D28" s="257" t="s">
        <v>147</v>
      </c>
      <c r="E28" s="257"/>
      <c r="F28" s="95">
        <v>12</v>
      </c>
      <c r="G28" s="75" t="s">
        <v>174</v>
      </c>
      <c r="H28" s="95">
        <v>2</v>
      </c>
      <c r="I28" s="68" t="s">
        <v>157</v>
      </c>
      <c r="J28" s="68" t="s">
        <v>159</v>
      </c>
      <c r="K28" s="68" t="s">
        <v>160</v>
      </c>
      <c r="L28" s="68" t="s">
        <v>120</v>
      </c>
      <c r="M28" s="68" t="s">
        <v>135</v>
      </c>
      <c r="N28" s="68"/>
      <c r="O28" s="69" t="s">
        <v>167</v>
      </c>
      <c r="S28" s="99">
        <f t="shared" si="0"/>
        <v>12</v>
      </c>
      <c r="U28" s="99">
        <f t="shared" si="2"/>
        <v>2</v>
      </c>
    </row>
    <row r="29" spans="2:21" ht="13.7" customHeight="1">
      <c r="B29" s="77" t="s">
        <v>75</v>
      </c>
      <c r="C29" s="74" t="s">
        <v>152</v>
      </c>
      <c r="D29" s="257" t="s">
        <v>147</v>
      </c>
      <c r="E29" s="257"/>
      <c r="F29" s="95">
        <v>12</v>
      </c>
      <c r="G29" s="75" t="s">
        <v>174</v>
      </c>
      <c r="H29" s="95">
        <v>2</v>
      </c>
      <c r="I29" s="68" t="s">
        <v>157</v>
      </c>
      <c r="J29" s="68" t="s">
        <v>159</v>
      </c>
      <c r="K29" s="68" t="s">
        <v>160</v>
      </c>
      <c r="L29" s="68" t="s">
        <v>120</v>
      </c>
      <c r="M29" s="68" t="s">
        <v>135</v>
      </c>
      <c r="N29" s="68"/>
      <c r="O29" s="69" t="s">
        <v>167</v>
      </c>
      <c r="S29" s="99">
        <f t="shared" si="0"/>
        <v>12</v>
      </c>
      <c r="U29" s="99">
        <f t="shared" si="2"/>
        <v>2</v>
      </c>
    </row>
    <row r="30" spans="2:21" ht="13.7" customHeight="1">
      <c r="B30" s="77" t="s">
        <v>76</v>
      </c>
      <c r="C30" s="74" t="s">
        <v>153</v>
      </c>
      <c r="D30" s="257" t="s">
        <v>147</v>
      </c>
      <c r="E30" s="257"/>
      <c r="F30" s="95">
        <v>12</v>
      </c>
      <c r="G30" s="75" t="s">
        <v>174</v>
      </c>
      <c r="H30" s="95">
        <v>2</v>
      </c>
      <c r="I30" s="68" t="s">
        <v>157</v>
      </c>
      <c r="J30" s="68" t="s">
        <v>159</v>
      </c>
      <c r="K30" s="68" t="s">
        <v>160</v>
      </c>
      <c r="L30" s="68" t="s">
        <v>120</v>
      </c>
      <c r="M30" s="68" t="s">
        <v>135</v>
      </c>
      <c r="N30" s="68"/>
      <c r="O30" s="69" t="s">
        <v>167</v>
      </c>
      <c r="S30" s="99">
        <f t="shared" si="0"/>
        <v>12</v>
      </c>
      <c r="U30" s="99">
        <f t="shared" si="2"/>
        <v>2</v>
      </c>
    </row>
    <row r="31" spans="2:21" ht="13.7" customHeight="1">
      <c r="B31" s="77" t="s">
        <v>77</v>
      </c>
      <c r="C31" s="74" t="s">
        <v>154</v>
      </c>
      <c r="D31" s="257" t="s">
        <v>147</v>
      </c>
      <c r="E31" s="257"/>
      <c r="F31" s="95">
        <v>12</v>
      </c>
      <c r="G31" s="75" t="s">
        <v>174</v>
      </c>
      <c r="H31" s="95">
        <v>2</v>
      </c>
      <c r="I31" s="68" t="s">
        <v>157</v>
      </c>
      <c r="J31" s="68" t="s">
        <v>159</v>
      </c>
      <c r="K31" s="68" t="s">
        <v>160</v>
      </c>
      <c r="L31" s="68" t="s">
        <v>120</v>
      </c>
      <c r="M31" s="68" t="s">
        <v>135</v>
      </c>
      <c r="N31" s="68"/>
      <c r="O31" s="69" t="s">
        <v>167</v>
      </c>
      <c r="S31" s="99">
        <f t="shared" si="0"/>
        <v>12</v>
      </c>
      <c r="U31" s="99">
        <f t="shared" si="2"/>
        <v>2</v>
      </c>
    </row>
    <row r="32" spans="2:21" ht="13.7" customHeight="1">
      <c r="B32" s="77" t="s">
        <v>78</v>
      </c>
      <c r="C32" s="74" t="s">
        <v>155</v>
      </c>
      <c r="D32" s="257" t="s">
        <v>147</v>
      </c>
      <c r="E32" s="257"/>
      <c r="F32" s="95">
        <v>12</v>
      </c>
      <c r="G32" s="75" t="s">
        <v>174</v>
      </c>
      <c r="H32" s="95">
        <v>2</v>
      </c>
      <c r="I32" s="68" t="s">
        <v>157</v>
      </c>
      <c r="J32" s="68" t="s">
        <v>159</v>
      </c>
      <c r="K32" s="68" t="s">
        <v>160</v>
      </c>
      <c r="L32" s="68" t="s">
        <v>120</v>
      </c>
      <c r="M32" s="68" t="s">
        <v>135</v>
      </c>
      <c r="N32" s="68"/>
      <c r="O32" s="69" t="s">
        <v>167</v>
      </c>
      <c r="S32" s="99">
        <f t="shared" si="0"/>
        <v>12</v>
      </c>
      <c r="U32" s="99">
        <f t="shared" si="2"/>
        <v>2</v>
      </c>
    </row>
    <row r="33" spans="2:21" ht="13.7" customHeight="1">
      <c r="B33" s="77" t="s">
        <v>79</v>
      </c>
      <c r="C33" s="74" t="s">
        <v>180</v>
      </c>
      <c r="D33" s="257" t="s">
        <v>147</v>
      </c>
      <c r="E33" s="257"/>
      <c r="F33" s="95">
        <v>12</v>
      </c>
      <c r="G33" s="75" t="s">
        <v>174</v>
      </c>
      <c r="H33" s="95">
        <v>2</v>
      </c>
      <c r="I33" s="68" t="s">
        <v>157</v>
      </c>
      <c r="J33" s="68" t="s">
        <v>159</v>
      </c>
      <c r="K33" s="68" t="s">
        <v>160</v>
      </c>
      <c r="L33" s="68" t="s">
        <v>120</v>
      </c>
      <c r="M33" s="68" t="s">
        <v>135</v>
      </c>
      <c r="N33" s="68"/>
      <c r="O33" s="69" t="s">
        <v>167</v>
      </c>
      <c r="S33" s="99">
        <f t="shared" si="0"/>
        <v>12</v>
      </c>
      <c r="U33" s="99">
        <f t="shared" si="2"/>
        <v>2</v>
      </c>
    </row>
    <row r="34" spans="2:21" ht="13.7" customHeight="1">
      <c r="B34" s="77" t="s">
        <v>80</v>
      </c>
      <c r="C34" s="74" t="s">
        <v>181</v>
      </c>
      <c r="D34" s="257" t="s">
        <v>147</v>
      </c>
      <c r="E34" s="257"/>
      <c r="F34" s="95">
        <v>12</v>
      </c>
      <c r="G34" s="75" t="s">
        <v>174</v>
      </c>
      <c r="H34" s="95">
        <v>2</v>
      </c>
      <c r="I34" s="68" t="s">
        <v>157</v>
      </c>
      <c r="J34" s="68" t="s">
        <v>159</v>
      </c>
      <c r="K34" s="68" t="s">
        <v>160</v>
      </c>
      <c r="L34" s="68" t="s">
        <v>120</v>
      </c>
      <c r="M34" s="68" t="s">
        <v>135</v>
      </c>
      <c r="N34" s="68"/>
      <c r="O34" s="69" t="s">
        <v>167</v>
      </c>
      <c r="S34" s="99">
        <f t="shared" si="0"/>
        <v>12</v>
      </c>
      <c r="U34" s="99">
        <f t="shared" si="2"/>
        <v>2</v>
      </c>
    </row>
    <row r="35" spans="2:21" ht="13.7" customHeight="1">
      <c r="B35" s="77" t="s">
        <v>81</v>
      </c>
      <c r="C35" s="74" t="s">
        <v>182</v>
      </c>
      <c r="D35" s="257" t="s">
        <v>147</v>
      </c>
      <c r="E35" s="257"/>
      <c r="F35" s="95">
        <v>12</v>
      </c>
      <c r="G35" s="75" t="s">
        <v>174</v>
      </c>
      <c r="H35" s="95">
        <v>2</v>
      </c>
      <c r="I35" s="68" t="s">
        <v>157</v>
      </c>
      <c r="J35" s="68" t="s">
        <v>159</v>
      </c>
      <c r="K35" s="68" t="s">
        <v>160</v>
      </c>
      <c r="L35" s="68" t="s">
        <v>120</v>
      </c>
      <c r="M35" s="68" t="s">
        <v>135</v>
      </c>
      <c r="N35" s="68"/>
      <c r="O35" s="69" t="s">
        <v>167</v>
      </c>
      <c r="S35" s="99">
        <f t="shared" si="0"/>
        <v>12</v>
      </c>
      <c r="U35" s="99">
        <f t="shared" si="2"/>
        <v>2</v>
      </c>
    </row>
    <row r="36" spans="2:21" ht="13.7" customHeight="1">
      <c r="B36" s="77" t="s">
        <v>82</v>
      </c>
      <c r="C36" s="74" t="s">
        <v>183</v>
      </c>
      <c r="D36" s="257" t="s">
        <v>147</v>
      </c>
      <c r="E36" s="257"/>
      <c r="F36" s="95">
        <v>12</v>
      </c>
      <c r="G36" s="75" t="s">
        <v>174</v>
      </c>
      <c r="H36" s="95">
        <v>2</v>
      </c>
      <c r="I36" s="68" t="s">
        <v>157</v>
      </c>
      <c r="J36" s="68" t="s">
        <v>159</v>
      </c>
      <c r="K36" s="68" t="s">
        <v>160</v>
      </c>
      <c r="L36" s="68" t="s">
        <v>120</v>
      </c>
      <c r="M36" s="68" t="s">
        <v>135</v>
      </c>
      <c r="N36" s="68"/>
      <c r="O36" s="69" t="s">
        <v>167</v>
      </c>
      <c r="S36" s="99">
        <f t="shared" si="0"/>
        <v>12</v>
      </c>
      <c r="U36" s="99">
        <f t="shared" si="2"/>
        <v>2</v>
      </c>
    </row>
    <row r="37" spans="2:21" ht="13.7" customHeight="1">
      <c r="B37" s="77" t="s">
        <v>83</v>
      </c>
      <c r="C37" s="74" t="s">
        <v>203</v>
      </c>
      <c r="D37" s="257" t="s">
        <v>147</v>
      </c>
      <c r="E37" s="257"/>
      <c r="F37" s="95">
        <v>12</v>
      </c>
      <c r="G37" s="75" t="s">
        <v>174</v>
      </c>
      <c r="H37" s="95">
        <v>2</v>
      </c>
      <c r="I37" s="68" t="s">
        <v>157</v>
      </c>
      <c r="J37" s="68" t="s">
        <v>159</v>
      </c>
      <c r="K37" s="68" t="s">
        <v>160</v>
      </c>
      <c r="L37" s="68" t="s">
        <v>120</v>
      </c>
      <c r="M37" s="68" t="s">
        <v>135</v>
      </c>
      <c r="N37" s="68"/>
      <c r="O37" s="69" t="s">
        <v>167</v>
      </c>
      <c r="S37" s="99">
        <f t="shared" si="0"/>
        <v>12</v>
      </c>
      <c r="U37" s="99">
        <f t="shared" si="2"/>
        <v>2</v>
      </c>
    </row>
    <row r="38" spans="2:21" ht="13.7" customHeight="1">
      <c r="B38" s="77" t="s">
        <v>84</v>
      </c>
      <c r="C38" s="74" t="s">
        <v>221</v>
      </c>
      <c r="D38" s="257" t="s">
        <v>147</v>
      </c>
      <c r="E38" s="257"/>
      <c r="F38" s="95">
        <v>12</v>
      </c>
      <c r="G38" s="75" t="s">
        <v>174</v>
      </c>
      <c r="H38" s="95">
        <v>2</v>
      </c>
      <c r="I38" s="68" t="s">
        <v>157</v>
      </c>
      <c r="J38" s="68" t="s">
        <v>159</v>
      </c>
      <c r="K38" s="68" t="s">
        <v>160</v>
      </c>
      <c r="L38" s="68" t="s">
        <v>120</v>
      </c>
      <c r="M38" s="68" t="s">
        <v>135</v>
      </c>
      <c r="N38" s="68"/>
      <c r="O38" s="69" t="s">
        <v>167</v>
      </c>
      <c r="S38" s="99">
        <f t="shared" si="0"/>
        <v>12</v>
      </c>
      <c r="U38" s="99">
        <f t="shared" si="2"/>
        <v>2</v>
      </c>
    </row>
    <row r="39" spans="2:21" ht="13.7" customHeight="1">
      <c r="B39" s="77" t="s">
        <v>85</v>
      </c>
      <c r="C39" s="74" t="s">
        <v>222</v>
      </c>
      <c r="D39" s="257" t="s">
        <v>147</v>
      </c>
      <c r="E39" s="257"/>
      <c r="F39" s="95">
        <v>12</v>
      </c>
      <c r="G39" s="75" t="s">
        <v>174</v>
      </c>
      <c r="H39" s="95">
        <v>2</v>
      </c>
      <c r="I39" s="68" t="s">
        <v>157</v>
      </c>
      <c r="J39" s="68" t="s">
        <v>159</v>
      </c>
      <c r="K39" s="68" t="s">
        <v>160</v>
      </c>
      <c r="L39" s="68" t="s">
        <v>120</v>
      </c>
      <c r="M39" s="68" t="s">
        <v>135</v>
      </c>
      <c r="N39" s="68"/>
      <c r="O39" s="69" t="s">
        <v>167</v>
      </c>
      <c r="S39" s="99">
        <f t="shared" si="0"/>
        <v>12</v>
      </c>
      <c r="U39" s="99">
        <f t="shared" si="2"/>
        <v>2</v>
      </c>
    </row>
    <row r="40" spans="2:21" ht="13.7" customHeight="1">
      <c r="B40" s="77" t="s">
        <v>86</v>
      </c>
      <c r="C40" s="74" t="s">
        <v>223</v>
      </c>
      <c r="D40" s="257" t="s">
        <v>147</v>
      </c>
      <c r="E40" s="257"/>
      <c r="F40" s="95">
        <v>12</v>
      </c>
      <c r="G40" s="75" t="s">
        <v>174</v>
      </c>
      <c r="H40" s="95">
        <v>2</v>
      </c>
      <c r="I40" s="68" t="s">
        <v>157</v>
      </c>
      <c r="J40" s="68" t="s">
        <v>159</v>
      </c>
      <c r="K40" s="68" t="s">
        <v>160</v>
      </c>
      <c r="L40" s="68" t="s">
        <v>120</v>
      </c>
      <c r="M40" s="68" t="s">
        <v>135</v>
      </c>
      <c r="N40" s="68"/>
      <c r="O40" s="69" t="s">
        <v>167</v>
      </c>
      <c r="S40" s="99">
        <f t="shared" si="0"/>
        <v>12</v>
      </c>
      <c r="U40" s="99">
        <f t="shared" si="2"/>
        <v>2</v>
      </c>
    </row>
    <row r="41" spans="2:21" ht="13.7" customHeight="1">
      <c r="B41" s="77" t="s">
        <v>87</v>
      </c>
      <c r="C41" s="74" t="s">
        <v>224</v>
      </c>
      <c r="D41" s="257" t="s">
        <v>147</v>
      </c>
      <c r="E41" s="257"/>
      <c r="F41" s="95">
        <v>12</v>
      </c>
      <c r="G41" s="75" t="s">
        <v>174</v>
      </c>
      <c r="H41" s="95">
        <v>2</v>
      </c>
      <c r="I41" s="68" t="s">
        <v>157</v>
      </c>
      <c r="J41" s="68" t="s">
        <v>159</v>
      </c>
      <c r="K41" s="68" t="s">
        <v>160</v>
      </c>
      <c r="L41" s="68" t="s">
        <v>120</v>
      </c>
      <c r="M41" s="68" t="s">
        <v>135</v>
      </c>
      <c r="N41" s="68"/>
      <c r="O41" s="69" t="s">
        <v>167</v>
      </c>
      <c r="S41" s="99">
        <f t="shared" si="0"/>
        <v>12</v>
      </c>
      <c r="U41" s="99">
        <f t="shared" si="2"/>
        <v>2</v>
      </c>
    </row>
    <row r="42" spans="2:21" ht="13.7" customHeight="1">
      <c r="B42" s="77" t="s">
        <v>184</v>
      </c>
      <c r="C42" s="74" t="s">
        <v>225</v>
      </c>
      <c r="D42" s="257" t="s">
        <v>147</v>
      </c>
      <c r="E42" s="257"/>
      <c r="F42" s="95">
        <v>12</v>
      </c>
      <c r="G42" s="75" t="s">
        <v>174</v>
      </c>
      <c r="H42" s="95">
        <v>2</v>
      </c>
      <c r="I42" s="68" t="s">
        <v>157</v>
      </c>
      <c r="J42" s="68" t="s">
        <v>159</v>
      </c>
      <c r="K42" s="68" t="s">
        <v>160</v>
      </c>
      <c r="L42" s="68" t="s">
        <v>120</v>
      </c>
      <c r="M42" s="68" t="s">
        <v>135</v>
      </c>
      <c r="N42" s="68"/>
      <c r="O42" s="69" t="s">
        <v>167</v>
      </c>
      <c r="S42" s="99">
        <f t="shared" si="0"/>
        <v>12</v>
      </c>
      <c r="U42" s="99">
        <f t="shared" si="2"/>
        <v>2</v>
      </c>
    </row>
    <row r="43" spans="2:21" ht="13.7" customHeight="1">
      <c r="B43" s="77" t="s">
        <v>185</v>
      </c>
      <c r="C43" s="74" t="s">
        <v>226</v>
      </c>
      <c r="D43" s="257" t="s">
        <v>147</v>
      </c>
      <c r="E43" s="257"/>
      <c r="F43" s="95">
        <v>12</v>
      </c>
      <c r="G43" s="75" t="s">
        <v>174</v>
      </c>
      <c r="H43" s="95">
        <v>2</v>
      </c>
      <c r="I43" s="68" t="s">
        <v>157</v>
      </c>
      <c r="J43" s="68" t="s">
        <v>159</v>
      </c>
      <c r="K43" s="68" t="s">
        <v>160</v>
      </c>
      <c r="L43" s="68" t="s">
        <v>120</v>
      </c>
      <c r="M43" s="68" t="s">
        <v>135</v>
      </c>
      <c r="N43" s="68"/>
      <c r="O43" s="69" t="s">
        <v>167</v>
      </c>
      <c r="S43" s="99">
        <f t="shared" si="0"/>
        <v>12</v>
      </c>
      <c r="U43" s="99">
        <f t="shared" si="2"/>
        <v>2</v>
      </c>
    </row>
    <row r="44" spans="2:21" ht="13.7" customHeight="1">
      <c r="B44" s="77" t="s">
        <v>186</v>
      </c>
      <c r="C44" s="74" t="s">
        <v>227</v>
      </c>
      <c r="D44" s="257" t="s">
        <v>147</v>
      </c>
      <c r="E44" s="257"/>
      <c r="F44" s="95">
        <v>12</v>
      </c>
      <c r="G44" s="75" t="s">
        <v>174</v>
      </c>
      <c r="H44" s="95">
        <v>2</v>
      </c>
      <c r="I44" s="68" t="s">
        <v>157</v>
      </c>
      <c r="J44" s="68" t="s">
        <v>159</v>
      </c>
      <c r="K44" s="68" t="s">
        <v>160</v>
      </c>
      <c r="L44" s="68" t="s">
        <v>120</v>
      </c>
      <c r="M44" s="68" t="s">
        <v>135</v>
      </c>
      <c r="N44" s="68"/>
      <c r="O44" s="69" t="s">
        <v>167</v>
      </c>
      <c r="S44" s="99">
        <f t="shared" si="0"/>
        <v>12</v>
      </c>
      <c r="U44" s="99">
        <f t="shared" si="2"/>
        <v>2</v>
      </c>
    </row>
    <row r="45" spans="2:21" ht="13.7" customHeight="1">
      <c r="B45" s="77" t="s">
        <v>187</v>
      </c>
      <c r="C45" s="74" t="s">
        <v>228</v>
      </c>
      <c r="D45" s="257" t="s">
        <v>147</v>
      </c>
      <c r="E45" s="257"/>
      <c r="F45" s="95">
        <v>12</v>
      </c>
      <c r="G45" s="75" t="s">
        <v>174</v>
      </c>
      <c r="H45" s="95">
        <v>2</v>
      </c>
      <c r="I45" s="68" t="s">
        <v>157</v>
      </c>
      <c r="J45" s="68" t="s">
        <v>159</v>
      </c>
      <c r="K45" s="68" t="s">
        <v>160</v>
      </c>
      <c r="L45" s="68" t="s">
        <v>120</v>
      </c>
      <c r="M45" s="68" t="s">
        <v>135</v>
      </c>
      <c r="N45" s="68"/>
      <c r="O45" s="69" t="s">
        <v>167</v>
      </c>
      <c r="S45" s="99">
        <f t="shared" si="0"/>
        <v>12</v>
      </c>
      <c r="U45" s="99">
        <f t="shared" si="2"/>
        <v>2</v>
      </c>
    </row>
    <row r="46" spans="2:21" ht="13.7" customHeight="1">
      <c r="B46" s="77" t="s">
        <v>188</v>
      </c>
      <c r="C46" s="74" t="s">
        <v>229</v>
      </c>
      <c r="D46" s="257" t="s">
        <v>147</v>
      </c>
      <c r="E46" s="257"/>
      <c r="F46" s="95">
        <v>12</v>
      </c>
      <c r="G46" s="75" t="s">
        <v>174</v>
      </c>
      <c r="H46" s="95">
        <v>2</v>
      </c>
      <c r="I46" s="68" t="s">
        <v>157</v>
      </c>
      <c r="J46" s="68" t="s">
        <v>159</v>
      </c>
      <c r="K46" s="68" t="s">
        <v>160</v>
      </c>
      <c r="L46" s="68" t="s">
        <v>120</v>
      </c>
      <c r="M46" s="68" t="s">
        <v>135</v>
      </c>
      <c r="N46" s="68"/>
      <c r="O46" s="69" t="s">
        <v>167</v>
      </c>
      <c r="S46" s="99">
        <f t="shared" si="0"/>
        <v>12</v>
      </c>
      <c r="U46" s="99">
        <f t="shared" si="2"/>
        <v>2</v>
      </c>
    </row>
    <row r="47" spans="2:21" ht="12.75">
      <c r="B47" s="77" t="s">
        <v>194</v>
      </c>
      <c r="C47" s="74" t="s">
        <v>230</v>
      </c>
      <c r="D47" s="257" t="s">
        <v>147</v>
      </c>
      <c r="E47" s="257"/>
      <c r="F47" s="95">
        <v>12</v>
      </c>
      <c r="G47" s="75" t="s">
        <v>174</v>
      </c>
      <c r="H47" s="95">
        <v>2</v>
      </c>
      <c r="I47" s="68" t="s">
        <v>157</v>
      </c>
      <c r="J47" s="68" t="s">
        <v>159</v>
      </c>
      <c r="K47" s="68" t="s">
        <v>160</v>
      </c>
      <c r="L47" s="68" t="s">
        <v>120</v>
      </c>
      <c r="M47" s="68" t="s">
        <v>135</v>
      </c>
      <c r="N47" s="68"/>
      <c r="O47" s="69" t="s">
        <v>167</v>
      </c>
      <c r="P47" s="3"/>
      <c r="S47" s="99">
        <f t="shared" si="0"/>
        <v>12</v>
      </c>
      <c r="U47" s="99">
        <f t="shared" si="2"/>
        <v>2</v>
      </c>
    </row>
    <row r="48" spans="2:21" ht="12.75">
      <c r="B48" s="77" t="s">
        <v>195</v>
      </c>
      <c r="C48" s="74" t="s">
        <v>231</v>
      </c>
      <c r="D48" s="257" t="s">
        <v>147</v>
      </c>
      <c r="E48" s="257"/>
      <c r="F48" s="95">
        <v>12</v>
      </c>
      <c r="G48" s="75" t="s">
        <v>174</v>
      </c>
      <c r="H48" s="95">
        <v>2</v>
      </c>
      <c r="I48" s="68" t="s">
        <v>157</v>
      </c>
      <c r="J48" s="68" t="s">
        <v>159</v>
      </c>
      <c r="K48" s="68" t="s">
        <v>160</v>
      </c>
      <c r="L48" s="68" t="s">
        <v>120</v>
      </c>
      <c r="M48" s="68" t="s">
        <v>135</v>
      </c>
      <c r="N48" s="68"/>
      <c r="O48" s="69" t="s">
        <v>167</v>
      </c>
      <c r="P48" s="3"/>
      <c r="S48" s="99">
        <f t="shared" si="0"/>
        <v>12</v>
      </c>
      <c r="U48" s="99">
        <f t="shared" si="2"/>
        <v>2</v>
      </c>
    </row>
    <row r="49" spans="2:21" ht="12.75">
      <c r="B49" s="77" t="s">
        <v>196</v>
      </c>
      <c r="C49" s="74" t="s">
        <v>232</v>
      </c>
      <c r="D49" s="257" t="s">
        <v>147</v>
      </c>
      <c r="E49" s="257"/>
      <c r="F49" s="95">
        <v>12</v>
      </c>
      <c r="G49" s="75" t="s">
        <v>174</v>
      </c>
      <c r="H49" s="95">
        <v>2</v>
      </c>
      <c r="I49" s="68" t="s">
        <v>157</v>
      </c>
      <c r="J49" s="68" t="s">
        <v>159</v>
      </c>
      <c r="K49" s="68" t="s">
        <v>160</v>
      </c>
      <c r="L49" s="68" t="s">
        <v>120</v>
      </c>
      <c r="M49" s="68" t="s">
        <v>135</v>
      </c>
      <c r="N49" s="68"/>
      <c r="O49" s="69" t="s">
        <v>167</v>
      </c>
      <c r="P49" s="3"/>
      <c r="S49" s="99">
        <f t="shared" si="0"/>
        <v>12</v>
      </c>
      <c r="U49" s="99">
        <f t="shared" si="2"/>
        <v>2</v>
      </c>
    </row>
    <row r="50" spans="2:21" ht="12.75">
      <c r="B50" s="77" t="s">
        <v>197</v>
      </c>
      <c r="C50" s="74" t="s">
        <v>233</v>
      </c>
      <c r="D50" s="257" t="s">
        <v>147</v>
      </c>
      <c r="E50" s="257"/>
      <c r="F50" s="95">
        <v>12</v>
      </c>
      <c r="G50" s="75" t="s">
        <v>174</v>
      </c>
      <c r="H50" s="95">
        <v>2</v>
      </c>
      <c r="I50" s="68" t="s">
        <v>157</v>
      </c>
      <c r="J50" s="68" t="s">
        <v>159</v>
      </c>
      <c r="K50" s="68" t="s">
        <v>160</v>
      </c>
      <c r="L50" s="68" t="s">
        <v>120</v>
      </c>
      <c r="M50" s="68" t="s">
        <v>135</v>
      </c>
      <c r="N50" s="68"/>
      <c r="O50" s="69" t="s">
        <v>167</v>
      </c>
      <c r="P50" s="3"/>
      <c r="S50" s="99">
        <f t="shared" si="0"/>
        <v>12</v>
      </c>
      <c r="U50" s="99">
        <f t="shared" si="2"/>
        <v>2</v>
      </c>
    </row>
    <row r="51" spans="2:21" ht="12.75">
      <c r="B51" s="77" t="s">
        <v>198</v>
      </c>
      <c r="C51" s="74" t="s">
        <v>234</v>
      </c>
      <c r="D51" s="257" t="s">
        <v>147</v>
      </c>
      <c r="E51" s="257"/>
      <c r="F51" s="95">
        <v>12</v>
      </c>
      <c r="G51" s="75" t="s">
        <v>174</v>
      </c>
      <c r="H51" s="95">
        <v>2</v>
      </c>
      <c r="I51" s="68" t="s">
        <v>157</v>
      </c>
      <c r="J51" s="68" t="s">
        <v>159</v>
      </c>
      <c r="K51" s="68" t="s">
        <v>160</v>
      </c>
      <c r="L51" s="68" t="s">
        <v>120</v>
      </c>
      <c r="M51" s="68" t="s">
        <v>135</v>
      </c>
      <c r="N51" s="68"/>
      <c r="O51" s="69" t="s">
        <v>167</v>
      </c>
      <c r="P51" s="3"/>
      <c r="S51" s="99">
        <f t="shared" si="0"/>
        <v>12</v>
      </c>
      <c r="U51" s="99">
        <f t="shared" si="2"/>
        <v>2</v>
      </c>
    </row>
    <row r="52" spans="2:21" ht="12.75">
      <c r="B52" s="77" t="s">
        <v>199</v>
      </c>
      <c r="C52" s="74" t="s">
        <v>235</v>
      </c>
      <c r="D52" s="257" t="s">
        <v>147</v>
      </c>
      <c r="E52" s="257"/>
      <c r="F52" s="95">
        <v>12</v>
      </c>
      <c r="G52" s="75" t="s">
        <v>174</v>
      </c>
      <c r="H52" s="95">
        <v>2</v>
      </c>
      <c r="I52" s="68" t="s">
        <v>107</v>
      </c>
      <c r="J52" s="68" t="s">
        <v>159</v>
      </c>
      <c r="K52" s="68" t="s">
        <v>160</v>
      </c>
      <c r="L52" s="68" t="s">
        <v>120</v>
      </c>
      <c r="M52" s="68" t="s">
        <v>135</v>
      </c>
      <c r="N52" s="68"/>
      <c r="O52" s="69" t="s">
        <v>167</v>
      </c>
      <c r="P52" s="3"/>
      <c r="S52" s="99">
        <f t="shared" si="0"/>
        <v>12</v>
      </c>
      <c r="U52" s="99">
        <f t="shared" si="2"/>
        <v>2</v>
      </c>
    </row>
    <row r="53" spans="2:21" ht="12.75">
      <c r="B53" s="77" t="s">
        <v>200</v>
      </c>
      <c r="C53" s="74" t="s">
        <v>236</v>
      </c>
      <c r="D53" s="257" t="s">
        <v>147</v>
      </c>
      <c r="E53" s="257"/>
      <c r="F53" s="95">
        <v>12</v>
      </c>
      <c r="G53" s="75" t="s">
        <v>174</v>
      </c>
      <c r="H53" s="95">
        <v>2</v>
      </c>
      <c r="I53" s="68" t="s">
        <v>107</v>
      </c>
      <c r="J53" s="68" t="s">
        <v>159</v>
      </c>
      <c r="K53" s="68" t="s">
        <v>160</v>
      </c>
      <c r="L53" s="68" t="s">
        <v>120</v>
      </c>
      <c r="M53" s="68" t="s">
        <v>135</v>
      </c>
      <c r="N53" s="68"/>
      <c r="O53" s="69" t="s">
        <v>167</v>
      </c>
      <c r="P53" s="3"/>
      <c r="S53" s="99">
        <f t="shared" si="0"/>
        <v>12</v>
      </c>
      <c r="U53" s="99">
        <f t="shared" si="2"/>
        <v>2</v>
      </c>
    </row>
    <row r="54" spans="2:21" ht="13.5" thickBot="1">
      <c r="B54" s="77" t="s">
        <v>201</v>
      </c>
      <c r="C54" s="74" t="s">
        <v>237</v>
      </c>
      <c r="D54" s="257" t="s">
        <v>147</v>
      </c>
      <c r="E54" s="257"/>
      <c r="F54" s="95">
        <v>12</v>
      </c>
      <c r="G54" s="75" t="s">
        <v>174</v>
      </c>
      <c r="H54" s="95">
        <v>2</v>
      </c>
      <c r="I54" s="68" t="s">
        <v>107</v>
      </c>
      <c r="J54" s="68" t="s">
        <v>159</v>
      </c>
      <c r="K54" s="68" t="s">
        <v>160</v>
      </c>
      <c r="L54" s="68" t="s">
        <v>120</v>
      </c>
      <c r="M54" s="68" t="s">
        <v>135</v>
      </c>
      <c r="N54" s="68"/>
      <c r="O54" s="69" t="s">
        <v>167</v>
      </c>
      <c r="P54" s="3"/>
      <c r="S54" s="99">
        <f t="shared" si="0"/>
        <v>12</v>
      </c>
      <c r="U54" s="99">
        <f t="shared" si="2"/>
        <v>2</v>
      </c>
    </row>
    <row r="55" spans="2:21" ht="13.7" customHeight="1" thickBot="1">
      <c r="B55" s="267" t="s">
        <v>274</v>
      </c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9"/>
      <c r="P55" s="3"/>
      <c r="S55" s="99">
        <f t="shared" si="0"/>
        <v>0</v>
      </c>
      <c r="U55" s="99">
        <f t="shared" si="2"/>
        <v>0</v>
      </c>
    </row>
    <row r="56" spans="2:21" ht="13.7" customHeight="1">
      <c r="B56" s="77" t="s">
        <v>202</v>
      </c>
      <c r="C56" s="74" t="s">
        <v>169</v>
      </c>
      <c r="D56" s="257" t="s">
        <v>147</v>
      </c>
      <c r="E56" s="257"/>
      <c r="F56" s="95">
        <v>12</v>
      </c>
      <c r="G56" s="75" t="s">
        <v>174</v>
      </c>
      <c r="H56" s="95">
        <v>2</v>
      </c>
      <c r="I56" s="68" t="s">
        <v>157</v>
      </c>
      <c r="J56" s="68" t="s">
        <v>173</v>
      </c>
      <c r="K56" s="68" t="s">
        <v>160</v>
      </c>
      <c r="L56" s="68" t="s">
        <v>120</v>
      </c>
      <c r="M56" s="68" t="s">
        <v>135</v>
      </c>
      <c r="N56" s="68"/>
      <c r="O56" s="69" t="s">
        <v>167</v>
      </c>
      <c r="P56" s="3"/>
      <c r="S56" s="99">
        <f t="shared" si="0"/>
        <v>12</v>
      </c>
      <c r="U56" s="99">
        <f t="shared" si="2"/>
        <v>2</v>
      </c>
    </row>
    <row r="57" spans="2:21" ht="13.7" customHeight="1">
      <c r="B57" s="77" t="s">
        <v>210</v>
      </c>
      <c r="C57" s="74" t="s">
        <v>175</v>
      </c>
      <c r="D57" s="257" t="s">
        <v>147</v>
      </c>
      <c r="E57" s="257"/>
      <c r="F57" s="95">
        <v>12</v>
      </c>
      <c r="G57" s="75" t="s">
        <v>174</v>
      </c>
      <c r="H57" s="95">
        <v>2</v>
      </c>
      <c r="I57" s="68" t="s">
        <v>157</v>
      </c>
      <c r="J57" s="68" t="s">
        <v>173</v>
      </c>
      <c r="K57" s="68" t="s">
        <v>160</v>
      </c>
      <c r="L57" s="68" t="s">
        <v>120</v>
      </c>
      <c r="M57" s="68" t="s">
        <v>135</v>
      </c>
      <c r="N57" s="68"/>
      <c r="O57" s="69" t="s">
        <v>167</v>
      </c>
      <c r="P57" s="3"/>
      <c r="S57" s="99">
        <f t="shared" si="0"/>
        <v>12</v>
      </c>
      <c r="U57" s="99">
        <f t="shared" si="2"/>
        <v>2</v>
      </c>
    </row>
    <row r="58" spans="2:21" ht="13.7" customHeight="1">
      <c r="B58" s="77" t="s">
        <v>211</v>
      </c>
      <c r="C58" s="74" t="s">
        <v>238</v>
      </c>
      <c r="D58" s="257" t="s">
        <v>147</v>
      </c>
      <c r="E58" s="257"/>
      <c r="F58" s="95">
        <v>12</v>
      </c>
      <c r="G58" s="75" t="s">
        <v>174</v>
      </c>
      <c r="H58" s="95">
        <v>2</v>
      </c>
      <c r="I58" s="68" t="s">
        <v>157</v>
      </c>
      <c r="J58" s="68" t="s">
        <v>173</v>
      </c>
      <c r="K58" s="68" t="s">
        <v>160</v>
      </c>
      <c r="L58" s="68" t="s">
        <v>120</v>
      </c>
      <c r="M58" s="68" t="s">
        <v>135</v>
      </c>
      <c r="N58" s="68"/>
      <c r="O58" s="69" t="s">
        <v>167</v>
      </c>
      <c r="P58" s="3"/>
      <c r="S58" s="99">
        <f t="shared" si="0"/>
        <v>12</v>
      </c>
      <c r="U58" s="99">
        <f t="shared" si="2"/>
        <v>2</v>
      </c>
    </row>
    <row r="59" spans="2:21" ht="13.7" customHeight="1">
      <c r="B59" s="77" t="s">
        <v>245</v>
      </c>
      <c r="C59" s="74" t="s">
        <v>239</v>
      </c>
      <c r="D59" s="257" t="s">
        <v>147</v>
      </c>
      <c r="E59" s="257"/>
      <c r="F59" s="95">
        <v>12</v>
      </c>
      <c r="G59" s="75" t="s">
        <v>174</v>
      </c>
      <c r="H59" s="95">
        <v>2</v>
      </c>
      <c r="I59" s="68" t="s">
        <v>157</v>
      </c>
      <c r="J59" s="68" t="s">
        <v>173</v>
      </c>
      <c r="K59" s="68" t="s">
        <v>160</v>
      </c>
      <c r="L59" s="68" t="s">
        <v>120</v>
      </c>
      <c r="M59" s="68" t="s">
        <v>135</v>
      </c>
      <c r="N59" s="68"/>
      <c r="O59" s="69" t="s">
        <v>167</v>
      </c>
      <c r="P59" s="3"/>
      <c r="S59" s="99">
        <f t="shared" si="0"/>
        <v>12</v>
      </c>
      <c r="U59" s="99">
        <f t="shared" si="2"/>
        <v>2</v>
      </c>
    </row>
    <row r="60" spans="2:21" ht="12.75">
      <c r="B60" s="77" t="s">
        <v>246</v>
      </c>
      <c r="C60" s="74" t="s">
        <v>240</v>
      </c>
      <c r="D60" s="257" t="s">
        <v>147</v>
      </c>
      <c r="E60" s="257"/>
      <c r="F60" s="95">
        <v>12</v>
      </c>
      <c r="G60" s="75" t="s">
        <v>174</v>
      </c>
      <c r="H60" s="95">
        <v>2</v>
      </c>
      <c r="I60" s="68" t="s">
        <v>157</v>
      </c>
      <c r="J60" s="68" t="s">
        <v>173</v>
      </c>
      <c r="K60" s="68" t="s">
        <v>160</v>
      </c>
      <c r="L60" s="68" t="s">
        <v>120</v>
      </c>
      <c r="M60" s="68" t="s">
        <v>135</v>
      </c>
      <c r="N60" s="68"/>
      <c r="O60" s="69" t="s">
        <v>167</v>
      </c>
      <c r="P60" s="3"/>
      <c r="S60" s="99">
        <f t="shared" si="0"/>
        <v>12</v>
      </c>
      <c r="U60" s="99">
        <f t="shared" si="2"/>
        <v>2</v>
      </c>
    </row>
    <row r="61" spans="2:21" ht="31.5" customHeight="1">
      <c r="O61" s="3"/>
      <c r="P61" s="3"/>
    </row>
    <row r="62" spans="2:21" ht="31.5" customHeight="1">
      <c r="O62" s="3"/>
      <c r="P62" s="3"/>
    </row>
    <row r="63" spans="2:21" ht="31.5" customHeight="1">
      <c r="O63" s="3"/>
      <c r="P63" s="3"/>
    </row>
    <row r="64" spans="2:21" ht="31.5" customHeight="1">
      <c r="O64" s="3"/>
      <c r="P64" s="3"/>
    </row>
    <row r="65" spans="15:16" ht="31.5" customHeight="1">
      <c r="O65" s="3"/>
      <c r="P65" s="3"/>
    </row>
    <row r="66" spans="15:16" ht="31.5" customHeight="1">
      <c r="O66" s="3"/>
      <c r="P66" s="3"/>
    </row>
    <row r="67" spans="15:16" ht="31.5" customHeight="1">
      <c r="O67" s="3"/>
      <c r="P67" s="3"/>
    </row>
    <row r="68" spans="15:16" ht="31.5" customHeight="1">
      <c r="O68" s="3"/>
      <c r="P68" s="3"/>
    </row>
    <row r="69" spans="15:16" ht="31.5" customHeight="1">
      <c r="O69" s="3"/>
      <c r="P69" s="3"/>
    </row>
    <row r="70" spans="15:16" ht="31.5" customHeight="1">
      <c r="O70" s="3"/>
      <c r="P70" s="3"/>
    </row>
    <row r="71" spans="15:16" ht="31.5" customHeight="1">
      <c r="O71" s="3"/>
      <c r="P71" s="3"/>
    </row>
    <row r="72" spans="15:16" ht="31.5" customHeight="1">
      <c r="O72" s="3"/>
      <c r="P72" s="3"/>
    </row>
    <row r="73" spans="15:16" ht="31.5" customHeight="1">
      <c r="O73" s="3"/>
      <c r="P73" s="3"/>
    </row>
    <row r="74" spans="15:16" ht="31.5" customHeight="1">
      <c r="O74" s="3"/>
      <c r="P74" s="3"/>
    </row>
    <row r="75" spans="15:16" ht="31.5" customHeight="1">
      <c r="O75" s="3"/>
      <c r="P75" s="3"/>
    </row>
    <row r="76" spans="15:16" ht="31.5" customHeight="1">
      <c r="O76" s="3"/>
      <c r="P76" s="3"/>
    </row>
    <row r="77" spans="15:16" ht="31.5" customHeight="1">
      <c r="O77" s="3"/>
      <c r="P77" s="3"/>
    </row>
    <row r="78" spans="15:16" ht="31.5" customHeight="1">
      <c r="O78" s="3"/>
      <c r="P78" s="3"/>
    </row>
    <row r="79" spans="15:16" ht="31.5" customHeight="1">
      <c r="O79" s="3"/>
      <c r="P79" s="3"/>
    </row>
    <row r="80" spans="15:16" ht="31.5" customHeight="1">
      <c r="O80" s="3"/>
      <c r="P80" s="3"/>
    </row>
    <row r="81" spans="15:16" ht="31.5" customHeight="1">
      <c r="O81" s="3"/>
      <c r="P81" s="3"/>
    </row>
    <row r="82" spans="15:16" ht="31.5" customHeight="1">
      <c r="O82" s="3"/>
      <c r="P82" s="3"/>
    </row>
    <row r="83" spans="15:16" ht="31.5" customHeight="1">
      <c r="O83" s="3"/>
      <c r="P83" s="3"/>
    </row>
    <row r="84" spans="15:16" ht="31.5" customHeight="1">
      <c r="O84" s="3"/>
      <c r="P84" s="3"/>
    </row>
    <row r="85" spans="15:16" ht="31.5" customHeight="1">
      <c r="O85" s="3"/>
      <c r="P85" s="3"/>
    </row>
    <row r="86" spans="15:16" ht="31.5" customHeight="1">
      <c r="O86" s="3"/>
      <c r="P86" s="3"/>
    </row>
    <row r="87" spans="15:16" ht="31.5" customHeight="1">
      <c r="O87" s="3"/>
      <c r="P87" s="3"/>
    </row>
    <row r="88" spans="15:16" ht="31.5" customHeight="1">
      <c r="O88" s="3"/>
      <c r="P88" s="3"/>
    </row>
    <row r="89" spans="15:16" ht="31.5" customHeight="1">
      <c r="O89" s="3"/>
      <c r="P89" s="3"/>
    </row>
    <row r="90" spans="15:16" ht="31.5" customHeight="1">
      <c r="O90" s="3"/>
      <c r="P90" s="3"/>
    </row>
    <row r="91" spans="15:16" ht="31.5" customHeight="1">
      <c r="O91" s="3"/>
      <c r="P91" s="3"/>
    </row>
    <row r="92" spans="15:16" ht="31.5" customHeight="1">
      <c r="O92" s="3"/>
      <c r="P92" s="3"/>
    </row>
    <row r="93" spans="15:16" ht="31.5" customHeight="1">
      <c r="O93" s="3"/>
      <c r="P93" s="3"/>
    </row>
    <row r="94" spans="15:16" ht="31.5" customHeight="1">
      <c r="O94" s="3"/>
      <c r="P94" s="3"/>
    </row>
    <row r="95" spans="15:16" ht="31.5" customHeight="1">
      <c r="O95" s="3"/>
      <c r="P95" s="3"/>
    </row>
    <row r="96" spans="15:16" ht="31.5" customHeight="1">
      <c r="O96" s="3"/>
      <c r="P96" s="3"/>
    </row>
    <row r="97" spans="15:16" ht="31.5" customHeight="1">
      <c r="O97" s="3"/>
      <c r="P97" s="3"/>
    </row>
    <row r="98" spans="15:16" ht="31.5" customHeight="1">
      <c r="O98" s="3"/>
      <c r="P98" s="3"/>
    </row>
    <row r="99" spans="15:16" ht="31.5" customHeight="1">
      <c r="O99" s="3"/>
      <c r="P99" s="3"/>
    </row>
    <row r="100" spans="15:16" ht="31.5" customHeight="1">
      <c r="O100" s="3"/>
      <c r="P100" s="3"/>
    </row>
    <row r="101" spans="15:16" ht="31.5" customHeight="1">
      <c r="O101" s="3"/>
      <c r="P101" s="3"/>
    </row>
    <row r="102" spans="15:16" ht="31.5" customHeight="1">
      <c r="O102" s="3"/>
      <c r="P102" s="3"/>
    </row>
    <row r="103" spans="15:16" ht="31.5" customHeight="1">
      <c r="O103" s="3"/>
      <c r="P103" s="3"/>
    </row>
    <row r="104" spans="15:16" ht="31.5" customHeight="1">
      <c r="O104" s="3"/>
      <c r="P104" s="3"/>
    </row>
    <row r="105" spans="15:16" ht="31.5" customHeight="1">
      <c r="O105" s="3"/>
      <c r="P105" s="3"/>
    </row>
    <row r="106" spans="15:16" ht="31.5" customHeight="1">
      <c r="O106" s="3"/>
      <c r="P106" s="3"/>
    </row>
    <row r="107" spans="15:16" ht="31.5" customHeight="1">
      <c r="O107" s="3"/>
      <c r="P107" s="3"/>
    </row>
    <row r="108" spans="15:16" ht="31.5" customHeight="1">
      <c r="O108" s="3"/>
      <c r="P108" s="3"/>
    </row>
    <row r="109" spans="15:16" ht="31.5" customHeight="1">
      <c r="O109" s="3"/>
      <c r="P109" s="3"/>
    </row>
    <row r="110" spans="15:16" ht="31.5" customHeight="1">
      <c r="O110" s="3"/>
      <c r="P110" s="3"/>
    </row>
    <row r="111" spans="15:16" ht="31.5" customHeight="1">
      <c r="O111" s="3"/>
      <c r="P111" s="3"/>
    </row>
    <row r="112" spans="15:16" ht="31.5" customHeight="1">
      <c r="O112" s="3"/>
      <c r="P112" s="3"/>
    </row>
    <row r="113" spans="15:16" ht="31.5" customHeight="1">
      <c r="O113" s="3"/>
      <c r="P113" s="3"/>
    </row>
    <row r="114" spans="15:16" ht="31.5" customHeight="1">
      <c r="O114" s="3"/>
      <c r="P114" s="3"/>
    </row>
    <row r="115" spans="15:16" ht="31.5" customHeight="1">
      <c r="O115" s="3"/>
      <c r="P115" s="3"/>
    </row>
    <row r="116" spans="15:16" ht="31.5" customHeight="1">
      <c r="O116" s="3"/>
      <c r="P116" s="3"/>
    </row>
    <row r="117" spans="15:16" ht="31.5" customHeight="1">
      <c r="O117" s="3"/>
      <c r="P117" s="3"/>
    </row>
    <row r="118" spans="15:16" ht="31.5" customHeight="1">
      <c r="O118" s="3"/>
      <c r="P118" s="3"/>
    </row>
    <row r="119" spans="15:16" ht="31.5" customHeight="1">
      <c r="O119" s="3"/>
      <c r="P119" s="3"/>
    </row>
    <row r="120" spans="15:16" ht="31.5" customHeight="1">
      <c r="O120" s="3"/>
      <c r="P120" s="3"/>
    </row>
    <row r="121" spans="15:16" ht="31.5" customHeight="1">
      <c r="O121" s="3"/>
      <c r="P121" s="3"/>
    </row>
    <row r="122" spans="15:16" ht="31.5" customHeight="1">
      <c r="O122" s="3"/>
      <c r="P122" s="3"/>
    </row>
    <row r="123" spans="15:16" ht="31.5" customHeight="1">
      <c r="O123" s="3"/>
      <c r="P123" s="3"/>
    </row>
    <row r="124" spans="15:16" ht="31.5" customHeight="1">
      <c r="O124" s="3"/>
      <c r="P124" s="3"/>
    </row>
    <row r="125" spans="15:16" ht="31.5" customHeight="1">
      <c r="O125" s="3"/>
      <c r="P125" s="3"/>
    </row>
    <row r="126" spans="15:16" ht="31.5" customHeight="1">
      <c r="O126" s="3"/>
      <c r="P126" s="3"/>
    </row>
    <row r="127" spans="15:16" ht="31.5" customHeight="1">
      <c r="O127" s="3"/>
      <c r="P127" s="3"/>
    </row>
    <row r="128" spans="15:16" ht="31.5" customHeight="1">
      <c r="O128" s="3"/>
      <c r="P128" s="3"/>
    </row>
    <row r="129" spans="15:16" ht="31.5" customHeight="1">
      <c r="O129" s="3"/>
      <c r="P129" s="3"/>
    </row>
    <row r="130" spans="15:16" ht="31.5" customHeight="1">
      <c r="O130" s="3"/>
      <c r="P130" s="3"/>
    </row>
    <row r="131" spans="15:16" ht="31.5" customHeight="1">
      <c r="O131" s="3"/>
      <c r="P131" s="3"/>
    </row>
    <row r="132" spans="15:16" ht="31.5" customHeight="1">
      <c r="O132" s="3"/>
      <c r="P132" s="3"/>
    </row>
    <row r="133" spans="15:16" ht="31.5" customHeight="1">
      <c r="O133" s="3"/>
      <c r="P133" s="3"/>
    </row>
    <row r="134" spans="15:16" ht="31.5" customHeight="1">
      <c r="O134" s="3"/>
      <c r="P134" s="3"/>
    </row>
    <row r="135" spans="15:16" ht="31.5" customHeight="1">
      <c r="O135" s="3"/>
      <c r="P135" s="3"/>
    </row>
    <row r="136" spans="15:16" ht="31.5" customHeight="1">
      <c r="O136" s="3"/>
      <c r="P136" s="3"/>
    </row>
    <row r="137" spans="15:16" ht="31.5" customHeight="1">
      <c r="O137" s="3"/>
      <c r="P137" s="3"/>
    </row>
    <row r="138" spans="15:16" ht="31.5" customHeight="1">
      <c r="O138" s="3"/>
      <c r="P138" s="3"/>
    </row>
    <row r="139" spans="15:16" ht="31.5" customHeight="1">
      <c r="O139" s="3"/>
      <c r="P139" s="3"/>
    </row>
    <row r="140" spans="15:16" ht="31.5" customHeight="1">
      <c r="O140" s="3"/>
      <c r="P140" s="3"/>
    </row>
    <row r="141" spans="15:16" ht="31.5" customHeight="1">
      <c r="O141" s="3"/>
      <c r="P141" s="3"/>
    </row>
    <row r="142" spans="15:16" ht="31.5" customHeight="1">
      <c r="O142" s="3"/>
      <c r="P142" s="3"/>
    </row>
    <row r="143" spans="15:16" ht="31.5" customHeight="1">
      <c r="O143" s="3"/>
      <c r="P143" s="3"/>
    </row>
    <row r="144" spans="15:16" ht="31.5" customHeight="1">
      <c r="O144" s="3"/>
      <c r="P144" s="3"/>
    </row>
    <row r="145" spans="15:16" ht="31.5" customHeight="1">
      <c r="O145" s="3"/>
      <c r="P145" s="3"/>
    </row>
    <row r="146" spans="15:16" ht="31.5" customHeight="1">
      <c r="O146" s="3"/>
      <c r="P146" s="3"/>
    </row>
    <row r="147" spans="15:16" ht="31.5" customHeight="1">
      <c r="O147" s="3"/>
      <c r="P147" s="3"/>
    </row>
    <row r="148" spans="15:16" ht="31.5" customHeight="1">
      <c r="O148" s="3"/>
      <c r="P148" s="3"/>
    </row>
    <row r="149" spans="15:16" ht="31.5" customHeight="1">
      <c r="O149" s="3"/>
      <c r="P149" s="3"/>
    </row>
    <row r="150" spans="15:16" ht="31.5" customHeight="1">
      <c r="O150" s="3"/>
      <c r="P150" s="3"/>
    </row>
    <row r="151" spans="15:16" ht="31.5" customHeight="1">
      <c r="O151" s="3"/>
      <c r="P151" s="3"/>
    </row>
    <row r="152" spans="15:16" ht="31.5" customHeight="1">
      <c r="O152" s="3"/>
      <c r="P152" s="3"/>
    </row>
    <row r="153" spans="15:16" ht="31.5" customHeight="1">
      <c r="O153" s="3"/>
      <c r="P153" s="3"/>
    </row>
    <row r="154" spans="15:16" ht="31.5" customHeight="1">
      <c r="O154" s="3"/>
      <c r="P154" s="3"/>
    </row>
    <row r="155" spans="15:16" ht="31.5" customHeight="1">
      <c r="O155" s="3"/>
      <c r="P155" s="3"/>
    </row>
    <row r="156" spans="15:16" ht="31.5" customHeight="1">
      <c r="O156" s="3"/>
      <c r="P156" s="3"/>
    </row>
    <row r="157" spans="15:16" ht="31.5" customHeight="1">
      <c r="O157" s="3"/>
      <c r="P157" s="3"/>
    </row>
    <row r="158" spans="15:16" ht="31.5" customHeight="1">
      <c r="O158" s="3"/>
      <c r="P158" s="3"/>
    </row>
    <row r="159" spans="15:16" ht="31.5" customHeight="1">
      <c r="O159" s="3"/>
      <c r="P159" s="3"/>
    </row>
    <row r="160" spans="15:16" ht="31.5" customHeight="1">
      <c r="O160" s="3"/>
      <c r="P160" s="3"/>
    </row>
    <row r="161" spans="15:16" ht="31.5" customHeight="1">
      <c r="O161" s="3"/>
      <c r="P161" s="3"/>
    </row>
    <row r="162" spans="15:16" ht="31.5" customHeight="1">
      <c r="O162" s="3"/>
      <c r="P162" s="3"/>
    </row>
    <row r="163" spans="15:16" ht="31.5" customHeight="1">
      <c r="O163" s="3"/>
      <c r="P163" s="3"/>
    </row>
    <row r="164" spans="15:16" ht="31.5" customHeight="1">
      <c r="O164" s="3"/>
      <c r="P164" s="3"/>
    </row>
    <row r="165" spans="15:16" ht="31.5" customHeight="1">
      <c r="O165" s="3"/>
      <c r="P165" s="3"/>
    </row>
    <row r="166" spans="15:16" ht="31.5" customHeight="1">
      <c r="O166" s="3"/>
      <c r="P166" s="3"/>
    </row>
    <row r="167" spans="15:16" ht="31.5" customHeight="1">
      <c r="O167" s="3"/>
      <c r="P167" s="3"/>
    </row>
    <row r="168" spans="15:16" ht="31.5" customHeight="1">
      <c r="O168" s="3"/>
      <c r="P168" s="3"/>
    </row>
    <row r="169" spans="15:16" ht="31.5" customHeight="1">
      <c r="O169" s="3"/>
      <c r="P169" s="3"/>
    </row>
    <row r="170" spans="15:16" ht="31.5" customHeight="1">
      <c r="O170" s="3"/>
      <c r="P170" s="3"/>
    </row>
    <row r="171" spans="15:16" ht="31.5" customHeight="1">
      <c r="O171" s="3"/>
      <c r="P171" s="3"/>
    </row>
    <row r="172" spans="15:16" ht="31.5" customHeight="1">
      <c r="O172" s="3"/>
      <c r="P172" s="3"/>
    </row>
    <row r="173" spans="15:16" ht="31.5" customHeight="1">
      <c r="O173" s="3"/>
      <c r="P173" s="3"/>
    </row>
    <row r="174" spans="15:16" ht="31.5" customHeight="1">
      <c r="O174" s="3"/>
      <c r="P174" s="3"/>
    </row>
    <row r="175" spans="15:16" ht="31.5" customHeight="1">
      <c r="O175" s="3"/>
      <c r="P175" s="3"/>
    </row>
    <row r="176" spans="15:16" ht="31.5" customHeight="1">
      <c r="O176" s="3"/>
      <c r="P176" s="3"/>
    </row>
    <row r="177" spans="15:16" ht="31.5" customHeight="1">
      <c r="O177" s="3"/>
      <c r="P177" s="3"/>
    </row>
    <row r="178" spans="15:16" ht="31.5" customHeight="1">
      <c r="O178" s="3"/>
      <c r="P178" s="3"/>
    </row>
    <row r="179" spans="15:16" ht="31.5" customHeight="1">
      <c r="O179" s="3"/>
      <c r="P179" s="3"/>
    </row>
    <row r="180" spans="15:16" ht="31.5" customHeight="1">
      <c r="O180" s="3"/>
      <c r="P180" s="3"/>
    </row>
    <row r="181" spans="15:16" ht="31.5" customHeight="1">
      <c r="O181" s="3"/>
      <c r="P181" s="3"/>
    </row>
    <row r="182" spans="15:16" ht="31.5" customHeight="1">
      <c r="O182" s="3"/>
      <c r="P182" s="3"/>
    </row>
    <row r="183" spans="15:16" ht="31.5" customHeight="1">
      <c r="O183" s="3"/>
      <c r="P183" s="3"/>
    </row>
    <row r="184" spans="15:16" ht="31.5" customHeight="1">
      <c r="O184" s="3"/>
      <c r="P184" s="3"/>
    </row>
    <row r="185" spans="15:16" ht="31.5" customHeight="1">
      <c r="O185" s="3"/>
      <c r="P185" s="3"/>
    </row>
    <row r="186" spans="15:16" ht="31.5" customHeight="1">
      <c r="O186" s="3"/>
      <c r="P186" s="3"/>
    </row>
    <row r="187" spans="15:16" ht="31.5" customHeight="1">
      <c r="O187" s="3"/>
      <c r="P187" s="3"/>
    </row>
    <row r="188" spans="15:16" ht="31.5" customHeight="1">
      <c r="O188" s="3"/>
      <c r="P188" s="3"/>
    </row>
    <row r="189" spans="15:16" ht="31.5" customHeight="1">
      <c r="O189" s="3"/>
      <c r="P189" s="3"/>
    </row>
    <row r="190" spans="15:16" ht="31.5" customHeight="1">
      <c r="O190" s="3"/>
      <c r="P190" s="3"/>
    </row>
    <row r="191" spans="15:16" ht="31.5" customHeight="1">
      <c r="O191" s="3"/>
      <c r="P191" s="3"/>
    </row>
    <row r="192" spans="15:16" ht="31.5" customHeight="1">
      <c r="O192" s="3"/>
      <c r="P192" s="3"/>
    </row>
    <row r="193" spans="15:16" ht="31.5" customHeight="1">
      <c r="O193" s="3"/>
      <c r="P193" s="3"/>
    </row>
    <row r="194" spans="15:16" ht="31.5" customHeight="1">
      <c r="O194" s="3"/>
      <c r="P194" s="3"/>
    </row>
    <row r="195" spans="15:16" ht="31.5" customHeight="1">
      <c r="O195" s="3"/>
      <c r="P195" s="3"/>
    </row>
    <row r="196" spans="15:16" ht="31.5" customHeight="1">
      <c r="O196" s="3"/>
      <c r="P196" s="3"/>
    </row>
    <row r="197" spans="15:16" ht="31.5" customHeight="1">
      <c r="O197" s="3"/>
      <c r="P197" s="3"/>
    </row>
    <row r="198" spans="15:16" ht="31.5" customHeight="1">
      <c r="O198" s="3"/>
      <c r="P198" s="3"/>
    </row>
    <row r="199" spans="15:16" ht="31.5" customHeight="1">
      <c r="O199" s="3"/>
      <c r="P199" s="3"/>
    </row>
    <row r="200" spans="15:16" ht="31.5" customHeight="1">
      <c r="O200" s="3"/>
      <c r="P200" s="3"/>
    </row>
    <row r="201" spans="15:16" ht="31.5" customHeight="1">
      <c r="O201" s="3"/>
      <c r="P201" s="3"/>
    </row>
    <row r="202" spans="15:16" ht="31.5" customHeight="1">
      <c r="O202" s="3"/>
      <c r="P202" s="3"/>
    </row>
    <row r="203" spans="15:16" ht="31.5" customHeight="1">
      <c r="O203" s="3"/>
      <c r="P203" s="3"/>
    </row>
    <row r="204" spans="15:16" ht="31.5" customHeight="1">
      <c r="O204" s="3"/>
      <c r="P204" s="3"/>
    </row>
    <row r="205" spans="15:16" ht="31.5" customHeight="1">
      <c r="O205" s="3"/>
      <c r="P205" s="3"/>
    </row>
    <row r="206" spans="15:16" ht="31.5" customHeight="1">
      <c r="O206" s="3"/>
      <c r="P206" s="3"/>
    </row>
    <row r="207" spans="15:16" ht="31.5" customHeight="1">
      <c r="O207" s="3"/>
      <c r="P207" s="3"/>
    </row>
    <row r="208" spans="15:16" ht="31.5" customHeight="1">
      <c r="O208" s="3"/>
      <c r="P208" s="3"/>
    </row>
    <row r="209" spans="15:16" ht="31.5" customHeight="1">
      <c r="O209" s="3"/>
      <c r="P209" s="3"/>
    </row>
    <row r="210" spans="15:16" ht="31.5" customHeight="1">
      <c r="O210" s="3"/>
      <c r="P210" s="3"/>
    </row>
    <row r="211" spans="15:16" ht="31.5" customHeight="1">
      <c r="O211" s="3"/>
      <c r="P211" s="3"/>
    </row>
    <row r="212" spans="15:16" ht="31.5" customHeight="1">
      <c r="O212" s="3"/>
      <c r="P212" s="3"/>
    </row>
    <row r="213" spans="15:16" ht="31.5" customHeight="1">
      <c r="O213" s="3"/>
      <c r="P213" s="3"/>
    </row>
    <row r="214" spans="15:16" ht="31.5" customHeight="1">
      <c r="O214" s="3"/>
      <c r="P214" s="3"/>
    </row>
    <row r="215" spans="15:16" ht="31.5" customHeight="1">
      <c r="O215" s="3"/>
      <c r="P215" s="3"/>
    </row>
    <row r="216" spans="15:16" ht="31.5" customHeight="1">
      <c r="O216" s="3"/>
      <c r="P216" s="3"/>
    </row>
    <row r="217" spans="15:16" ht="31.5" customHeight="1">
      <c r="O217" s="3"/>
      <c r="P217" s="3"/>
    </row>
    <row r="218" spans="15:16" ht="31.5" customHeight="1">
      <c r="O218" s="3"/>
      <c r="P218" s="3"/>
    </row>
    <row r="219" spans="15:16" ht="31.5" customHeight="1">
      <c r="O219" s="3"/>
      <c r="P219" s="3"/>
    </row>
    <row r="220" spans="15:16" ht="31.5" customHeight="1">
      <c r="O220" s="3"/>
      <c r="P220" s="3"/>
    </row>
    <row r="221" spans="15:16" ht="31.5" customHeight="1">
      <c r="O221" s="3"/>
      <c r="P221" s="3"/>
    </row>
    <row r="222" spans="15:16" ht="31.5" customHeight="1">
      <c r="O222" s="3"/>
      <c r="P222" s="3"/>
    </row>
    <row r="223" spans="15:16" ht="31.5" customHeight="1">
      <c r="O223" s="3"/>
      <c r="P223" s="3"/>
    </row>
    <row r="224" spans="15:16" ht="31.5" customHeight="1">
      <c r="O224" s="3"/>
      <c r="P224" s="3"/>
    </row>
    <row r="225" spans="15:16" ht="31.5" customHeight="1">
      <c r="O225" s="3"/>
      <c r="P225" s="3"/>
    </row>
    <row r="226" spans="15:16" ht="31.5" customHeight="1">
      <c r="O226" s="3"/>
      <c r="P226" s="3"/>
    </row>
    <row r="227" spans="15:16" ht="31.5" customHeight="1">
      <c r="O227" s="3"/>
      <c r="P227" s="3"/>
    </row>
    <row r="228" spans="15:16" ht="31.5" customHeight="1">
      <c r="O228" s="3"/>
      <c r="P228" s="3"/>
    </row>
    <row r="229" spans="15:16" ht="31.5" customHeight="1">
      <c r="O229" s="3"/>
      <c r="P229" s="3"/>
    </row>
    <row r="230" spans="15:16" ht="31.5" customHeight="1">
      <c r="O230" s="3"/>
      <c r="P230" s="3"/>
    </row>
    <row r="231" spans="15:16" ht="31.5" customHeight="1">
      <c r="O231" s="3"/>
      <c r="P231" s="3"/>
    </row>
    <row r="232" spans="15:16" ht="31.5" customHeight="1">
      <c r="O232" s="3"/>
      <c r="P232" s="3"/>
    </row>
    <row r="233" spans="15:16" ht="31.5" customHeight="1">
      <c r="O233" s="3"/>
      <c r="P233" s="3"/>
    </row>
    <row r="234" spans="15:16" ht="31.5" customHeight="1">
      <c r="O234" s="3"/>
      <c r="P234" s="3"/>
    </row>
    <row r="235" spans="15:16" ht="31.5" customHeight="1">
      <c r="O235" s="3"/>
      <c r="P235" s="3"/>
    </row>
    <row r="236" spans="15:16" ht="31.5" customHeight="1">
      <c r="O236" s="3"/>
      <c r="P236" s="3"/>
    </row>
    <row r="237" spans="15:16" ht="31.5" customHeight="1">
      <c r="O237" s="3"/>
      <c r="P237" s="3"/>
    </row>
    <row r="238" spans="15:16" ht="31.5" customHeight="1">
      <c r="O238" s="3"/>
      <c r="P238" s="3"/>
    </row>
    <row r="239" spans="15:16" ht="31.5" customHeight="1">
      <c r="O239" s="3"/>
      <c r="P239" s="3"/>
    </row>
    <row r="240" spans="15:16" ht="31.5" customHeight="1">
      <c r="O240" s="3"/>
      <c r="P240" s="3"/>
    </row>
    <row r="241" spans="15:16" ht="31.5" customHeight="1">
      <c r="O241" s="3"/>
      <c r="P241" s="3"/>
    </row>
    <row r="242" spans="15:16" ht="31.5" customHeight="1">
      <c r="O242" s="3"/>
      <c r="P242" s="3"/>
    </row>
    <row r="243" spans="15:16" ht="31.5" customHeight="1">
      <c r="O243" s="3"/>
      <c r="P243" s="3"/>
    </row>
    <row r="244" spans="15:16" ht="31.5" customHeight="1">
      <c r="O244" s="3"/>
      <c r="P244" s="3"/>
    </row>
    <row r="245" spans="15:16" ht="31.5" customHeight="1">
      <c r="O245" s="3"/>
      <c r="P245" s="3"/>
    </row>
    <row r="246" spans="15:16" ht="31.5" customHeight="1">
      <c r="O246" s="3"/>
      <c r="P246" s="3"/>
    </row>
    <row r="247" spans="15:16" ht="31.5" customHeight="1">
      <c r="O247" s="3"/>
      <c r="P247" s="3"/>
    </row>
    <row r="248" spans="15:16" ht="31.5" customHeight="1">
      <c r="O248" s="3"/>
      <c r="P248" s="3"/>
    </row>
    <row r="249" spans="15:16" ht="31.5" customHeight="1">
      <c r="O249" s="3"/>
      <c r="P249" s="3"/>
    </row>
    <row r="250" spans="15:16" ht="31.5" customHeight="1">
      <c r="O250" s="3"/>
      <c r="P250" s="3"/>
    </row>
    <row r="251" spans="15:16" ht="31.5" customHeight="1">
      <c r="O251" s="3"/>
      <c r="P251" s="3"/>
    </row>
    <row r="252" spans="15:16" ht="31.5" customHeight="1">
      <c r="O252" s="3"/>
      <c r="P252" s="3"/>
    </row>
    <row r="253" spans="15:16" ht="31.5" customHeight="1">
      <c r="O253" s="3"/>
      <c r="P253" s="3"/>
    </row>
    <row r="254" spans="15:16" ht="31.5" customHeight="1">
      <c r="O254" s="3"/>
      <c r="P254" s="3"/>
    </row>
    <row r="255" spans="15:16" ht="31.5" customHeight="1">
      <c r="O255" s="3"/>
      <c r="P255" s="3"/>
    </row>
    <row r="256" spans="15:16" ht="31.5" customHeight="1">
      <c r="O256" s="3"/>
      <c r="P256" s="3"/>
    </row>
    <row r="257" spans="15:16" ht="31.5" customHeight="1">
      <c r="O257" s="3"/>
      <c r="P257" s="3"/>
    </row>
    <row r="258" spans="15:16" ht="31.5" customHeight="1">
      <c r="O258" s="3"/>
      <c r="P258" s="3"/>
    </row>
    <row r="259" spans="15:16" ht="31.5" customHeight="1">
      <c r="O259" s="3"/>
      <c r="P259" s="3"/>
    </row>
    <row r="260" spans="15:16" ht="31.5" customHeight="1">
      <c r="O260" s="3"/>
      <c r="P260" s="3"/>
    </row>
    <row r="261" spans="15:16" ht="31.5" customHeight="1">
      <c r="O261" s="3"/>
      <c r="P261" s="3"/>
    </row>
    <row r="262" spans="15:16" ht="31.5" customHeight="1">
      <c r="O262" s="3"/>
      <c r="P262" s="3"/>
    </row>
    <row r="263" spans="15:16" ht="31.5" customHeight="1">
      <c r="O263" s="3"/>
      <c r="P263" s="3"/>
    </row>
    <row r="264" spans="15:16" ht="31.5" customHeight="1">
      <c r="O264" s="3"/>
      <c r="P264" s="3"/>
    </row>
    <row r="265" spans="15:16" ht="31.5" customHeight="1">
      <c r="O265" s="3"/>
      <c r="P265" s="3"/>
    </row>
    <row r="266" spans="15:16" ht="31.5" customHeight="1">
      <c r="O266" s="3"/>
      <c r="P266" s="3"/>
    </row>
    <row r="267" spans="15:16" ht="31.5" customHeight="1">
      <c r="O267" s="3"/>
      <c r="P267" s="3"/>
    </row>
    <row r="268" spans="15:16" ht="31.5" customHeight="1">
      <c r="O268" s="3"/>
      <c r="P268" s="3"/>
    </row>
    <row r="269" spans="15:16" ht="31.5" customHeight="1">
      <c r="O269" s="3"/>
      <c r="P269" s="3"/>
    </row>
    <row r="270" spans="15:16" ht="31.5" customHeight="1">
      <c r="O270" s="3"/>
      <c r="P270" s="3"/>
    </row>
    <row r="271" spans="15:16" ht="31.5" customHeight="1">
      <c r="O271" s="3"/>
      <c r="P271" s="3"/>
    </row>
    <row r="272" spans="15:16" ht="31.5" customHeight="1">
      <c r="O272" s="3"/>
      <c r="P272" s="3"/>
    </row>
    <row r="273" spans="15:16" ht="31.5" customHeight="1">
      <c r="O273" s="3"/>
      <c r="P273" s="3"/>
    </row>
    <row r="274" spans="15:16" ht="31.5" customHeight="1">
      <c r="O274" s="3"/>
      <c r="P274" s="3"/>
    </row>
    <row r="275" spans="15:16" ht="31.5" customHeight="1">
      <c r="O275" s="3"/>
      <c r="P275" s="3"/>
    </row>
    <row r="276" spans="15:16" ht="31.5" customHeight="1">
      <c r="O276" s="3"/>
      <c r="P276" s="3"/>
    </row>
    <row r="277" spans="15:16" ht="31.5" customHeight="1">
      <c r="O277" s="3"/>
      <c r="P277" s="3"/>
    </row>
    <row r="278" spans="15:16" ht="31.5" customHeight="1">
      <c r="O278" s="3"/>
      <c r="P278" s="3"/>
    </row>
    <row r="279" spans="15:16" ht="31.5" customHeight="1">
      <c r="O279" s="3"/>
      <c r="P279" s="3"/>
    </row>
    <row r="280" spans="15:16" ht="31.5" customHeight="1">
      <c r="O280" s="3"/>
      <c r="P280" s="3"/>
    </row>
    <row r="281" spans="15:16" ht="31.5" customHeight="1">
      <c r="O281" s="3"/>
      <c r="P281" s="3"/>
    </row>
    <row r="282" spans="15:16" ht="31.5" customHeight="1">
      <c r="O282" s="3"/>
      <c r="P282" s="3"/>
    </row>
    <row r="283" spans="15:16" ht="31.5" customHeight="1">
      <c r="O283" s="3"/>
      <c r="P283" s="3"/>
    </row>
    <row r="284" spans="15:16" ht="31.5" customHeight="1">
      <c r="O284" s="3"/>
      <c r="P284" s="3"/>
    </row>
    <row r="285" spans="15:16" ht="31.5" customHeight="1">
      <c r="O285" s="3"/>
      <c r="P285" s="3"/>
    </row>
    <row r="286" spans="15:16" ht="31.5" customHeight="1">
      <c r="O286" s="3"/>
      <c r="P286" s="3"/>
    </row>
    <row r="287" spans="15:16" ht="31.5" customHeight="1">
      <c r="O287" s="3"/>
      <c r="P287" s="3"/>
    </row>
    <row r="288" spans="15:16" ht="31.5" customHeight="1">
      <c r="O288" s="3"/>
      <c r="P288" s="3"/>
    </row>
    <row r="289" spans="15:16" ht="31.5" customHeight="1">
      <c r="O289" s="3"/>
      <c r="P289" s="3"/>
    </row>
    <row r="290" spans="15:16" ht="31.5" customHeight="1">
      <c r="O290" s="3"/>
      <c r="P290" s="3"/>
    </row>
    <row r="291" spans="15:16" ht="31.5" customHeight="1">
      <c r="O291" s="3"/>
      <c r="P291" s="3"/>
    </row>
    <row r="292" spans="15:16" ht="31.5" customHeight="1">
      <c r="O292" s="3"/>
      <c r="P292" s="3"/>
    </row>
    <row r="293" spans="15:16" ht="31.5" customHeight="1">
      <c r="O293" s="3"/>
      <c r="P293" s="3"/>
    </row>
    <row r="294" spans="15:16" ht="31.5" customHeight="1">
      <c r="O294" s="3"/>
      <c r="P294" s="3"/>
    </row>
    <row r="295" spans="15:16" ht="31.5" customHeight="1">
      <c r="O295" s="3"/>
      <c r="P295" s="3"/>
    </row>
    <row r="296" spans="15:16" ht="31.5" customHeight="1">
      <c r="O296" s="3"/>
      <c r="P296" s="3"/>
    </row>
    <row r="297" spans="15:16" ht="31.5" customHeight="1">
      <c r="O297" s="3"/>
      <c r="P297" s="3"/>
    </row>
    <row r="298" spans="15:16" ht="31.5" customHeight="1">
      <c r="O298" s="3"/>
      <c r="P298" s="3"/>
    </row>
    <row r="299" spans="15:16" ht="31.5" customHeight="1">
      <c r="O299" s="3"/>
      <c r="P299" s="3"/>
    </row>
    <row r="300" spans="15:16" ht="31.5" customHeight="1">
      <c r="O300" s="3"/>
      <c r="P300" s="3"/>
    </row>
    <row r="301" spans="15:16" ht="31.5" customHeight="1">
      <c r="O301" s="3"/>
      <c r="P301" s="3"/>
    </row>
    <row r="302" spans="15:16" ht="31.5" customHeight="1">
      <c r="O302" s="3"/>
      <c r="P302" s="3"/>
    </row>
    <row r="303" spans="15:16" ht="31.5" customHeight="1">
      <c r="O303" s="3"/>
      <c r="P303" s="3"/>
    </row>
    <row r="304" spans="15:16" ht="31.5" customHeight="1">
      <c r="O304" s="3"/>
      <c r="P304" s="3"/>
    </row>
    <row r="305" spans="15:16" ht="31.5" customHeight="1">
      <c r="O305" s="3"/>
      <c r="P305" s="3"/>
    </row>
    <row r="306" spans="15:16" ht="31.5" customHeight="1">
      <c r="O306" s="3"/>
      <c r="P306" s="3"/>
    </row>
    <row r="307" spans="15:16" ht="31.5" customHeight="1">
      <c r="O307" s="3"/>
      <c r="P307" s="3"/>
    </row>
    <row r="308" spans="15:16" ht="31.5" customHeight="1">
      <c r="O308" s="3"/>
      <c r="P308" s="3"/>
    </row>
    <row r="309" spans="15:16" ht="31.5" customHeight="1">
      <c r="O309" s="3"/>
      <c r="P309" s="3"/>
    </row>
    <row r="310" spans="15:16" ht="31.5" customHeight="1">
      <c r="O310" s="3"/>
      <c r="P310" s="3"/>
    </row>
    <row r="311" spans="15:16" ht="31.5" customHeight="1">
      <c r="O311" s="3"/>
      <c r="P311" s="3"/>
    </row>
    <row r="312" spans="15:16" ht="31.5" customHeight="1">
      <c r="O312" s="3"/>
      <c r="P312" s="3"/>
    </row>
    <row r="313" spans="15:16" ht="31.5" customHeight="1">
      <c r="O313" s="3"/>
      <c r="P313" s="3"/>
    </row>
    <row r="314" spans="15:16" ht="31.5" customHeight="1">
      <c r="O314" s="3"/>
      <c r="P314" s="3"/>
    </row>
    <row r="315" spans="15:16" ht="31.5" customHeight="1">
      <c r="O315" s="3"/>
      <c r="P315" s="3"/>
    </row>
    <row r="316" spans="15:16" ht="31.5" customHeight="1">
      <c r="O316" s="3"/>
      <c r="P316" s="3"/>
    </row>
    <row r="317" spans="15:16" ht="31.5" customHeight="1">
      <c r="O317" s="3"/>
      <c r="P317" s="3"/>
    </row>
    <row r="318" spans="15:16" ht="31.5" customHeight="1">
      <c r="O318" s="3"/>
      <c r="P318" s="3"/>
    </row>
    <row r="319" spans="15:16" ht="31.5" customHeight="1">
      <c r="O319" s="3"/>
      <c r="P319" s="3"/>
    </row>
    <row r="320" spans="15:16" ht="31.5" customHeight="1">
      <c r="O320" s="3"/>
      <c r="P320" s="3"/>
    </row>
    <row r="321" spans="15:16" ht="31.5" customHeight="1">
      <c r="O321" s="3"/>
      <c r="P321" s="3"/>
    </row>
    <row r="322" spans="15:16" ht="31.5" customHeight="1">
      <c r="O322" s="3"/>
      <c r="P322" s="3"/>
    </row>
    <row r="323" spans="15:16" ht="31.5" customHeight="1">
      <c r="O323" s="3"/>
      <c r="P323" s="3"/>
    </row>
    <row r="324" spans="15:16" ht="31.5" customHeight="1">
      <c r="O324" s="3"/>
      <c r="P324" s="3"/>
    </row>
    <row r="325" spans="15:16" ht="31.5" customHeight="1">
      <c r="O325" s="3"/>
      <c r="P325" s="3"/>
    </row>
    <row r="326" spans="15:16" ht="31.5" customHeight="1">
      <c r="O326" s="3"/>
      <c r="P326" s="3"/>
    </row>
    <row r="327" spans="15:16" ht="31.5" customHeight="1">
      <c r="O327" s="3"/>
      <c r="P327" s="3"/>
    </row>
    <row r="328" spans="15:16" ht="31.5" customHeight="1">
      <c r="O328" s="3"/>
      <c r="P328" s="3"/>
    </row>
    <row r="329" spans="15:16" ht="31.5" customHeight="1">
      <c r="O329" s="3"/>
      <c r="P329" s="3"/>
    </row>
    <row r="330" spans="15:16" ht="31.5" customHeight="1">
      <c r="O330" s="3"/>
      <c r="P330" s="3"/>
    </row>
    <row r="331" spans="15:16" ht="31.5" customHeight="1">
      <c r="O331" s="3"/>
      <c r="P331" s="3"/>
    </row>
    <row r="332" spans="15:16" ht="31.5" customHeight="1">
      <c r="O332" s="3"/>
      <c r="P332" s="3"/>
    </row>
    <row r="333" spans="15:16" ht="31.5" customHeight="1">
      <c r="O333" s="3"/>
      <c r="P333" s="3"/>
    </row>
    <row r="334" spans="15:16" ht="31.5" customHeight="1">
      <c r="O334" s="3"/>
      <c r="P334" s="3"/>
    </row>
    <row r="335" spans="15:16" ht="31.5" customHeight="1">
      <c r="O335" s="3"/>
      <c r="P335" s="3"/>
    </row>
    <row r="336" spans="15:16" ht="31.5" customHeight="1">
      <c r="O336" s="3"/>
      <c r="P336" s="3"/>
    </row>
    <row r="337" spans="15:16" ht="31.5" customHeight="1">
      <c r="O337" s="3"/>
      <c r="P337" s="3"/>
    </row>
    <row r="338" spans="15:16" ht="31.5" customHeight="1">
      <c r="O338" s="3"/>
      <c r="P338" s="3"/>
    </row>
    <row r="339" spans="15:16" ht="31.5" customHeight="1">
      <c r="O339" s="3"/>
      <c r="P339" s="3"/>
    </row>
    <row r="340" spans="15:16" ht="31.5" customHeight="1">
      <c r="O340" s="3"/>
      <c r="P340" s="3"/>
    </row>
    <row r="341" spans="15:16" ht="31.5" customHeight="1">
      <c r="O341" s="3"/>
      <c r="P341" s="3"/>
    </row>
    <row r="342" spans="15:16" ht="31.5" customHeight="1">
      <c r="O342" s="3"/>
      <c r="P342" s="3"/>
    </row>
    <row r="343" spans="15:16" ht="31.5" customHeight="1">
      <c r="O343" s="3"/>
      <c r="P343" s="3"/>
    </row>
    <row r="344" spans="15:16" ht="31.5" customHeight="1">
      <c r="O344" s="3"/>
      <c r="P344" s="3"/>
    </row>
    <row r="345" spans="15:16" ht="31.5" customHeight="1">
      <c r="O345" s="3"/>
      <c r="P345" s="3"/>
    </row>
    <row r="346" spans="15:16" ht="31.5" customHeight="1">
      <c r="O346" s="3"/>
      <c r="P346" s="3"/>
    </row>
    <row r="347" spans="15:16" ht="31.5" customHeight="1">
      <c r="O347" s="3"/>
      <c r="P347" s="3"/>
    </row>
    <row r="348" spans="15:16" ht="31.5" customHeight="1">
      <c r="O348" s="3"/>
      <c r="P348" s="3"/>
    </row>
    <row r="349" spans="15:16" ht="31.5" customHeight="1">
      <c r="O349" s="3"/>
      <c r="P349" s="3"/>
    </row>
    <row r="350" spans="15:16" ht="31.5" customHeight="1">
      <c r="O350" s="3"/>
      <c r="P350" s="3"/>
    </row>
    <row r="351" spans="15:16" ht="31.5" customHeight="1">
      <c r="O351" s="3"/>
      <c r="P351" s="3"/>
    </row>
    <row r="352" spans="15:16" ht="31.5" customHeight="1">
      <c r="O352" s="3"/>
      <c r="P352" s="3"/>
    </row>
    <row r="353" spans="15:16" ht="31.5" customHeight="1">
      <c r="O353" s="3"/>
      <c r="P353" s="3"/>
    </row>
    <row r="354" spans="15:16" ht="31.5" customHeight="1">
      <c r="O354" s="3"/>
      <c r="P354" s="3"/>
    </row>
    <row r="355" spans="15:16" ht="31.5" customHeight="1">
      <c r="O355" s="3"/>
      <c r="P355" s="3"/>
    </row>
    <row r="356" spans="15:16" ht="31.5" customHeight="1">
      <c r="O356" s="3"/>
      <c r="P356" s="3"/>
    </row>
    <row r="357" spans="15:16" ht="31.5" customHeight="1">
      <c r="O357" s="3"/>
      <c r="P357" s="3"/>
    </row>
    <row r="358" spans="15:16" ht="31.5" customHeight="1">
      <c r="O358" s="3"/>
      <c r="P358" s="3"/>
    </row>
    <row r="359" spans="15:16" ht="31.5" customHeight="1">
      <c r="O359" s="3"/>
      <c r="P359" s="3"/>
    </row>
    <row r="360" spans="15:16" ht="31.5" customHeight="1">
      <c r="O360" s="3"/>
      <c r="P360" s="3"/>
    </row>
    <row r="361" spans="15:16" ht="31.5" customHeight="1">
      <c r="O361" s="3"/>
      <c r="P361" s="3"/>
    </row>
    <row r="362" spans="15:16" ht="31.5" customHeight="1">
      <c r="O362" s="3"/>
      <c r="P362" s="3"/>
    </row>
    <row r="363" spans="15:16" ht="31.5" customHeight="1">
      <c r="O363" s="3"/>
      <c r="P363" s="3"/>
    </row>
    <row r="364" spans="15:16" ht="31.5" customHeight="1">
      <c r="O364" s="3"/>
      <c r="P364" s="3"/>
    </row>
    <row r="365" spans="15:16" ht="31.5" customHeight="1">
      <c r="O365" s="3"/>
      <c r="P365" s="3"/>
    </row>
    <row r="366" spans="15:16" ht="31.5" customHeight="1">
      <c r="O366" s="3"/>
      <c r="P366" s="3"/>
    </row>
    <row r="367" spans="15:16" ht="31.5" customHeight="1">
      <c r="O367" s="3"/>
      <c r="P367" s="3"/>
    </row>
    <row r="368" spans="15:16" ht="31.5" customHeight="1">
      <c r="O368" s="3"/>
      <c r="P368" s="3"/>
    </row>
    <row r="369" spans="15:16" ht="31.5" customHeight="1">
      <c r="O369" s="3"/>
      <c r="P369" s="3"/>
    </row>
    <row r="370" spans="15:16" ht="31.5" customHeight="1">
      <c r="O370" s="3"/>
      <c r="P370" s="3"/>
    </row>
    <row r="371" spans="15:16" ht="31.5" customHeight="1">
      <c r="O371" s="3"/>
      <c r="P371" s="3"/>
    </row>
    <row r="372" spans="15:16" ht="31.5" customHeight="1">
      <c r="O372" s="3"/>
      <c r="P372" s="3"/>
    </row>
    <row r="373" spans="15:16" ht="31.5" customHeight="1">
      <c r="O373" s="3"/>
      <c r="P373" s="3"/>
    </row>
    <row r="374" spans="15:16" ht="31.5" customHeight="1">
      <c r="O374" s="3"/>
      <c r="P374" s="3"/>
    </row>
    <row r="375" spans="15:16" ht="31.5" customHeight="1">
      <c r="O375" s="3"/>
      <c r="P375" s="3"/>
    </row>
    <row r="376" spans="15:16" ht="31.5" customHeight="1">
      <c r="O376" s="3"/>
      <c r="P376" s="3"/>
    </row>
    <row r="377" spans="15:16" ht="31.5" customHeight="1">
      <c r="O377" s="3"/>
      <c r="P377" s="3"/>
    </row>
    <row r="378" spans="15:16" ht="31.5" customHeight="1">
      <c r="O378" s="3"/>
      <c r="P378" s="3"/>
    </row>
    <row r="379" spans="15:16" ht="31.5" customHeight="1">
      <c r="O379" s="3"/>
      <c r="P379" s="3"/>
    </row>
    <row r="380" spans="15:16" ht="31.5" customHeight="1">
      <c r="O380" s="3"/>
      <c r="P380" s="3"/>
    </row>
    <row r="381" spans="15:16" ht="31.5" customHeight="1">
      <c r="O381" s="3"/>
      <c r="P381" s="3"/>
    </row>
    <row r="382" spans="15:16" ht="31.5" customHeight="1">
      <c r="O382" s="3"/>
      <c r="P382" s="3"/>
    </row>
    <row r="383" spans="15:16" ht="31.5" customHeight="1">
      <c r="O383" s="3"/>
      <c r="P383" s="3"/>
    </row>
    <row r="384" spans="15:16" ht="31.5" customHeight="1">
      <c r="O384" s="3"/>
      <c r="P384" s="3"/>
    </row>
    <row r="385" spans="15:16" ht="31.5" customHeight="1">
      <c r="O385" s="3"/>
      <c r="P385" s="3"/>
    </row>
    <row r="386" spans="15:16" ht="31.5" customHeight="1">
      <c r="O386" s="3"/>
      <c r="P386" s="3"/>
    </row>
    <row r="387" spans="15:16" ht="31.5" customHeight="1">
      <c r="O387" s="3"/>
      <c r="P387" s="3"/>
    </row>
    <row r="388" spans="15:16" ht="31.5" customHeight="1">
      <c r="O388" s="3"/>
      <c r="P388" s="3"/>
    </row>
    <row r="389" spans="15:16" ht="31.5" customHeight="1">
      <c r="O389" s="3"/>
      <c r="P389" s="3"/>
    </row>
    <row r="390" spans="15:16" ht="31.5" customHeight="1">
      <c r="O390" s="3"/>
      <c r="P390" s="3"/>
    </row>
    <row r="391" spans="15:16" ht="31.5" customHeight="1">
      <c r="O391" s="3"/>
      <c r="P391" s="3"/>
    </row>
    <row r="392" spans="15:16" ht="31.5" customHeight="1">
      <c r="O392" s="3"/>
      <c r="P392" s="3"/>
    </row>
    <row r="393" spans="15:16" ht="31.5" customHeight="1">
      <c r="O393" s="3"/>
      <c r="P393" s="3"/>
    </row>
    <row r="394" spans="15:16" ht="31.5" customHeight="1">
      <c r="O394" s="3"/>
      <c r="P394" s="3"/>
    </row>
    <row r="395" spans="15:16" ht="31.5" customHeight="1">
      <c r="O395" s="3"/>
      <c r="P395" s="3"/>
    </row>
    <row r="396" spans="15:16" ht="31.5" customHeight="1">
      <c r="O396" s="3"/>
      <c r="P396" s="3"/>
    </row>
    <row r="397" spans="15:16" ht="31.5" customHeight="1">
      <c r="O397" s="3"/>
      <c r="P397" s="3"/>
    </row>
    <row r="398" spans="15:16" ht="31.5" customHeight="1">
      <c r="O398" s="3"/>
      <c r="P398" s="3"/>
    </row>
    <row r="399" spans="15:16" ht="31.5" customHeight="1">
      <c r="O399" s="3"/>
      <c r="P399" s="3"/>
    </row>
    <row r="400" spans="15:16" ht="31.5" customHeight="1">
      <c r="O400" s="3"/>
      <c r="P400" s="3"/>
    </row>
    <row r="401" spans="15:16" ht="31.5" customHeight="1">
      <c r="O401" s="3"/>
      <c r="P401" s="3"/>
    </row>
    <row r="402" spans="15:16" ht="31.5" customHeight="1">
      <c r="O402" s="3"/>
      <c r="P402" s="3"/>
    </row>
    <row r="403" spans="15:16" ht="31.5" customHeight="1">
      <c r="O403" s="3"/>
      <c r="P403" s="3"/>
    </row>
    <row r="404" spans="15:16" ht="31.5" customHeight="1">
      <c r="O404" s="3"/>
      <c r="P404" s="3"/>
    </row>
    <row r="405" spans="15:16" ht="31.5" customHeight="1">
      <c r="O405" s="3"/>
      <c r="P405" s="3"/>
    </row>
    <row r="406" spans="15:16" ht="31.5" customHeight="1">
      <c r="O406" s="3"/>
      <c r="P406" s="3"/>
    </row>
    <row r="407" spans="15:16" ht="31.5" customHeight="1">
      <c r="O407" s="3"/>
    </row>
    <row r="408" spans="15:16" ht="31.5" customHeight="1">
      <c r="O408" s="3"/>
    </row>
    <row r="409" spans="15:16" ht="31.5" customHeight="1">
      <c r="O409" s="3"/>
    </row>
    <row r="410" spans="15:16" ht="31.5" customHeight="1">
      <c r="O410" s="3"/>
    </row>
    <row r="411" spans="15:16" ht="31.5" customHeight="1">
      <c r="O411" s="3"/>
    </row>
    <row r="412" spans="15:16" ht="31.5" customHeight="1">
      <c r="O412" s="3"/>
    </row>
    <row r="413" spans="15:16" ht="31.5" customHeight="1">
      <c r="O413" s="3"/>
    </row>
    <row r="414" spans="15:16" ht="31.5" customHeight="1">
      <c r="O414" s="3"/>
    </row>
    <row r="415" spans="15:16" ht="31.5" customHeight="1">
      <c r="O415" s="3"/>
    </row>
    <row r="416" spans="15:16" ht="31.5" customHeight="1">
      <c r="O416" s="3"/>
    </row>
    <row r="417" spans="15:15" ht="31.5" customHeight="1">
      <c r="O417" s="3"/>
    </row>
    <row r="418" spans="15:15" ht="31.5" customHeight="1">
      <c r="O418" s="3"/>
    </row>
    <row r="419" spans="15:15" ht="31.5" customHeight="1">
      <c r="O419" s="3"/>
    </row>
    <row r="420" spans="15:15" ht="31.5" customHeight="1">
      <c r="O420" s="3"/>
    </row>
    <row r="421" spans="15:15" ht="31.5" customHeight="1">
      <c r="O421" s="3"/>
    </row>
    <row r="422" spans="15:15" ht="31.5" customHeight="1">
      <c r="O422" s="3"/>
    </row>
    <row r="423" spans="15:15" ht="31.5" customHeight="1">
      <c r="O423" s="3"/>
    </row>
    <row r="424" spans="15:15" ht="31.5" customHeight="1">
      <c r="O424" s="3"/>
    </row>
    <row r="425" spans="15:15" ht="31.5" customHeight="1">
      <c r="O425" s="3"/>
    </row>
    <row r="426" spans="15:15" ht="31.5" customHeight="1">
      <c r="O426" s="3"/>
    </row>
    <row r="427" spans="15:15" ht="31.5" customHeight="1">
      <c r="O427" s="3"/>
    </row>
    <row r="428" spans="15:15" ht="31.5" customHeight="1">
      <c r="O428" s="3"/>
    </row>
    <row r="429" spans="15:15" ht="31.5" customHeight="1">
      <c r="O429" s="3"/>
    </row>
    <row r="430" spans="15:15" ht="31.5" customHeight="1">
      <c r="O430" s="3"/>
    </row>
  </sheetData>
  <mergeCells count="60">
    <mergeCell ref="D59:E59"/>
    <mergeCell ref="D60:E6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B55:O55"/>
    <mergeCell ref="D33:E33"/>
    <mergeCell ref="D58:E58"/>
    <mergeCell ref="D8:E8"/>
    <mergeCell ref="D10:E10"/>
    <mergeCell ref="D11:E11"/>
    <mergeCell ref="D20:E20"/>
    <mergeCell ref="D21:E21"/>
    <mergeCell ref="D22:E22"/>
    <mergeCell ref="D23:E23"/>
    <mergeCell ref="D24:E24"/>
    <mergeCell ref="D25:E25"/>
    <mergeCell ref="D12:E12"/>
    <mergeCell ref="D13:E13"/>
    <mergeCell ref="D14:E14"/>
    <mergeCell ref="D18:E18"/>
    <mergeCell ref="D38:E38"/>
    <mergeCell ref="B7:D7"/>
    <mergeCell ref="D56:E56"/>
    <mergeCell ref="D57:E57"/>
    <mergeCell ref="D34:E34"/>
    <mergeCell ref="D35:E35"/>
    <mergeCell ref="D36:E36"/>
    <mergeCell ref="D37:E37"/>
    <mergeCell ref="D52:E52"/>
    <mergeCell ref="D53:E53"/>
    <mergeCell ref="D54:E54"/>
    <mergeCell ref="D48:E48"/>
    <mergeCell ref="D49:E49"/>
    <mergeCell ref="D50:E50"/>
    <mergeCell ref="D51:E51"/>
    <mergeCell ref="D31:E31"/>
    <mergeCell ref="D32:E32"/>
    <mergeCell ref="D29:E29"/>
    <mergeCell ref="D30:E30"/>
    <mergeCell ref="D28:E28"/>
    <mergeCell ref="B1:D5"/>
    <mergeCell ref="E1:L4"/>
    <mergeCell ref="D16:E16"/>
    <mergeCell ref="D17:E17"/>
    <mergeCell ref="D26:E26"/>
    <mergeCell ref="D27:E27"/>
    <mergeCell ref="D15:E15"/>
    <mergeCell ref="B19:O19"/>
    <mergeCell ref="B9:O9"/>
    <mergeCell ref="M1:O5"/>
    <mergeCell ref="E5:L5"/>
    <mergeCell ref="B6:D6"/>
    <mergeCell ref="M6:O7"/>
  </mergeCells>
  <printOptions horizontalCentered="1"/>
  <pageMargins left="0.118110236220472" right="0.118110236220472" top="0.196850393700787" bottom="0.196850393700787" header="7.8740157480315001E-2" footer="0"/>
  <pageSetup paperSize="9" scale="80" orientation="portrait" r:id="rId1"/>
  <headerFooter alignWithMargins="0">
    <oddHeader xml:space="preserve">&amp;R                                         
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0"/>
  <sheetViews>
    <sheetView view="pageBreakPreview" zoomScale="85" zoomScaleNormal="85" zoomScaleSheetLayoutView="85" zoomScalePageLayoutView="70" workbookViewId="0">
      <selection activeCell="M6" sqref="M6:O7"/>
    </sheetView>
  </sheetViews>
  <sheetFormatPr defaultColWidth="1.5703125" defaultRowHeight="31.5" customHeight="1"/>
  <cols>
    <col min="1" max="1" width="2.7109375" style="1" customWidth="1"/>
    <col min="2" max="2" width="3.5703125" style="4" bestFit="1" customWidth="1"/>
    <col min="3" max="3" width="17.42578125" style="8" customWidth="1"/>
    <col min="4" max="4" width="4.5703125" style="8" customWidth="1"/>
    <col min="5" max="5" width="4.42578125" style="5" bestFit="1" customWidth="1"/>
    <col min="6" max="6" width="8.42578125" style="6" customWidth="1"/>
    <col min="7" max="7" width="9.140625" style="9" customWidth="1"/>
    <col min="8" max="8" width="8" style="7" bestFit="1" customWidth="1"/>
    <col min="9" max="9" width="10.7109375" style="7" customWidth="1"/>
    <col min="10" max="10" width="10.42578125" style="7" bestFit="1" customWidth="1"/>
    <col min="11" max="11" width="6" style="7" customWidth="1"/>
    <col min="12" max="12" width="4.140625" style="7" bestFit="1" customWidth="1"/>
    <col min="13" max="13" width="7" style="7" customWidth="1"/>
    <col min="14" max="14" width="7.42578125" style="7" customWidth="1"/>
    <col min="15" max="15" width="6.85546875" style="1" customWidth="1"/>
    <col min="16" max="16" width="2.7109375" style="1" customWidth="1"/>
    <col min="17" max="18" width="1.5703125" style="1"/>
    <col min="19" max="21" width="10.5703125" style="99" hidden="1" customWidth="1"/>
    <col min="22" max="36" width="1.5703125" style="1"/>
    <col min="37" max="37" width="10.5703125" style="1" customWidth="1"/>
    <col min="38" max="16384" width="1.5703125" style="1"/>
  </cols>
  <sheetData>
    <row r="1" spans="2:21" ht="19.149999999999999" customHeight="1">
      <c r="B1" s="258" t="s">
        <v>33</v>
      </c>
      <c r="C1" s="259"/>
      <c r="D1" s="259"/>
      <c r="E1" s="264" t="s">
        <v>32</v>
      </c>
      <c r="F1" s="265"/>
      <c r="G1" s="265"/>
      <c r="H1" s="265"/>
      <c r="I1" s="265"/>
      <c r="J1" s="265"/>
      <c r="K1" s="265"/>
      <c r="L1" s="265"/>
      <c r="M1" s="270"/>
      <c r="N1" s="270"/>
      <c r="O1" s="271"/>
      <c r="P1" s="148"/>
    </row>
    <row r="2" spans="2:21" ht="19.149999999999999" customHeight="1">
      <c r="B2" s="260"/>
      <c r="C2" s="261"/>
      <c r="D2" s="261"/>
      <c r="E2" s="266"/>
      <c r="F2" s="266"/>
      <c r="G2" s="266"/>
      <c r="H2" s="266"/>
      <c r="I2" s="266"/>
      <c r="J2" s="266"/>
      <c r="K2" s="266"/>
      <c r="L2" s="266"/>
      <c r="M2" s="272"/>
      <c r="N2" s="272"/>
      <c r="O2" s="273"/>
      <c r="P2" s="148"/>
    </row>
    <row r="3" spans="2:21" ht="19.149999999999999" customHeight="1">
      <c r="B3" s="260"/>
      <c r="C3" s="261"/>
      <c r="D3" s="261"/>
      <c r="E3" s="266"/>
      <c r="F3" s="266"/>
      <c r="G3" s="266"/>
      <c r="H3" s="266"/>
      <c r="I3" s="266"/>
      <c r="J3" s="266"/>
      <c r="K3" s="266"/>
      <c r="L3" s="266"/>
      <c r="M3" s="272"/>
      <c r="N3" s="272"/>
      <c r="O3" s="273"/>
      <c r="P3" s="148"/>
    </row>
    <row r="4" spans="2:21" ht="19.149999999999999" customHeight="1">
      <c r="B4" s="260"/>
      <c r="C4" s="261"/>
      <c r="D4" s="261"/>
      <c r="E4" s="266"/>
      <c r="F4" s="266"/>
      <c r="G4" s="266"/>
      <c r="H4" s="266"/>
      <c r="I4" s="266"/>
      <c r="J4" s="266"/>
      <c r="K4" s="266"/>
      <c r="L4" s="266"/>
      <c r="M4" s="272"/>
      <c r="N4" s="272"/>
      <c r="O4" s="273"/>
      <c r="P4" s="148"/>
    </row>
    <row r="5" spans="2:21" ht="22.15" customHeight="1">
      <c r="B5" s="262"/>
      <c r="C5" s="263"/>
      <c r="D5" s="263"/>
      <c r="E5" s="266" t="s">
        <v>54</v>
      </c>
      <c r="F5" s="266"/>
      <c r="G5" s="266"/>
      <c r="H5" s="266"/>
      <c r="I5" s="266"/>
      <c r="J5" s="266"/>
      <c r="K5" s="266"/>
      <c r="L5" s="266"/>
      <c r="M5" s="272"/>
      <c r="N5" s="272"/>
      <c r="O5" s="273"/>
      <c r="P5" s="148"/>
    </row>
    <row r="6" spans="2:21" ht="15.6" customHeight="1">
      <c r="B6" s="274" t="s">
        <v>11</v>
      </c>
      <c r="C6" s="275"/>
      <c r="D6" s="275"/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1" t="s">
        <v>18</v>
      </c>
      <c r="L6" s="10" t="s">
        <v>19</v>
      </c>
      <c r="M6" s="276" t="s">
        <v>326</v>
      </c>
      <c r="N6" s="277"/>
      <c r="O6" s="278"/>
      <c r="P6" s="148"/>
    </row>
    <row r="7" spans="2:21" ht="14.25" customHeight="1" thickBot="1">
      <c r="B7" s="281" t="s">
        <v>23</v>
      </c>
      <c r="C7" s="282"/>
      <c r="D7" s="282"/>
      <c r="E7" s="12" t="s">
        <v>24</v>
      </c>
      <c r="F7" s="12" t="s">
        <v>36</v>
      </c>
      <c r="G7" s="12" t="s">
        <v>25</v>
      </c>
      <c r="H7" s="12">
        <v>120</v>
      </c>
      <c r="I7" s="12" t="s">
        <v>28</v>
      </c>
      <c r="J7" s="12" t="s">
        <v>49</v>
      </c>
      <c r="K7" s="13" t="s">
        <v>53</v>
      </c>
      <c r="L7" s="12" t="s">
        <v>6</v>
      </c>
      <c r="M7" s="279"/>
      <c r="N7" s="279"/>
      <c r="O7" s="280"/>
      <c r="P7" s="148"/>
    </row>
    <row r="8" spans="2:21" ht="87.6" customHeight="1" thickBot="1">
      <c r="B8" s="63" t="s">
        <v>30</v>
      </c>
      <c r="C8" s="63" t="s">
        <v>136</v>
      </c>
      <c r="D8" s="283" t="s">
        <v>145</v>
      </c>
      <c r="E8" s="284"/>
      <c r="F8" s="66" t="s">
        <v>166</v>
      </c>
      <c r="G8" s="67" t="s">
        <v>146</v>
      </c>
      <c r="H8" s="66" t="s">
        <v>161</v>
      </c>
      <c r="I8" s="63" t="s">
        <v>143</v>
      </c>
      <c r="J8" s="63" t="s">
        <v>158</v>
      </c>
      <c r="K8" s="145" t="s">
        <v>134</v>
      </c>
      <c r="L8" s="65" t="s">
        <v>165</v>
      </c>
      <c r="M8" s="67" t="s">
        <v>162</v>
      </c>
      <c r="N8" s="67" t="s">
        <v>163</v>
      </c>
      <c r="O8" s="66" t="s">
        <v>164</v>
      </c>
      <c r="P8" s="3"/>
    </row>
    <row r="9" spans="2:21" ht="13.7" customHeight="1" thickBot="1">
      <c r="B9" s="267" t="s">
        <v>274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9"/>
      <c r="P9" s="3"/>
      <c r="S9" s="99">
        <f t="shared" ref="S9:S28" si="0">F9</f>
        <v>0</v>
      </c>
      <c r="U9" s="99">
        <f t="shared" ref="U9:U14" si="1">H9</f>
        <v>0</v>
      </c>
    </row>
    <row r="10" spans="2:21" ht="13.7" customHeight="1">
      <c r="B10" s="77" t="s">
        <v>202</v>
      </c>
      <c r="C10" s="74" t="s">
        <v>169</v>
      </c>
      <c r="D10" s="257" t="s">
        <v>147</v>
      </c>
      <c r="E10" s="257"/>
      <c r="F10" s="95">
        <v>12</v>
      </c>
      <c r="G10" s="144" t="s">
        <v>174</v>
      </c>
      <c r="H10" s="95">
        <v>2</v>
      </c>
      <c r="I10" s="68" t="s">
        <v>157</v>
      </c>
      <c r="J10" s="68" t="s">
        <v>173</v>
      </c>
      <c r="K10" s="68" t="s">
        <v>160</v>
      </c>
      <c r="L10" s="68" t="s">
        <v>120</v>
      </c>
      <c r="M10" s="68" t="s">
        <v>135</v>
      </c>
      <c r="N10" s="68"/>
      <c r="O10" s="69" t="s">
        <v>167</v>
      </c>
      <c r="P10" s="3"/>
      <c r="S10" s="99">
        <f t="shared" si="0"/>
        <v>12</v>
      </c>
      <c r="U10" s="99">
        <f t="shared" si="1"/>
        <v>2</v>
      </c>
    </row>
    <row r="11" spans="2:21" ht="13.7" customHeight="1">
      <c r="B11" s="77" t="s">
        <v>210</v>
      </c>
      <c r="C11" s="74" t="s">
        <v>175</v>
      </c>
      <c r="D11" s="257" t="s">
        <v>147</v>
      </c>
      <c r="E11" s="257"/>
      <c r="F11" s="95">
        <v>12</v>
      </c>
      <c r="G11" s="144" t="s">
        <v>174</v>
      </c>
      <c r="H11" s="95">
        <v>2</v>
      </c>
      <c r="I11" s="68" t="s">
        <v>157</v>
      </c>
      <c r="J11" s="68" t="s">
        <v>173</v>
      </c>
      <c r="K11" s="68" t="s">
        <v>160</v>
      </c>
      <c r="L11" s="68" t="s">
        <v>120</v>
      </c>
      <c r="M11" s="68" t="s">
        <v>135</v>
      </c>
      <c r="N11" s="68"/>
      <c r="O11" s="69" t="s">
        <v>167</v>
      </c>
      <c r="P11" s="3"/>
      <c r="S11" s="99">
        <f t="shared" si="0"/>
        <v>12</v>
      </c>
      <c r="U11" s="99">
        <f t="shared" si="1"/>
        <v>2</v>
      </c>
    </row>
    <row r="12" spans="2:21" ht="13.7" customHeight="1">
      <c r="B12" s="77" t="s">
        <v>211</v>
      </c>
      <c r="C12" s="74" t="s">
        <v>238</v>
      </c>
      <c r="D12" s="257" t="s">
        <v>147</v>
      </c>
      <c r="E12" s="257"/>
      <c r="F12" s="95">
        <v>12</v>
      </c>
      <c r="G12" s="144" t="s">
        <v>174</v>
      </c>
      <c r="H12" s="95">
        <v>2</v>
      </c>
      <c r="I12" s="68" t="s">
        <v>157</v>
      </c>
      <c r="J12" s="68" t="s">
        <v>173</v>
      </c>
      <c r="K12" s="68" t="s">
        <v>160</v>
      </c>
      <c r="L12" s="68" t="s">
        <v>120</v>
      </c>
      <c r="M12" s="68" t="s">
        <v>135</v>
      </c>
      <c r="N12" s="68"/>
      <c r="O12" s="69" t="s">
        <v>167</v>
      </c>
      <c r="P12" s="3"/>
      <c r="S12" s="99">
        <f t="shared" si="0"/>
        <v>12</v>
      </c>
      <c r="U12" s="99">
        <f t="shared" si="1"/>
        <v>2</v>
      </c>
    </row>
    <row r="13" spans="2:21" ht="13.7" customHeight="1">
      <c r="B13" s="77" t="s">
        <v>245</v>
      </c>
      <c r="C13" s="74" t="s">
        <v>239</v>
      </c>
      <c r="D13" s="257" t="s">
        <v>147</v>
      </c>
      <c r="E13" s="257"/>
      <c r="F13" s="95">
        <v>12</v>
      </c>
      <c r="G13" s="144" t="s">
        <v>174</v>
      </c>
      <c r="H13" s="95">
        <v>2</v>
      </c>
      <c r="I13" s="68" t="s">
        <v>157</v>
      </c>
      <c r="J13" s="68" t="s">
        <v>173</v>
      </c>
      <c r="K13" s="68" t="s">
        <v>160</v>
      </c>
      <c r="L13" s="68" t="s">
        <v>120</v>
      </c>
      <c r="M13" s="68" t="s">
        <v>135</v>
      </c>
      <c r="N13" s="68"/>
      <c r="O13" s="69" t="s">
        <v>167</v>
      </c>
      <c r="P13" s="3"/>
      <c r="S13" s="99">
        <f t="shared" si="0"/>
        <v>12</v>
      </c>
      <c r="U13" s="99">
        <f t="shared" si="1"/>
        <v>2</v>
      </c>
    </row>
    <row r="14" spans="2:21" ht="13.5" thickBot="1">
      <c r="B14" s="77" t="s">
        <v>246</v>
      </c>
      <c r="C14" s="74" t="s">
        <v>240</v>
      </c>
      <c r="D14" s="257" t="s">
        <v>147</v>
      </c>
      <c r="E14" s="257"/>
      <c r="F14" s="95">
        <v>12</v>
      </c>
      <c r="G14" s="144" t="s">
        <v>174</v>
      </c>
      <c r="H14" s="95">
        <v>2</v>
      </c>
      <c r="I14" s="68" t="s">
        <v>157</v>
      </c>
      <c r="J14" s="68" t="s">
        <v>173</v>
      </c>
      <c r="K14" s="68" t="s">
        <v>160</v>
      </c>
      <c r="L14" s="68" t="s">
        <v>120</v>
      </c>
      <c r="M14" s="68" t="s">
        <v>135</v>
      </c>
      <c r="N14" s="68"/>
      <c r="O14" s="69" t="s">
        <v>167</v>
      </c>
      <c r="P14" s="3"/>
      <c r="S14" s="99">
        <f t="shared" si="0"/>
        <v>12</v>
      </c>
      <c r="U14" s="99">
        <f t="shared" si="1"/>
        <v>2</v>
      </c>
    </row>
    <row r="15" spans="2:21" ht="13.7" customHeight="1" thickBot="1">
      <c r="B15" s="267" t="s">
        <v>275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9"/>
      <c r="P15" s="3"/>
      <c r="S15" s="99">
        <f t="shared" si="0"/>
        <v>0</v>
      </c>
    </row>
    <row r="16" spans="2:21" ht="13.7" customHeight="1">
      <c r="B16" s="77" t="s">
        <v>247</v>
      </c>
      <c r="C16" s="74" t="s">
        <v>170</v>
      </c>
      <c r="D16" s="257" t="s">
        <v>147</v>
      </c>
      <c r="E16" s="257"/>
      <c r="F16" s="95">
        <v>7</v>
      </c>
      <c r="G16" s="144" t="s">
        <v>156</v>
      </c>
      <c r="H16" s="95">
        <v>2</v>
      </c>
      <c r="I16" s="68" t="s">
        <v>157</v>
      </c>
      <c r="J16" s="68" t="s">
        <v>173</v>
      </c>
      <c r="K16" s="68" t="s">
        <v>160</v>
      </c>
      <c r="L16" s="68" t="s">
        <v>120</v>
      </c>
      <c r="M16" s="68" t="s">
        <v>135</v>
      </c>
      <c r="N16" s="68"/>
      <c r="O16" s="69" t="s">
        <v>167</v>
      </c>
      <c r="P16" s="3"/>
      <c r="S16" s="99">
        <f t="shared" si="0"/>
        <v>7</v>
      </c>
      <c r="T16" s="99">
        <f>H16</f>
        <v>2</v>
      </c>
    </row>
    <row r="17" spans="2:20" ht="13.7" customHeight="1">
      <c r="B17" s="77" t="s">
        <v>248</v>
      </c>
      <c r="C17" s="74" t="s">
        <v>171</v>
      </c>
      <c r="D17" s="257" t="s">
        <v>147</v>
      </c>
      <c r="E17" s="257"/>
      <c r="F17" s="95">
        <v>7</v>
      </c>
      <c r="G17" s="144" t="s">
        <v>156</v>
      </c>
      <c r="H17" s="95">
        <v>2</v>
      </c>
      <c r="I17" s="68" t="s">
        <v>157</v>
      </c>
      <c r="J17" s="68" t="s">
        <v>173</v>
      </c>
      <c r="K17" s="68" t="s">
        <v>160</v>
      </c>
      <c r="L17" s="68" t="s">
        <v>120</v>
      </c>
      <c r="M17" s="68" t="s">
        <v>135</v>
      </c>
      <c r="N17" s="68"/>
      <c r="O17" s="69" t="s">
        <v>167</v>
      </c>
      <c r="P17" s="3"/>
      <c r="S17" s="99">
        <f t="shared" si="0"/>
        <v>7</v>
      </c>
      <c r="T17" s="99">
        <f t="shared" ref="T17:T41" si="2">H17</f>
        <v>2</v>
      </c>
    </row>
    <row r="18" spans="2:20" ht="13.7" customHeight="1">
      <c r="B18" s="77" t="s">
        <v>249</v>
      </c>
      <c r="C18" s="74" t="s">
        <v>172</v>
      </c>
      <c r="D18" s="257" t="s">
        <v>147</v>
      </c>
      <c r="E18" s="257"/>
      <c r="F18" s="95">
        <v>7</v>
      </c>
      <c r="G18" s="144" t="s">
        <v>156</v>
      </c>
      <c r="H18" s="95">
        <v>2</v>
      </c>
      <c r="I18" s="68" t="s">
        <v>157</v>
      </c>
      <c r="J18" s="68" t="s">
        <v>173</v>
      </c>
      <c r="K18" s="68" t="s">
        <v>160</v>
      </c>
      <c r="L18" s="68" t="s">
        <v>120</v>
      </c>
      <c r="M18" s="68" t="s">
        <v>135</v>
      </c>
      <c r="N18" s="68"/>
      <c r="O18" s="69" t="s">
        <v>167</v>
      </c>
      <c r="P18" s="3"/>
      <c r="S18" s="99">
        <f t="shared" si="0"/>
        <v>7</v>
      </c>
      <c r="T18" s="99">
        <f t="shared" si="2"/>
        <v>2</v>
      </c>
    </row>
    <row r="19" spans="2:20" ht="13.7" customHeight="1">
      <c r="B19" s="77" t="s">
        <v>250</v>
      </c>
      <c r="C19" s="74" t="s">
        <v>176</v>
      </c>
      <c r="D19" s="257" t="s">
        <v>147</v>
      </c>
      <c r="E19" s="257"/>
      <c r="F19" s="95">
        <v>7</v>
      </c>
      <c r="G19" s="144" t="s">
        <v>156</v>
      </c>
      <c r="H19" s="95">
        <v>2</v>
      </c>
      <c r="I19" s="68" t="s">
        <v>157</v>
      </c>
      <c r="J19" s="68" t="s">
        <v>173</v>
      </c>
      <c r="K19" s="68" t="s">
        <v>160</v>
      </c>
      <c r="L19" s="68" t="s">
        <v>120</v>
      </c>
      <c r="M19" s="68" t="s">
        <v>135</v>
      </c>
      <c r="N19" s="68"/>
      <c r="O19" s="69" t="s">
        <v>167</v>
      </c>
      <c r="P19" s="3"/>
      <c r="S19" s="99">
        <f t="shared" si="0"/>
        <v>7</v>
      </c>
      <c r="T19" s="99">
        <f t="shared" si="2"/>
        <v>2</v>
      </c>
    </row>
    <row r="20" spans="2:20" ht="13.7" customHeight="1">
      <c r="B20" s="77" t="s">
        <v>251</v>
      </c>
      <c r="C20" s="74" t="s">
        <v>177</v>
      </c>
      <c r="D20" s="257" t="s">
        <v>147</v>
      </c>
      <c r="E20" s="257"/>
      <c r="F20" s="95">
        <v>7</v>
      </c>
      <c r="G20" s="144" t="s">
        <v>156</v>
      </c>
      <c r="H20" s="95">
        <v>2</v>
      </c>
      <c r="I20" s="68" t="s">
        <v>157</v>
      </c>
      <c r="J20" s="68" t="s">
        <v>173</v>
      </c>
      <c r="K20" s="68" t="s">
        <v>160</v>
      </c>
      <c r="L20" s="68" t="s">
        <v>120</v>
      </c>
      <c r="M20" s="68" t="s">
        <v>135</v>
      </c>
      <c r="N20" s="68"/>
      <c r="O20" s="69" t="s">
        <v>167</v>
      </c>
      <c r="P20" s="3"/>
      <c r="S20" s="99">
        <f t="shared" si="0"/>
        <v>7</v>
      </c>
      <c r="T20" s="99">
        <f t="shared" si="2"/>
        <v>2</v>
      </c>
    </row>
    <row r="21" spans="2:20" ht="13.7" customHeight="1">
      <c r="B21" s="77" t="s">
        <v>252</v>
      </c>
      <c r="C21" s="74" t="s">
        <v>178</v>
      </c>
      <c r="D21" s="257" t="s">
        <v>147</v>
      </c>
      <c r="E21" s="257"/>
      <c r="F21" s="95">
        <v>7</v>
      </c>
      <c r="G21" s="144" t="s">
        <v>156</v>
      </c>
      <c r="H21" s="95">
        <v>2</v>
      </c>
      <c r="I21" s="68" t="s">
        <v>157</v>
      </c>
      <c r="J21" s="68" t="s">
        <v>173</v>
      </c>
      <c r="K21" s="68" t="s">
        <v>160</v>
      </c>
      <c r="L21" s="68" t="s">
        <v>120</v>
      </c>
      <c r="M21" s="68" t="s">
        <v>135</v>
      </c>
      <c r="N21" s="68"/>
      <c r="O21" s="69" t="s">
        <v>167</v>
      </c>
      <c r="P21" s="3"/>
      <c r="S21" s="99">
        <f t="shared" si="0"/>
        <v>7</v>
      </c>
      <c r="T21" s="99">
        <f t="shared" si="2"/>
        <v>2</v>
      </c>
    </row>
    <row r="22" spans="2:20" ht="13.7" customHeight="1">
      <c r="B22" s="77" t="s">
        <v>253</v>
      </c>
      <c r="C22" s="74" t="s">
        <v>179</v>
      </c>
      <c r="D22" s="257" t="s">
        <v>147</v>
      </c>
      <c r="E22" s="257"/>
      <c r="F22" s="95">
        <v>7</v>
      </c>
      <c r="G22" s="144" t="s">
        <v>156</v>
      </c>
      <c r="H22" s="95">
        <v>2</v>
      </c>
      <c r="I22" s="68" t="s">
        <v>157</v>
      </c>
      <c r="J22" s="68" t="s">
        <v>173</v>
      </c>
      <c r="K22" s="68" t="s">
        <v>160</v>
      </c>
      <c r="L22" s="68" t="s">
        <v>120</v>
      </c>
      <c r="M22" s="68" t="s">
        <v>135</v>
      </c>
      <c r="N22" s="68"/>
      <c r="O22" s="69" t="s">
        <v>167</v>
      </c>
      <c r="P22" s="3"/>
      <c r="S22" s="99">
        <f t="shared" si="0"/>
        <v>7</v>
      </c>
      <c r="T22" s="99">
        <f t="shared" si="2"/>
        <v>2</v>
      </c>
    </row>
    <row r="23" spans="2:20" ht="13.7" customHeight="1">
      <c r="B23" s="77" t="s">
        <v>254</v>
      </c>
      <c r="C23" s="74" t="s">
        <v>205</v>
      </c>
      <c r="D23" s="257" t="s">
        <v>147</v>
      </c>
      <c r="E23" s="257"/>
      <c r="F23" s="95">
        <v>7</v>
      </c>
      <c r="G23" s="144" t="s">
        <v>156</v>
      </c>
      <c r="H23" s="95">
        <v>2</v>
      </c>
      <c r="I23" s="68" t="s">
        <v>157</v>
      </c>
      <c r="J23" s="68" t="s">
        <v>173</v>
      </c>
      <c r="K23" s="68" t="s">
        <v>160</v>
      </c>
      <c r="L23" s="68" t="s">
        <v>120</v>
      </c>
      <c r="M23" s="68" t="s">
        <v>135</v>
      </c>
      <c r="N23" s="68"/>
      <c r="O23" s="69" t="s">
        <v>167</v>
      </c>
      <c r="P23" s="3"/>
      <c r="S23" s="99">
        <f t="shared" si="0"/>
        <v>7</v>
      </c>
      <c r="T23" s="99">
        <f t="shared" si="2"/>
        <v>2</v>
      </c>
    </row>
    <row r="24" spans="2:20" ht="13.7" customHeight="1">
      <c r="B24" s="77" t="s">
        <v>255</v>
      </c>
      <c r="C24" s="74" t="s">
        <v>206</v>
      </c>
      <c r="D24" s="257" t="s">
        <v>147</v>
      </c>
      <c r="E24" s="257"/>
      <c r="F24" s="95">
        <v>7</v>
      </c>
      <c r="G24" s="144" t="s">
        <v>156</v>
      </c>
      <c r="H24" s="95">
        <v>2</v>
      </c>
      <c r="I24" s="68" t="s">
        <v>157</v>
      </c>
      <c r="J24" s="68" t="s">
        <v>173</v>
      </c>
      <c r="K24" s="68" t="s">
        <v>160</v>
      </c>
      <c r="L24" s="68" t="s">
        <v>120</v>
      </c>
      <c r="M24" s="68" t="s">
        <v>135</v>
      </c>
      <c r="N24" s="68"/>
      <c r="O24" s="69" t="s">
        <v>167</v>
      </c>
      <c r="P24" s="3"/>
      <c r="S24" s="99">
        <f t="shared" si="0"/>
        <v>7</v>
      </c>
      <c r="T24" s="99">
        <f t="shared" si="2"/>
        <v>2</v>
      </c>
    </row>
    <row r="25" spans="2:20" ht="13.7" customHeight="1">
      <c r="B25" s="77" t="s">
        <v>256</v>
      </c>
      <c r="C25" s="74" t="s">
        <v>207</v>
      </c>
      <c r="D25" s="257" t="s">
        <v>147</v>
      </c>
      <c r="E25" s="257"/>
      <c r="F25" s="95">
        <v>7</v>
      </c>
      <c r="G25" s="144" t="s">
        <v>156</v>
      </c>
      <c r="H25" s="95">
        <v>2</v>
      </c>
      <c r="I25" s="68" t="s">
        <v>157</v>
      </c>
      <c r="J25" s="68" t="s">
        <v>173</v>
      </c>
      <c r="K25" s="68" t="s">
        <v>160</v>
      </c>
      <c r="L25" s="68" t="s">
        <v>120</v>
      </c>
      <c r="M25" s="68" t="s">
        <v>135</v>
      </c>
      <c r="N25" s="68"/>
      <c r="O25" s="69" t="s">
        <v>167</v>
      </c>
      <c r="P25" s="3"/>
      <c r="S25" s="99">
        <f t="shared" si="0"/>
        <v>7</v>
      </c>
      <c r="T25" s="99">
        <f t="shared" si="2"/>
        <v>2</v>
      </c>
    </row>
    <row r="26" spans="2:20" ht="13.7" customHeight="1">
      <c r="B26" s="77" t="s">
        <v>257</v>
      </c>
      <c r="C26" s="74" t="s">
        <v>208</v>
      </c>
      <c r="D26" s="257" t="s">
        <v>147</v>
      </c>
      <c r="E26" s="257"/>
      <c r="F26" s="95">
        <v>7</v>
      </c>
      <c r="G26" s="144" t="s">
        <v>156</v>
      </c>
      <c r="H26" s="95">
        <v>2</v>
      </c>
      <c r="I26" s="68" t="s">
        <v>157</v>
      </c>
      <c r="J26" s="68" t="s">
        <v>173</v>
      </c>
      <c r="K26" s="68" t="s">
        <v>160</v>
      </c>
      <c r="L26" s="68" t="s">
        <v>120</v>
      </c>
      <c r="M26" s="68" t="s">
        <v>135</v>
      </c>
      <c r="N26" s="68"/>
      <c r="O26" s="69" t="s">
        <v>167</v>
      </c>
      <c r="P26" s="3"/>
      <c r="S26" s="99">
        <f t="shared" si="0"/>
        <v>7</v>
      </c>
      <c r="T26" s="99">
        <f t="shared" si="2"/>
        <v>2</v>
      </c>
    </row>
    <row r="27" spans="2:20" ht="13.7" customHeight="1">
      <c r="B27" s="77" t="s">
        <v>258</v>
      </c>
      <c r="C27" s="74" t="s">
        <v>209</v>
      </c>
      <c r="D27" s="257" t="s">
        <v>147</v>
      </c>
      <c r="E27" s="257"/>
      <c r="F27" s="95">
        <v>7</v>
      </c>
      <c r="G27" s="144" t="s">
        <v>156</v>
      </c>
      <c r="H27" s="95">
        <v>2</v>
      </c>
      <c r="I27" s="68" t="s">
        <v>157</v>
      </c>
      <c r="J27" s="68" t="s">
        <v>173</v>
      </c>
      <c r="K27" s="68" t="s">
        <v>160</v>
      </c>
      <c r="L27" s="68" t="s">
        <v>120</v>
      </c>
      <c r="M27" s="68" t="s">
        <v>135</v>
      </c>
      <c r="N27" s="68"/>
      <c r="O27" s="69" t="s">
        <v>167</v>
      </c>
      <c r="P27" s="3"/>
      <c r="S27" s="99">
        <f t="shared" si="0"/>
        <v>7</v>
      </c>
      <c r="T27" s="99">
        <f t="shared" si="2"/>
        <v>2</v>
      </c>
    </row>
    <row r="28" spans="2:20" ht="13.7" customHeight="1">
      <c r="B28" s="77" t="s">
        <v>259</v>
      </c>
      <c r="C28" s="74" t="s">
        <v>241</v>
      </c>
      <c r="D28" s="257" t="s">
        <v>147</v>
      </c>
      <c r="E28" s="257"/>
      <c r="F28" s="95">
        <v>7</v>
      </c>
      <c r="G28" s="144" t="s">
        <v>156</v>
      </c>
      <c r="H28" s="95">
        <v>2</v>
      </c>
      <c r="I28" s="68" t="s">
        <v>157</v>
      </c>
      <c r="J28" s="68" t="s">
        <v>173</v>
      </c>
      <c r="K28" s="68" t="s">
        <v>160</v>
      </c>
      <c r="L28" s="68" t="s">
        <v>120</v>
      </c>
      <c r="M28" s="68" t="s">
        <v>135</v>
      </c>
      <c r="N28" s="68"/>
      <c r="O28" s="69" t="s">
        <v>167</v>
      </c>
      <c r="P28" s="3"/>
      <c r="S28" s="99">
        <f t="shared" si="0"/>
        <v>7</v>
      </c>
      <c r="T28" s="99">
        <f t="shared" si="2"/>
        <v>2</v>
      </c>
    </row>
    <row r="29" spans="2:20" ht="13.7" customHeight="1">
      <c r="B29" s="77" t="s">
        <v>260</v>
      </c>
      <c r="C29" s="74" t="s">
        <v>242</v>
      </c>
      <c r="D29" s="257" t="s">
        <v>147</v>
      </c>
      <c r="E29" s="257"/>
      <c r="F29" s="95">
        <v>7</v>
      </c>
      <c r="G29" s="144" t="s">
        <v>156</v>
      </c>
      <c r="H29" s="95">
        <v>2</v>
      </c>
      <c r="I29" s="68" t="s">
        <v>107</v>
      </c>
      <c r="J29" s="68" t="s">
        <v>173</v>
      </c>
      <c r="K29" s="68" t="s">
        <v>160</v>
      </c>
      <c r="L29" s="68" t="s">
        <v>120</v>
      </c>
      <c r="M29" s="68" t="s">
        <v>135</v>
      </c>
      <c r="N29" s="68"/>
      <c r="O29" s="69" t="s">
        <v>167</v>
      </c>
      <c r="P29" s="3"/>
      <c r="S29" s="99">
        <f t="shared" ref="S29:S41" si="3">F29</f>
        <v>7</v>
      </c>
      <c r="T29" s="99">
        <f t="shared" si="2"/>
        <v>2</v>
      </c>
    </row>
    <row r="30" spans="2:20" ht="13.7" customHeight="1">
      <c r="B30" s="77" t="s">
        <v>261</v>
      </c>
      <c r="C30" s="74" t="s">
        <v>243</v>
      </c>
      <c r="D30" s="257" t="s">
        <v>147</v>
      </c>
      <c r="E30" s="257"/>
      <c r="F30" s="95">
        <v>7</v>
      </c>
      <c r="G30" s="144" t="s">
        <v>156</v>
      </c>
      <c r="H30" s="95">
        <v>2</v>
      </c>
      <c r="I30" s="68" t="s">
        <v>107</v>
      </c>
      <c r="J30" s="68" t="s">
        <v>173</v>
      </c>
      <c r="K30" s="68" t="s">
        <v>160</v>
      </c>
      <c r="L30" s="68" t="s">
        <v>120</v>
      </c>
      <c r="M30" s="68" t="s">
        <v>135</v>
      </c>
      <c r="N30" s="68"/>
      <c r="O30" s="69" t="s">
        <v>167</v>
      </c>
      <c r="P30" s="3"/>
      <c r="S30" s="99">
        <f t="shared" si="3"/>
        <v>7</v>
      </c>
      <c r="T30" s="99">
        <f t="shared" si="2"/>
        <v>2</v>
      </c>
    </row>
    <row r="31" spans="2:20" ht="13.7" customHeight="1" thickBot="1">
      <c r="B31" s="77" t="s">
        <v>262</v>
      </c>
      <c r="C31" s="74" t="s">
        <v>244</v>
      </c>
      <c r="D31" s="257" t="s">
        <v>147</v>
      </c>
      <c r="E31" s="257"/>
      <c r="F31" s="95">
        <v>7</v>
      </c>
      <c r="G31" s="144" t="s">
        <v>156</v>
      </c>
      <c r="H31" s="95">
        <v>2</v>
      </c>
      <c r="I31" s="68" t="s">
        <v>157</v>
      </c>
      <c r="J31" s="68" t="s">
        <v>173</v>
      </c>
      <c r="K31" s="68" t="s">
        <v>160</v>
      </c>
      <c r="L31" s="68" t="s">
        <v>120</v>
      </c>
      <c r="M31" s="68" t="s">
        <v>135</v>
      </c>
      <c r="N31" s="68"/>
      <c r="O31" s="69" t="s">
        <v>167</v>
      </c>
      <c r="P31" s="3"/>
      <c r="S31" s="99">
        <f t="shared" si="3"/>
        <v>7</v>
      </c>
      <c r="T31" s="99">
        <f t="shared" si="2"/>
        <v>2</v>
      </c>
    </row>
    <row r="32" spans="2:20" ht="13.7" customHeight="1" thickBot="1">
      <c r="B32" s="267" t="s">
        <v>276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9"/>
      <c r="P32" s="3"/>
      <c r="S32" s="99">
        <f t="shared" si="3"/>
        <v>0</v>
      </c>
      <c r="T32" s="99">
        <f t="shared" si="2"/>
        <v>0</v>
      </c>
    </row>
    <row r="33" spans="2:21" ht="13.7" customHeight="1">
      <c r="B33" s="76" t="s">
        <v>263</v>
      </c>
      <c r="C33" s="70" t="s">
        <v>212</v>
      </c>
      <c r="D33" s="285" t="s">
        <v>147</v>
      </c>
      <c r="E33" s="285"/>
      <c r="F33" s="94">
        <v>7</v>
      </c>
      <c r="G33" s="146" t="s">
        <v>156</v>
      </c>
      <c r="H33" s="94">
        <v>2</v>
      </c>
      <c r="I33" s="92" t="s">
        <v>157</v>
      </c>
      <c r="J33" s="92" t="s">
        <v>277</v>
      </c>
      <c r="K33" s="92" t="s">
        <v>160</v>
      </c>
      <c r="L33" s="92" t="s">
        <v>120</v>
      </c>
      <c r="M33" s="92" t="s">
        <v>135</v>
      </c>
      <c r="N33" s="92"/>
      <c r="O33" s="93" t="s">
        <v>167</v>
      </c>
      <c r="P33" s="3"/>
      <c r="S33" s="99">
        <f t="shared" si="3"/>
        <v>7</v>
      </c>
      <c r="T33" s="99">
        <f t="shared" si="2"/>
        <v>2</v>
      </c>
    </row>
    <row r="34" spans="2:21" ht="13.7" customHeight="1">
      <c r="B34" s="77" t="s">
        <v>264</v>
      </c>
      <c r="C34" s="74" t="s">
        <v>213</v>
      </c>
      <c r="D34" s="257" t="s">
        <v>147</v>
      </c>
      <c r="E34" s="257"/>
      <c r="F34" s="95">
        <v>7</v>
      </c>
      <c r="G34" s="144" t="s">
        <v>156</v>
      </c>
      <c r="H34" s="95">
        <v>2</v>
      </c>
      <c r="I34" s="68" t="s">
        <v>157</v>
      </c>
      <c r="J34" s="68" t="s">
        <v>277</v>
      </c>
      <c r="K34" s="68" t="s">
        <v>160</v>
      </c>
      <c r="L34" s="68" t="s">
        <v>120</v>
      </c>
      <c r="M34" s="68" t="s">
        <v>135</v>
      </c>
      <c r="N34" s="68"/>
      <c r="O34" s="69" t="s">
        <v>167</v>
      </c>
      <c r="P34" s="3"/>
      <c r="S34" s="99">
        <f t="shared" si="3"/>
        <v>7</v>
      </c>
      <c r="T34" s="99">
        <f t="shared" si="2"/>
        <v>2</v>
      </c>
    </row>
    <row r="35" spans="2:21" ht="13.7" customHeight="1">
      <c r="B35" s="77" t="s">
        <v>265</v>
      </c>
      <c r="C35" s="74" t="s">
        <v>214</v>
      </c>
      <c r="D35" s="257" t="s">
        <v>147</v>
      </c>
      <c r="E35" s="257"/>
      <c r="F35" s="95">
        <v>7</v>
      </c>
      <c r="G35" s="144" t="s">
        <v>156</v>
      </c>
      <c r="H35" s="95">
        <v>2</v>
      </c>
      <c r="I35" s="68" t="s">
        <v>157</v>
      </c>
      <c r="J35" s="68" t="s">
        <v>277</v>
      </c>
      <c r="K35" s="68" t="s">
        <v>160</v>
      </c>
      <c r="L35" s="68" t="s">
        <v>120</v>
      </c>
      <c r="M35" s="68" t="s">
        <v>135</v>
      </c>
      <c r="N35" s="68"/>
      <c r="O35" s="69" t="s">
        <v>167</v>
      </c>
      <c r="P35" s="3"/>
      <c r="S35" s="99">
        <f t="shared" si="3"/>
        <v>7</v>
      </c>
      <c r="T35" s="99">
        <f t="shared" si="2"/>
        <v>2</v>
      </c>
    </row>
    <row r="36" spans="2:21" ht="13.7" customHeight="1">
      <c r="B36" s="77" t="s">
        <v>266</v>
      </c>
      <c r="C36" s="74" t="s">
        <v>215</v>
      </c>
      <c r="D36" s="257" t="s">
        <v>147</v>
      </c>
      <c r="E36" s="257"/>
      <c r="F36" s="95">
        <v>7</v>
      </c>
      <c r="G36" s="144" t="s">
        <v>156</v>
      </c>
      <c r="H36" s="95">
        <v>2</v>
      </c>
      <c r="I36" s="68" t="s">
        <v>157</v>
      </c>
      <c r="J36" s="68" t="s">
        <v>277</v>
      </c>
      <c r="K36" s="68" t="s">
        <v>160</v>
      </c>
      <c r="L36" s="68" t="s">
        <v>120</v>
      </c>
      <c r="M36" s="68" t="s">
        <v>135</v>
      </c>
      <c r="N36" s="68"/>
      <c r="O36" s="69" t="s">
        <v>167</v>
      </c>
      <c r="P36" s="3"/>
      <c r="S36" s="99">
        <f t="shared" si="3"/>
        <v>7</v>
      </c>
      <c r="T36" s="99">
        <f t="shared" si="2"/>
        <v>2</v>
      </c>
    </row>
    <row r="37" spans="2:21" ht="13.7" customHeight="1">
      <c r="B37" s="77" t="s">
        <v>267</v>
      </c>
      <c r="C37" s="74" t="s">
        <v>216</v>
      </c>
      <c r="D37" s="257" t="s">
        <v>147</v>
      </c>
      <c r="E37" s="257"/>
      <c r="F37" s="95">
        <v>7</v>
      </c>
      <c r="G37" s="144" t="s">
        <v>156</v>
      </c>
      <c r="H37" s="95">
        <v>2</v>
      </c>
      <c r="I37" s="68" t="s">
        <v>157</v>
      </c>
      <c r="J37" s="68" t="s">
        <v>277</v>
      </c>
      <c r="K37" s="68" t="s">
        <v>160</v>
      </c>
      <c r="L37" s="68" t="s">
        <v>120</v>
      </c>
      <c r="M37" s="68" t="s">
        <v>135</v>
      </c>
      <c r="N37" s="68"/>
      <c r="O37" s="69" t="s">
        <v>167</v>
      </c>
      <c r="P37" s="3"/>
      <c r="S37" s="99">
        <f t="shared" si="3"/>
        <v>7</v>
      </c>
      <c r="T37" s="99">
        <f t="shared" si="2"/>
        <v>2</v>
      </c>
    </row>
    <row r="38" spans="2:21" ht="13.7" customHeight="1">
      <c r="B38" s="77" t="s">
        <v>268</v>
      </c>
      <c r="C38" s="74" t="s">
        <v>217</v>
      </c>
      <c r="D38" s="257" t="s">
        <v>147</v>
      </c>
      <c r="E38" s="257"/>
      <c r="F38" s="95">
        <v>7</v>
      </c>
      <c r="G38" s="144" t="s">
        <v>156</v>
      </c>
      <c r="H38" s="95">
        <v>2</v>
      </c>
      <c r="I38" s="68" t="s">
        <v>157</v>
      </c>
      <c r="J38" s="68" t="s">
        <v>277</v>
      </c>
      <c r="K38" s="68" t="s">
        <v>160</v>
      </c>
      <c r="L38" s="68" t="s">
        <v>120</v>
      </c>
      <c r="M38" s="68" t="s">
        <v>135</v>
      </c>
      <c r="N38" s="68"/>
      <c r="O38" s="69" t="s">
        <v>167</v>
      </c>
      <c r="P38" s="3"/>
      <c r="S38" s="99">
        <f t="shared" si="3"/>
        <v>7</v>
      </c>
      <c r="T38" s="99">
        <f t="shared" si="2"/>
        <v>2</v>
      </c>
    </row>
    <row r="39" spans="2:21" ht="13.7" customHeight="1">
      <c r="B39" s="77" t="s">
        <v>269</v>
      </c>
      <c r="C39" s="74" t="s">
        <v>218</v>
      </c>
      <c r="D39" s="257" t="s">
        <v>147</v>
      </c>
      <c r="E39" s="257"/>
      <c r="F39" s="95">
        <v>7</v>
      </c>
      <c r="G39" s="144" t="s">
        <v>156</v>
      </c>
      <c r="H39" s="95">
        <v>2</v>
      </c>
      <c r="I39" s="68" t="s">
        <v>157</v>
      </c>
      <c r="J39" s="68" t="s">
        <v>277</v>
      </c>
      <c r="K39" s="68" t="s">
        <v>160</v>
      </c>
      <c r="L39" s="68" t="s">
        <v>120</v>
      </c>
      <c r="M39" s="68" t="s">
        <v>135</v>
      </c>
      <c r="N39" s="68"/>
      <c r="O39" s="69" t="s">
        <v>167</v>
      </c>
      <c r="P39" s="3"/>
      <c r="S39" s="99">
        <f t="shared" si="3"/>
        <v>7</v>
      </c>
      <c r="T39" s="99">
        <f t="shared" si="2"/>
        <v>2</v>
      </c>
    </row>
    <row r="40" spans="2:21" ht="13.7" customHeight="1">
      <c r="B40" s="77" t="s">
        <v>270</v>
      </c>
      <c r="C40" s="74" t="s">
        <v>219</v>
      </c>
      <c r="D40" s="257" t="s">
        <v>147</v>
      </c>
      <c r="E40" s="257"/>
      <c r="F40" s="95">
        <v>7</v>
      </c>
      <c r="G40" s="144" t="s">
        <v>156</v>
      </c>
      <c r="H40" s="95">
        <v>2</v>
      </c>
      <c r="I40" s="68" t="s">
        <v>157</v>
      </c>
      <c r="J40" s="68" t="s">
        <v>277</v>
      </c>
      <c r="K40" s="68" t="s">
        <v>160</v>
      </c>
      <c r="L40" s="68" t="s">
        <v>120</v>
      </c>
      <c r="M40" s="68" t="s">
        <v>135</v>
      </c>
      <c r="N40" s="68"/>
      <c r="O40" s="69" t="s">
        <v>167</v>
      </c>
      <c r="P40" s="3"/>
      <c r="S40" s="99">
        <f t="shared" si="3"/>
        <v>7</v>
      </c>
      <c r="T40" s="99">
        <f t="shared" si="2"/>
        <v>2</v>
      </c>
    </row>
    <row r="41" spans="2:21" ht="13.5" thickBot="1">
      <c r="B41" s="78" t="s">
        <v>271</v>
      </c>
      <c r="C41" s="89" t="s">
        <v>220</v>
      </c>
      <c r="D41" s="289" t="s">
        <v>147</v>
      </c>
      <c r="E41" s="289"/>
      <c r="F41" s="98">
        <v>7</v>
      </c>
      <c r="G41" s="147" t="s">
        <v>156</v>
      </c>
      <c r="H41" s="98">
        <v>2</v>
      </c>
      <c r="I41" s="90" t="s">
        <v>157</v>
      </c>
      <c r="J41" s="90" t="s">
        <v>277</v>
      </c>
      <c r="K41" s="90" t="s">
        <v>160</v>
      </c>
      <c r="L41" s="90" t="s">
        <v>120</v>
      </c>
      <c r="M41" s="90" t="s">
        <v>135</v>
      </c>
      <c r="N41" s="90"/>
      <c r="O41" s="91" t="s">
        <v>167</v>
      </c>
      <c r="P41" s="3"/>
      <c r="S41" s="99">
        <f t="shared" si="3"/>
        <v>7</v>
      </c>
      <c r="T41" s="99">
        <f t="shared" si="2"/>
        <v>2</v>
      </c>
    </row>
    <row r="42" spans="2:21" ht="12.75">
      <c r="O42" s="3"/>
      <c r="P42" s="3"/>
      <c r="S42" s="99">
        <f>SUM(S9:S41)</f>
        <v>235</v>
      </c>
      <c r="T42" s="99">
        <f>SUM(T9:T41)</f>
        <v>50</v>
      </c>
      <c r="U42" s="99">
        <f>SUM(U9:U41)</f>
        <v>10</v>
      </c>
    </row>
    <row r="43" spans="2:21" s="109" customFormat="1" ht="12.75">
      <c r="P43" s="108"/>
      <c r="S43" s="110"/>
      <c r="T43" s="110"/>
      <c r="U43" s="110"/>
    </row>
    <row r="44" spans="2:21" s="109" customFormat="1" ht="12.75">
      <c r="P44" s="108"/>
      <c r="S44" s="110"/>
      <c r="T44" s="110"/>
      <c r="U44" s="110"/>
    </row>
    <row r="45" spans="2:21" s="109" customFormat="1" ht="12.75">
      <c r="P45" s="108"/>
      <c r="S45" s="110"/>
      <c r="T45" s="110"/>
      <c r="U45" s="110"/>
    </row>
    <row r="46" spans="2:21" s="109" customFormat="1" ht="12.75">
      <c r="P46" s="108"/>
      <c r="S46" s="110"/>
      <c r="T46" s="110"/>
      <c r="U46" s="110"/>
    </row>
    <row r="47" spans="2:21" s="109" customFormat="1" ht="12.75">
      <c r="P47" s="108"/>
      <c r="S47" s="110"/>
      <c r="T47" s="110"/>
      <c r="U47" s="110"/>
    </row>
    <row r="48" spans="2:21" s="109" customFormat="1" ht="12.75">
      <c r="B48" s="102"/>
      <c r="C48" s="103"/>
      <c r="D48" s="103"/>
      <c r="E48" s="104"/>
      <c r="F48" s="105"/>
      <c r="G48" s="106"/>
      <c r="H48" s="107"/>
      <c r="I48" s="107"/>
      <c r="J48" s="107"/>
      <c r="K48" s="107"/>
      <c r="L48" s="107"/>
      <c r="M48" s="107"/>
      <c r="N48" s="107"/>
      <c r="O48" s="108"/>
      <c r="P48" s="108"/>
      <c r="S48" s="110"/>
      <c r="T48" s="110"/>
      <c r="U48" s="110"/>
    </row>
    <row r="49" spans="1:21" s="109" customFormat="1" ht="12.75">
      <c r="B49" s="102"/>
      <c r="C49" s="103"/>
      <c r="D49" s="103"/>
      <c r="E49" s="104"/>
      <c r="F49" s="105"/>
      <c r="G49" s="106"/>
      <c r="H49" s="107"/>
      <c r="I49" s="107"/>
      <c r="J49" s="107"/>
      <c r="K49" s="107"/>
      <c r="L49" s="107"/>
      <c r="M49" s="107"/>
      <c r="N49" s="107"/>
      <c r="O49" s="108"/>
      <c r="P49" s="108"/>
      <c r="S49" s="110"/>
      <c r="T49" s="110"/>
      <c r="U49" s="110"/>
    </row>
    <row r="50" spans="1:21" s="109" customFormat="1" ht="12.75">
      <c r="B50" s="102"/>
      <c r="C50" s="103"/>
      <c r="D50" s="103"/>
      <c r="E50" s="104"/>
      <c r="F50" s="105"/>
      <c r="G50" s="106"/>
      <c r="H50" s="107"/>
      <c r="I50" s="107"/>
      <c r="J50" s="107"/>
      <c r="K50" s="107"/>
      <c r="L50" s="107"/>
      <c r="M50" s="107"/>
      <c r="N50" s="107"/>
      <c r="O50" s="108"/>
      <c r="P50" s="108"/>
      <c r="S50" s="110"/>
      <c r="T50" s="110"/>
      <c r="U50" s="110"/>
    </row>
    <row r="51" spans="1:21" s="109" customFormat="1" ht="12.75">
      <c r="B51" s="102"/>
      <c r="C51" s="103"/>
      <c r="D51" s="103"/>
      <c r="E51" s="104"/>
      <c r="F51" s="105"/>
      <c r="G51" s="106"/>
      <c r="H51" s="107"/>
      <c r="I51" s="107"/>
      <c r="J51" s="107"/>
      <c r="K51" s="107"/>
      <c r="L51" s="107"/>
      <c r="M51" s="107"/>
      <c r="N51" s="107"/>
      <c r="O51" s="108"/>
      <c r="P51" s="108"/>
      <c r="S51" s="110"/>
      <c r="T51" s="110"/>
      <c r="U51" s="110"/>
    </row>
    <row r="52" spans="1:21" s="109" customFormat="1" ht="12.75">
      <c r="A52" s="290" t="s">
        <v>290</v>
      </c>
      <c r="B52" s="290"/>
      <c r="C52" s="143"/>
      <c r="D52" s="143"/>
      <c r="E52" s="143"/>
      <c r="F52" s="143"/>
      <c r="G52" s="143"/>
      <c r="H52" s="143"/>
      <c r="I52" s="111"/>
      <c r="J52" s="111"/>
      <c r="K52" s="111"/>
      <c r="L52" s="111"/>
      <c r="M52" s="111"/>
      <c r="N52" s="111"/>
      <c r="O52" s="112"/>
      <c r="P52" s="108"/>
      <c r="S52" s="110"/>
      <c r="T52" s="110"/>
      <c r="U52" s="110"/>
    </row>
    <row r="53" spans="1:21" s="109" customFormat="1" ht="12.75">
      <c r="B53" s="102" t="s">
        <v>57</v>
      </c>
      <c r="C53" s="288" t="s">
        <v>288</v>
      </c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108"/>
      <c r="S53" s="110"/>
      <c r="T53" s="110"/>
      <c r="U53" s="110"/>
    </row>
    <row r="54" spans="1:21" s="109" customFormat="1" ht="12.75">
      <c r="B54" s="102"/>
      <c r="C54" s="288" t="s">
        <v>289</v>
      </c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108"/>
      <c r="S54" s="110"/>
      <c r="T54" s="110"/>
      <c r="U54" s="110"/>
    </row>
    <row r="55" spans="1:21" s="109" customFormat="1" ht="12.75">
      <c r="B55" s="102" t="s">
        <v>58</v>
      </c>
      <c r="C55" s="288" t="s">
        <v>291</v>
      </c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108"/>
      <c r="S55" s="110"/>
      <c r="T55" s="110"/>
      <c r="U55" s="110"/>
    </row>
    <row r="56" spans="1:21" s="109" customFormat="1" ht="12.75">
      <c r="B56" s="102"/>
      <c r="C56" s="288" t="s">
        <v>292</v>
      </c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108"/>
      <c r="S56" s="110"/>
      <c r="T56" s="110"/>
      <c r="U56" s="110"/>
    </row>
    <row r="57" spans="1:21" s="109" customFormat="1" ht="12.75">
      <c r="B57" s="102"/>
      <c r="C57" s="103"/>
      <c r="D57" s="103"/>
      <c r="E57" s="104"/>
      <c r="F57" s="105"/>
      <c r="G57" s="106"/>
      <c r="H57" s="107"/>
      <c r="I57" s="107"/>
      <c r="J57" s="107"/>
      <c r="K57" s="107"/>
      <c r="L57" s="107"/>
      <c r="M57" s="107"/>
      <c r="N57" s="107"/>
      <c r="O57" s="108"/>
      <c r="P57" s="108"/>
      <c r="S57" s="110"/>
      <c r="T57" s="110"/>
      <c r="U57" s="110"/>
    </row>
    <row r="58" spans="1:21" s="109" customFormat="1" ht="12.75">
      <c r="B58" s="102"/>
      <c r="C58" s="103"/>
      <c r="D58" s="103"/>
      <c r="E58" s="104"/>
      <c r="F58" s="105"/>
      <c r="G58" s="106"/>
      <c r="H58" s="107"/>
      <c r="I58" s="107"/>
      <c r="J58" s="107"/>
      <c r="K58" s="107"/>
      <c r="L58" s="107"/>
      <c r="M58" s="107"/>
      <c r="N58" s="107"/>
      <c r="O58" s="108"/>
      <c r="P58" s="108"/>
      <c r="S58" s="110"/>
      <c r="T58" s="110"/>
      <c r="U58" s="110"/>
    </row>
    <row r="59" spans="1:21" s="109" customFormat="1" ht="12.75">
      <c r="B59" s="102"/>
      <c r="C59" s="103"/>
      <c r="D59" s="103"/>
      <c r="E59" s="104"/>
      <c r="F59" s="105"/>
      <c r="G59" s="106"/>
      <c r="H59" s="107"/>
      <c r="I59" s="107"/>
      <c r="J59" s="107"/>
      <c r="K59" s="107"/>
      <c r="L59" s="107"/>
      <c r="M59" s="107"/>
      <c r="N59" s="107"/>
      <c r="O59" s="108"/>
      <c r="P59" s="108"/>
      <c r="S59" s="110"/>
      <c r="T59" s="110"/>
      <c r="U59" s="110"/>
    </row>
    <row r="60" spans="1:21" s="109" customFormat="1" ht="12.75">
      <c r="B60" s="102"/>
      <c r="C60" s="103"/>
      <c r="D60" s="103"/>
      <c r="E60" s="104"/>
      <c r="F60" s="105"/>
      <c r="G60" s="106"/>
      <c r="H60" s="107"/>
      <c r="I60" s="107"/>
      <c r="J60" s="107"/>
      <c r="K60" s="107"/>
      <c r="L60" s="107"/>
      <c r="M60" s="107"/>
      <c r="N60" s="107"/>
      <c r="O60" s="108"/>
      <c r="P60" s="108"/>
      <c r="S60" s="110"/>
      <c r="T60" s="110"/>
      <c r="U60" s="110"/>
    </row>
    <row r="61" spans="1:21" ht="31.5" customHeight="1">
      <c r="O61" s="3"/>
      <c r="P61" s="3"/>
    </row>
    <row r="62" spans="1:21" ht="31.5" customHeight="1">
      <c r="O62" s="3"/>
      <c r="P62" s="3"/>
    </row>
    <row r="63" spans="1:21" ht="31.5" customHeight="1">
      <c r="O63" s="3"/>
      <c r="P63" s="3"/>
    </row>
    <row r="64" spans="1:21" ht="31.5" customHeight="1">
      <c r="O64" s="3"/>
      <c r="P64" s="3"/>
    </row>
    <row r="65" spans="15:16" ht="31.5" customHeight="1">
      <c r="O65" s="3"/>
      <c r="P65" s="3"/>
    </row>
    <row r="66" spans="15:16" ht="31.5" customHeight="1">
      <c r="O66" s="3"/>
      <c r="P66" s="3"/>
    </row>
    <row r="67" spans="15:16" ht="31.5" customHeight="1">
      <c r="O67" s="3"/>
      <c r="P67" s="3"/>
    </row>
    <row r="68" spans="15:16" ht="31.5" customHeight="1">
      <c r="O68" s="3"/>
      <c r="P68" s="3"/>
    </row>
    <row r="69" spans="15:16" ht="31.5" customHeight="1">
      <c r="O69" s="3"/>
      <c r="P69" s="3"/>
    </row>
    <row r="70" spans="15:16" ht="31.5" customHeight="1">
      <c r="O70" s="3"/>
      <c r="P70" s="3"/>
    </row>
    <row r="71" spans="15:16" ht="31.5" customHeight="1">
      <c r="O71" s="3"/>
      <c r="P71" s="3"/>
    </row>
    <row r="72" spans="15:16" ht="31.5" customHeight="1">
      <c r="O72" s="3"/>
      <c r="P72" s="3"/>
    </row>
    <row r="73" spans="15:16" ht="31.5" customHeight="1">
      <c r="O73" s="3"/>
      <c r="P73" s="3"/>
    </row>
    <row r="74" spans="15:16" ht="31.5" customHeight="1">
      <c r="O74" s="3"/>
      <c r="P74" s="3"/>
    </row>
    <row r="75" spans="15:16" ht="31.5" customHeight="1">
      <c r="O75" s="3"/>
      <c r="P75" s="3"/>
    </row>
    <row r="76" spans="15:16" ht="31.5" customHeight="1">
      <c r="O76" s="3"/>
      <c r="P76" s="3"/>
    </row>
    <row r="77" spans="15:16" ht="31.5" customHeight="1">
      <c r="O77" s="3"/>
      <c r="P77" s="3"/>
    </row>
    <row r="78" spans="15:16" ht="31.5" customHeight="1">
      <c r="O78" s="3"/>
      <c r="P78" s="3"/>
    </row>
    <row r="79" spans="15:16" ht="31.5" customHeight="1">
      <c r="O79" s="3"/>
      <c r="P79" s="3"/>
    </row>
    <row r="80" spans="15:16" ht="31.5" customHeight="1">
      <c r="O80" s="3"/>
      <c r="P80" s="3"/>
    </row>
    <row r="81" spans="15:16" ht="31.5" customHeight="1">
      <c r="O81" s="3"/>
      <c r="P81" s="3"/>
    </row>
    <row r="82" spans="15:16" ht="31.5" customHeight="1">
      <c r="O82" s="3"/>
      <c r="P82" s="3"/>
    </row>
    <row r="83" spans="15:16" ht="31.5" customHeight="1">
      <c r="O83" s="3"/>
      <c r="P83" s="3"/>
    </row>
    <row r="84" spans="15:16" ht="31.5" customHeight="1">
      <c r="O84" s="3"/>
      <c r="P84" s="3"/>
    </row>
    <row r="85" spans="15:16" ht="31.5" customHeight="1">
      <c r="O85" s="3"/>
      <c r="P85" s="3"/>
    </row>
    <row r="86" spans="15:16" ht="31.5" customHeight="1">
      <c r="O86" s="3"/>
      <c r="P86" s="3"/>
    </row>
    <row r="87" spans="15:16" ht="31.5" customHeight="1">
      <c r="O87" s="3"/>
      <c r="P87" s="3"/>
    </row>
    <row r="88" spans="15:16" ht="31.5" customHeight="1">
      <c r="O88" s="3"/>
      <c r="P88" s="3"/>
    </row>
    <row r="89" spans="15:16" ht="31.5" customHeight="1">
      <c r="O89" s="3"/>
      <c r="P89" s="3"/>
    </row>
    <row r="90" spans="15:16" ht="31.5" customHeight="1">
      <c r="O90" s="3"/>
      <c r="P90" s="3"/>
    </row>
    <row r="91" spans="15:16" ht="31.5" customHeight="1">
      <c r="O91" s="3"/>
      <c r="P91" s="3"/>
    </row>
    <row r="92" spans="15:16" ht="31.5" customHeight="1">
      <c r="O92" s="3"/>
      <c r="P92" s="3"/>
    </row>
    <row r="93" spans="15:16" ht="31.5" customHeight="1">
      <c r="O93" s="3"/>
      <c r="P93" s="3"/>
    </row>
    <row r="94" spans="15:16" ht="31.5" customHeight="1">
      <c r="O94" s="3"/>
      <c r="P94" s="3"/>
    </row>
    <row r="95" spans="15:16" ht="31.5" customHeight="1">
      <c r="O95" s="3"/>
      <c r="P95" s="3"/>
    </row>
    <row r="96" spans="15:16" ht="31.5" customHeight="1">
      <c r="O96" s="3"/>
      <c r="P96" s="3"/>
    </row>
    <row r="97" spans="15:16" ht="31.5" customHeight="1">
      <c r="O97" s="3"/>
      <c r="P97" s="3"/>
    </row>
    <row r="98" spans="15:16" ht="31.5" customHeight="1">
      <c r="O98" s="3"/>
      <c r="P98" s="3"/>
    </row>
    <row r="99" spans="15:16" ht="31.5" customHeight="1">
      <c r="O99" s="3"/>
      <c r="P99" s="3"/>
    </row>
    <row r="100" spans="15:16" ht="31.5" customHeight="1">
      <c r="O100" s="3"/>
      <c r="P100" s="3"/>
    </row>
    <row r="101" spans="15:16" ht="31.5" customHeight="1">
      <c r="O101" s="3"/>
      <c r="P101" s="3"/>
    </row>
    <row r="102" spans="15:16" ht="31.5" customHeight="1">
      <c r="O102" s="3"/>
      <c r="P102" s="3"/>
    </row>
    <row r="103" spans="15:16" ht="31.5" customHeight="1">
      <c r="O103" s="3"/>
      <c r="P103" s="3"/>
    </row>
    <row r="104" spans="15:16" ht="31.5" customHeight="1">
      <c r="O104" s="3"/>
      <c r="P104" s="3"/>
    </row>
    <row r="105" spans="15:16" ht="31.5" customHeight="1">
      <c r="O105" s="3"/>
      <c r="P105" s="3"/>
    </row>
    <row r="106" spans="15:16" ht="31.5" customHeight="1">
      <c r="O106" s="3"/>
      <c r="P106" s="3"/>
    </row>
    <row r="107" spans="15:16" ht="31.5" customHeight="1">
      <c r="O107" s="3"/>
      <c r="P107" s="3"/>
    </row>
    <row r="108" spans="15:16" ht="31.5" customHeight="1">
      <c r="O108" s="3"/>
      <c r="P108" s="3"/>
    </row>
    <row r="109" spans="15:16" ht="31.5" customHeight="1">
      <c r="O109" s="3"/>
      <c r="P109" s="3"/>
    </row>
    <row r="110" spans="15:16" ht="31.5" customHeight="1">
      <c r="O110" s="3"/>
      <c r="P110" s="3"/>
    </row>
    <row r="111" spans="15:16" ht="31.5" customHeight="1">
      <c r="O111" s="3"/>
      <c r="P111" s="3"/>
    </row>
    <row r="112" spans="15:16" ht="31.5" customHeight="1">
      <c r="O112" s="3"/>
      <c r="P112" s="3"/>
    </row>
    <row r="113" spans="15:16" ht="31.5" customHeight="1">
      <c r="O113" s="3"/>
      <c r="P113" s="3"/>
    </row>
    <row r="114" spans="15:16" ht="31.5" customHeight="1">
      <c r="O114" s="3"/>
      <c r="P114" s="3"/>
    </row>
    <row r="115" spans="15:16" ht="31.5" customHeight="1">
      <c r="O115" s="3"/>
      <c r="P115" s="3"/>
    </row>
    <row r="116" spans="15:16" ht="31.5" customHeight="1">
      <c r="O116" s="3"/>
      <c r="P116" s="3"/>
    </row>
    <row r="117" spans="15:16" ht="31.5" customHeight="1">
      <c r="O117" s="3"/>
      <c r="P117" s="3"/>
    </row>
    <row r="118" spans="15:16" ht="31.5" customHeight="1">
      <c r="O118" s="3"/>
      <c r="P118" s="3"/>
    </row>
    <row r="119" spans="15:16" ht="31.5" customHeight="1">
      <c r="O119" s="3"/>
      <c r="P119" s="3"/>
    </row>
    <row r="120" spans="15:16" ht="31.5" customHeight="1">
      <c r="O120" s="3"/>
      <c r="P120" s="3"/>
    </row>
    <row r="121" spans="15:16" ht="31.5" customHeight="1">
      <c r="O121" s="3"/>
      <c r="P121" s="3"/>
    </row>
    <row r="122" spans="15:16" ht="31.5" customHeight="1">
      <c r="O122" s="3"/>
      <c r="P122" s="3"/>
    </row>
    <row r="123" spans="15:16" ht="31.5" customHeight="1">
      <c r="O123" s="3"/>
      <c r="P123" s="3"/>
    </row>
    <row r="124" spans="15:16" ht="31.5" customHeight="1">
      <c r="O124" s="3"/>
      <c r="P124" s="3"/>
    </row>
    <row r="125" spans="15:16" ht="31.5" customHeight="1">
      <c r="O125" s="3"/>
      <c r="P125" s="3"/>
    </row>
    <row r="126" spans="15:16" ht="31.5" customHeight="1">
      <c r="O126" s="3"/>
      <c r="P126" s="3"/>
    </row>
    <row r="127" spans="15:16" ht="31.5" customHeight="1">
      <c r="O127" s="3"/>
      <c r="P127" s="3"/>
    </row>
    <row r="128" spans="15:16" ht="31.5" customHeight="1">
      <c r="O128" s="3"/>
      <c r="P128" s="3"/>
    </row>
    <row r="129" spans="15:16" ht="31.5" customHeight="1">
      <c r="O129" s="3"/>
      <c r="P129" s="3"/>
    </row>
    <row r="130" spans="15:16" ht="31.5" customHeight="1">
      <c r="O130" s="3"/>
      <c r="P130" s="3"/>
    </row>
    <row r="131" spans="15:16" ht="31.5" customHeight="1">
      <c r="O131" s="3"/>
      <c r="P131" s="3"/>
    </row>
    <row r="132" spans="15:16" ht="31.5" customHeight="1">
      <c r="O132" s="3"/>
      <c r="P132" s="3"/>
    </row>
    <row r="133" spans="15:16" ht="31.5" customHeight="1">
      <c r="O133" s="3"/>
      <c r="P133" s="3"/>
    </row>
    <row r="134" spans="15:16" ht="31.5" customHeight="1">
      <c r="O134" s="3"/>
      <c r="P134" s="3"/>
    </row>
    <row r="135" spans="15:16" ht="31.5" customHeight="1">
      <c r="O135" s="3"/>
      <c r="P135" s="3"/>
    </row>
    <row r="136" spans="15:16" ht="31.5" customHeight="1">
      <c r="O136" s="3"/>
      <c r="P136" s="3"/>
    </row>
    <row r="137" spans="15:16" ht="31.5" customHeight="1">
      <c r="O137" s="3"/>
      <c r="P137" s="3"/>
    </row>
    <row r="138" spans="15:16" ht="31.5" customHeight="1">
      <c r="O138" s="3"/>
      <c r="P138" s="3"/>
    </row>
    <row r="139" spans="15:16" ht="31.5" customHeight="1">
      <c r="O139" s="3"/>
      <c r="P139" s="3"/>
    </row>
    <row r="140" spans="15:16" ht="31.5" customHeight="1">
      <c r="O140" s="3"/>
      <c r="P140" s="3"/>
    </row>
    <row r="141" spans="15:16" ht="31.5" customHeight="1">
      <c r="O141" s="3"/>
      <c r="P141" s="3"/>
    </row>
    <row r="142" spans="15:16" ht="31.5" customHeight="1">
      <c r="O142" s="3"/>
      <c r="P142" s="3"/>
    </row>
    <row r="143" spans="15:16" ht="31.5" customHeight="1">
      <c r="O143" s="3"/>
      <c r="P143" s="3"/>
    </row>
    <row r="144" spans="15:16" ht="31.5" customHeight="1">
      <c r="O144" s="3"/>
      <c r="P144" s="3"/>
    </row>
    <row r="145" spans="15:16" ht="31.5" customHeight="1">
      <c r="O145" s="3"/>
      <c r="P145" s="3"/>
    </row>
    <row r="146" spans="15:16" ht="31.5" customHeight="1">
      <c r="O146" s="3"/>
      <c r="P146" s="3"/>
    </row>
    <row r="147" spans="15:16" ht="31.5" customHeight="1">
      <c r="O147" s="3"/>
      <c r="P147" s="3"/>
    </row>
    <row r="148" spans="15:16" ht="31.5" customHeight="1">
      <c r="O148" s="3"/>
      <c r="P148" s="3"/>
    </row>
    <row r="149" spans="15:16" ht="31.5" customHeight="1">
      <c r="O149" s="3"/>
      <c r="P149" s="3"/>
    </row>
    <row r="150" spans="15:16" ht="31.5" customHeight="1">
      <c r="O150" s="3"/>
      <c r="P150" s="3"/>
    </row>
    <row r="151" spans="15:16" ht="31.5" customHeight="1">
      <c r="O151" s="3"/>
      <c r="P151" s="3"/>
    </row>
    <row r="152" spans="15:16" ht="31.5" customHeight="1">
      <c r="O152" s="3"/>
      <c r="P152" s="3"/>
    </row>
    <row r="153" spans="15:16" ht="31.5" customHeight="1">
      <c r="O153" s="3"/>
      <c r="P153" s="3"/>
    </row>
    <row r="154" spans="15:16" ht="31.5" customHeight="1">
      <c r="O154" s="3"/>
      <c r="P154" s="3"/>
    </row>
    <row r="155" spans="15:16" ht="31.5" customHeight="1">
      <c r="O155" s="3"/>
      <c r="P155" s="3"/>
    </row>
    <row r="156" spans="15:16" ht="31.5" customHeight="1">
      <c r="O156" s="3"/>
      <c r="P156" s="3"/>
    </row>
    <row r="157" spans="15:16" ht="31.5" customHeight="1">
      <c r="O157" s="3"/>
      <c r="P157" s="3"/>
    </row>
    <row r="158" spans="15:16" ht="31.5" customHeight="1">
      <c r="O158" s="3"/>
      <c r="P158" s="3"/>
    </row>
    <row r="159" spans="15:16" ht="31.5" customHeight="1">
      <c r="O159" s="3"/>
      <c r="P159" s="3"/>
    </row>
    <row r="160" spans="15:16" ht="31.5" customHeight="1">
      <c r="O160" s="3"/>
      <c r="P160" s="3"/>
    </row>
    <row r="161" spans="15:16" ht="31.5" customHeight="1">
      <c r="O161" s="3"/>
      <c r="P161" s="3"/>
    </row>
    <row r="162" spans="15:16" ht="31.5" customHeight="1">
      <c r="O162" s="3"/>
      <c r="P162" s="3"/>
    </row>
    <row r="163" spans="15:16" ht="31.5" customHeight="1">
      <c r="O163" s="3"/>
      <c r="P163" s="3"/>
    </row>
    <row r="164" spans="15:16" ht="31.5" customHeight="1">
      <c r="O164" s="3"/>
      <c r="P164" s="3"/>
    </row>
    <row r="165" spans="15:16" ht="31.5" customHeight="1">
      <c r="O165" s="3"/>
      <c r="P165" s="3"/>
    </row>
    <row r="166" spans="15:16" ht="31.5" customHeight="1">
      <c r="O166" s="3"/>
      <c r="P166" s="3"/>
    </row>
    <row r="167" spans="15:16" ht="31.5" customHeight="1">
      <c r="O167" s="3"/>
      <c r="P167" s="3"/>
    </row>
    <row r="168" spans="15:16" ht="31.5" customHeight="1">
      <c r="O168" s="3"/>
      <c r="P168" s="3"/>
    </row>
    <row r="169" spans="15:16" ht="31.5" customHeight="1">
      <c r="O169" s="3"/>
      <c r="P169" s="3"/>
    </row>
    <row r="170" spans="15:16" ht="31.5" customHeight="1">
      <c r="O170" s="3"/>
      <c r="P170" s="3"/>
    </row>
    <row r="171" spans="15:16" ht="31.5" customHeight="1">
      <c r="O171" s="3"/>
      <c r="P171" s="3"/>
    </row>
    <row r="172" spans="15:16" ht="31.5" customHeight="1">
      <c r="O172" s="3"/>
      <c r="P172" s="3"/>
    </row>
    <row r="173" spans="15:16" ht="31.5" customHeight="1">
      <c r="O173" s="3"/>
      <c r="P173" s="3"/>
    </row>
    <row r="174" spans="15:16" ht="31.5" customHeight="1">
      <c r="O174" s="3"/>
      <c r="P174" s="3"/>
    </row>
    <row r="175" spans="15:16" ht="31.5" customHeight="1">
      <c r="O175" s="3"/>
      <c r="P175" s="3"/>
    </row>
    <row r="176" spans="15:16" ht="31.5" customHeight="1">
      <c r="O176" s="3"/>
      <c r="P176" s="3"/>
    </row>
    <row r="177" spans="15:16" ht="31.5" customHeight="1">
      <c r="O177" s="3"/>
      <c r="P177" s="3"/>
    </row>
    <row r="178" spans="15:16" ht="31.5" customHeight="1">
      <c r="O178" s="3"/>
      <c r="P178" s="3"/>
    </row>
    <row r="179" spans="15:16" ht="31.5" customHeight="1">
      <c r="O179" s="3"/>
      <c r="P179" s="3"/>
    </row>
    <row r="180" spans="15:16" ht="31.5" customHeight="1">
      <c r="O180" s="3"/>
      <c r="P180" s="3"/>
    </row>
    <row r="181" spans="15:16" ht="31.5" customHeight="1">
      <c r="O181" s="3"/>
      <c r="P181" s="3"/>
    </row>
    <row r="182" spans="15:16" ht="31.5" customHeight="1">
      <c r="O182" s="3"/>
      <c r="P182" s="3"/>
    </row>
    <row r="183" spans="15:16" ht="31.5" customHeight="1">
      <c r="O183" s="3"/>
      <c r="P183" s="3"/>
    </row>
    <row r="184" spans="15:16" ht="31.5" customHeight="1">
      <c r="O184" s="3"/>
      <c r="P184" s="3"/>
    </row>
    <row r="185" spans="15:16" ht="31.5" customHeight="1">
      <c r="O185" s="3"/>
      <c r="P185" s="3"/>
    </row>
    <row r="186" spans="15:16" ht="31.5" customHeight="1">
      <c r="O186" s="3"/>
      <c r="P186" s="3"/>
    </row>
    <row r="187" spans="15:16" ht="31.5" customHeight="1">
      <c r="O187" s="3"/>
      <c r="P187" s="3"/>
    </row>
    <row r="188" spans="15:16" ht="31.5" customHeight="1">
      <c r="O188" s="3"/>
      <c r="P188" s="3"/>
    </row>
    <row r="189" spans="15:16" ht="31.5" customHeight="1">
      <c r="O189" s="3"/>
      <c r="P189" s="3"/>
    </row>
    <row r="190" spans="15:16" ht="31.5" customHeight="1">
      <c r="O190" s="3"/>
      <c r="P190" s="3"/>
    </row>
    <row r="191" spans="15:16" ht="31.5" customHeight="1">
      <c r="O191" s="3"/>
      <c r="P191" s="3"/>
    </row>
    <row r="192" spans="15:16" ht="31.5" customHeight="1">
      <c r="O192" s="3"/>
      <c r="P192" s="3"/>
    </row>
    <row r="193" spans="15:16" ht="31.5" customHeight="1">
      <c r="O193" s="3"/>
      <c r="P193" s="3"/>
    </row>
    <row r="194" spans="15:16" ht="31.5" customHeight="1">
      <c r="O194" s="3"/>
      <c r="P194" s="3"/>
    </row>
    <row r="195" spans="15:16" ht="31.5" customHeight="1">
      <c r="O195" s="3"/>
      <c r="P195" s="3"/>
    </row>
    <row r="196" spans="15:16" ht="31.5" customHeight="1">
      <c r="O196" s="3"/>
      <c r="P196" s="3"/>
    </row>
    <row r="197" spans="15:16" ht="31.5" customHeight="1">
      <c r="O197" s="3"/>
      <c r="P197" s="3"/>
    </row>
    <row r="198" spans="15:16" ht="31.5" customHeight="1">
      <c r="O198" s="3"/>
      <c r="P198" s="3"/>
    </row>
    <row r="199" spans="15:16" ht="31.5" customHeight="1">
      <c r="O199" s="3"/>
      <c r="P199" s="3"/>
    </row>
    <row r="200" spans="15:16" ht="31.5" customHeight="1">
      <c r="O200" s="3"/>
      <c r="P200" s="3"/>
    </row>
    <row r="201" spans="15:16" ht="31.5" customHeight="1">
      <c r="O201" s="3"/>
      <c r="P201" s="3"/>
    </row>
    <row r="202" spans="15:16" ht="31.5" customHeight="1">
      <c r="O202" s="3"/>
      <c r="P202" s="3"/>
    </row>
    <row r="203" spans="15:16" ht="31.5" customHeight="1">
      <c r="O203" s="3"/>
      <c r="P203" s="3"/>
    </row>
    <row r="204" spans="15:16" ht="31.5" customHeight="1">
      <c r="O204" s="3"/>
      <c r="P204" s="3"/>
    </row>
    <row r="205" spans="15:16" ht="31.5" customHeight="1">
      <c r="O205" s="3"/>
      <c r="P205" s="3"/>
    </row>
    <row r="206" spans="15:16" ht="31.5" customHeight="1">
      <c r="O206" s="3"/>
      <c r="P206" s="3"/>
    </row>
    <row r="207" spans="15:16" ht="31.5" customHeight="1">
      <c r="O207" s="3"/>
      <c r="P207" s="3"/>
    </row>
    <row r="208" spans="15:16" ht="31.5" customHeight="1">
      <c r="O208" s="3"/>
      <c r="P208" s="3"/>
    </row>
    <row r="209" spans="15:16" ht="31.5" customHeight="1">
      <c r="O209" s="3"/>
      <c r="P209" s="3"/>
    </row>
    <row r="210" spans="15:16" ht="31.5" customHeight="1">
      <c r="O210" s="3"/>
      <c r="P210" s="3"/>
    </row>
    <row r="211" spans="15:16" ht="31.5" customHeight="1">
      <c r="O211" s="3"/>
      <c r="P211" s="3"/>
    </row>
    <row r="212" spans="15:16" ht="31.5" customHeight="1">
      <c r="O212" s="3"/>
      <c r="P212" s="3"/>
    </row>
    <row r="213" spans="15:16" ht="31.5" customHeight="1">
      <c r="O213" s="3"/>
      <c r="P213" s="3"/>
    </row>
    <row r="214" spans="15:16" ht="31.5" customHeight="1">
      <c r="O214" s="3"/>
      <c r="P214" s="3"/>
    </row>
    <row r="215" spans="15:16" ht="31.5" customHeight="1">
      <c r="O215" s="3"/>
      <c r="P215" s="3"/>
    </row>
    <row r="216" spans="15:16" ht="31.5" customHeight="1">
      <c r="O216" s="3"/>
      <c r="P216" s="3"/>
    </row>
    <row r="217" spans="15:16" ht="31.5" customHeight="1">
      <c r="O217" s="3"/>
      <c r="P217" s="3"/>
    </row>
    <row r="218" spans="15:16" ht="31.5" customHeight="1">
      <c r="O218" s="3"/>
      <c r="P218" s="3"/>
    </row>
    <row r="219" spans="15:16" ht="31.5" customHeight="1">
      <c r="O219" s="3"/>
      <c r="P219" s="3"/>
    </row>
    <row r="220" spans="15:16" ht="31.5" customHeight="1">
      <c r="O220" s="3"/>
      <c r="P220" s="3"/>
    </row>
    <row r="221" spans="15:16" ht="31.5" customHeight="1">
      <c r="O221" s="3"/>
      <c r="P221" s="3"/>
    </row>
    <row r="222" spans="15:16" ht="31.5" customHeight="1">
      <c r="O222" s="3"/>
      <c r="P222" s="3"/>
    </row>
    <row r="223" spans="15:16" ht="31.5" customHeight="1">
      <c r="O223" s="3"/>
      <c r="P223" s="3"/>
    </row>
    <row r="224" spans="15:16" ht="31.5" customHeight="1">
      <c r="O224" s="3"/>
      <c r="P224" s="3"/>
    </row>
    <row r="225" spans="15:16" ht="31.5" customHeight="1">
      <c r="O225" s="3"/>
      <c r="P225" s="3"/>
    </row>
    <row r="226" spans="15:16" ht="31.5" customHeight="1">
      <c r="O226" s="3"/>
      <c r="P226" s="3"/>
    </row>
    <row r="227" spans="15:16" ht="31.5" customHeight="1">
      <c r="O227" s="3"/>
      <c r="P227" s="3"/>
    </row>
    <row r="228" spans="15:16" ht="31.5" customHeight="1">
      <c r="O228" s="3"/>
      <c r="P228" s="3"/>
    </row>
    <row r="229" spans="15:16" ht="31.5" customHeight="1">
      <c r="O229" s="3"/>
      <c r="P229" s="3"/>
    </row>
    <row r="230" spans="15:16" ht="31.5" customHeight="1">
      <c r="O230" s="3"/>
      <c r="P230" s="3"/>
    </row>
    <row r="231" spans="15:16" ht="31.5" customHeight="1">
      <c r="O231" s="3"/>
      <c r="P231" s="3"/>
    </row>
    <row r="232" spans="15:16" ht="31.5" customHeight="1">
      <c r="O232" s="3"/>
      <c r="P232" s="3"/>
    </row>
    <row r="233" spans="15:16" ht="31.5" customHeight="1">
      <c r="O233" s="3"/>
      <c r="P233" s="3"/>
    </row>
    <row r="234" spans="15:16" ht="31.5" customHeight="1">
      <c r="O234" s="3"/>
      <c r="P234" s="3"/>
    </row>
    <row r="235" spans="15:16" ht="31.5" customHeight="1">
      <c r="O235" s="3"/>
      <c r="P235" s="3"/>
    </row>
    <row r="236" spans="15:16" ht="31.5" customHeight="1">
      <c r="O236" s="3"/>
      <c r="P236" s="3"/>
    </row>
    <row r="237" spans="15:16" ht="31.5" customHeight="1">
      <c r="O237" s="3"/>
      <c r="P237" s="3"/>
    </row>
    <row r="238" spans="15:16" ht="31.5" customHeight="1">
      <c r="O238" s="3"/>
      <c r="P238" s="3"/>
    </row>
    <row r="239" spans="15:16" ht="31.5" customHeight="1">
      <c r="O239" s="3"/>
      <c r="P239" s="3"/>
    </row>
    <row r="240" spans="15:16" ht="31.5" customHeight="1">
      <c r="O240" s="3"/>
      <c r="P240" s="3"/>
    </row>
    <row r="241" spans="15:16" ht="31.5" customHeight="1">
      <c r="O241" s="3"/>
      <c r="P241" s="3"/>
    </row>
    <row r="242" spans="15:16" ht="31.5" customHeight="1">
      <c r="O242" s="3"/>
      <c r="P242" s="3"/>
    </row>
    <row r="243" spans="15:16" ht="31.5" customHeight="1">
      <c r="O243" s="3"/>
      <c r="P243" s="3"/>
    </row>
    <row r="244" spans="15:16" ht="31.5" customHeight="1">
      <c r="O244" s="3"/>
      <c r="P244" s="3"/>
    </row>
    <row r="245" spans="15:16" ht="31.5" customHeight="1">
      <c r="O245" s="3"/>
      <c r="P245" s="3"/>
    </row>
    <row r="246" spans="15:16" ht="31.5" customHeight="1">
      <c r="O246" s="3"/>
      <c r="P246" s="3"/>
    </row>
    <row r="247" spans="15:16" ht="31.5" customHeight="1">
      <c r="O247" s="3"/>
      <c r="P247" s="3"/>
    </row>
    <row r="248" spans="15:16" ht="31.5" customHeight="1">
      <c r="O248" s="3"/>
      <c r="P248" s="3"/>
    </row>
    <row r="249" spans="15:16" ht="31.5" customHeight="1">
      <c r="O249" s="3"/>
      <c r="P249" s="3"/>
    </row>
    <row r="250" spans="15:16" ht="31.5" customHeight="1">
      <c r="O250" s="3"/>
      <c r="P250" s="3"/>
    </row>
    <row r="251" spans="15:16" ht="31.5" customHeight="1">
      <c r="O251" s="3"/>
      <c r="P251" s="3"/>
    </row>
    <row r="252" spans="15:16" ht="31.5" customHeight="1">
      <c r="O252" s="3"/>
      <c r="P252" s="3"/>
    </row>
    <row r="253" spans="15:16" ht="31.5" customHeight="1">
      <c r="O253" s="3"/>
      <c r="P253" s="3"/>
    </row>
    <row r="254" spans="15:16" ht="31.5" customHeight="1">
      <c r="O254" s="3"/>
      <c r="P254" s="3"/>
    </row>
    <row r="255" spans="15:16" ht="31.5" customHeight="1">
      <c r="O255" s="3"/>
      <c r="P255" s="3"/>
    </row>
    <row r="256" spans="15:16" ht="31.5" customHeight="1">
      <c r="O256" s="3"/>
      <c r="P256" s="3"/>
    </row>
    <row r="257" spans="15:16" ht="31.5" customHeight="1">
      <c r="O257" s="3"/>
      <c r="P257" s="3"/>
    </row>
    <row r="258" spans="15:16" ht="31.5" customHeight="1">
      <c r="O258" s="3"/>
      <c r="P258" s="3"/>
    </row>
    <row r="259" spans="15:16" ht="31.5" customHeight="1">
      <c r="O259" s="3"/>
      <c r="P259" s="3"/>
    </row>
    <row r="260" spans="15:16" ht="31.5" customHeight="1">
      <c r="O260" s="3"/>
      <c r="P260" s="3"/>
    </row>
    <row r="261" spans="15:16" ht="31.5" customHeight="1">
      <c r="O261" s="3"/>
      <c r="P261" s="3"/>
    </row>
    <row r="262" spans="15:16" ht="31.5" customHeight="1">
      <c r="O262" s="3"/>
      <c r="P262" s="3"/>
    </row>
    <row r="263" spans="15:16" ht="31.5" customHeight="1">
      <c r="O263" s="3"/>
      <c r="P263" s="3"/>
    </row>
    <row r="264" spans="15:16" ht="31.5" customHeight="1">
      <c r="O264" s="3"/>
      <c r="P264" s="3"/>
    </row>
    <row r="265" spans="15:16" ht="31.5" customHeight="1">
      <c r="O265" s="3"/>
      <c r="P265" s="3"/>
    </row>
    <row r="266" spans="15:16" ht="31.5" customHeight="1">
      <c r="O266" s="3"/>
      <c r="P266" s="3"/>
    </row>
    <row r="267" spans="15:16" ht="31.5" customHeight="1">
      <c r="O267" s="3"/>
      <c r="P267" s="3"/>
    </row>
    <row r="268" spans="15:16" ht="31.5" customHeight="1">
      <c r="O268" s="3"/>
      <c r="P268" s="3"/>
    </row>
    <row r="269" spans="15:16" ht="31.5" customHeight="1">
      <c r="O269" s="3"/>
      <c r="P269" s="3"/>
    </row>
    <row r="270" spans="15:16" ht="31.5" customHeight="1">
      <c r="O270" s="3"/>
      <c r="P270" s="3"/>
    </row>
    <row r="271" spans="15:16" ht="31.5" customHeight="1">
      <c r="O271" s="3"/>
      <c r="P271" s="3"/>
    </row>
    <row r="272" spans="15:16" ht="31.5" customHeight="1">
      <c r="O272" s="3"/>
      <c r="P272" s="3"/>
    </row>
    <row r="273" spans="15:16" ht="31.5" customHeight="1">
      <c r="O273" s="3"/>
      <c r="P273" s="3"/>
    </row>
    <row r="274" spans="15:16" ht="31.5" customHeight="1">
      <c r="O274" s="3"/>
      <c r="P274" s="3"/>
    </row>
    <row r="275" spans="15:16" ht="31.5" customHeight="1">
      <c r="O275" s="3"/>
      <c r="P275" s="3"/>
    </row>
    <row r="276" spans="15:16" ht="31.5" customHeight="1">
      <c r="O276" s="3"/>
      <c r="P276" s="3"/>
    </row>
    <row r="277" spans="15:16" ht="31.5" customHeight="1">
      <c r="O277" s="3"/>
      <c r="P277" s="3"/>
    </row>
    <row r="278" spans="15:16" ht="31.5" customHeight="1">
      <c r="O278" s="3"/>
      <c r="P278" s="3"/>
    </row>
    <row r="279" spans="15:16" ht="31.5" customHeight="1">
      <c r="O279" s="3"/>
      <c r="P279" s="3"/>
    </row>
    <row r="280" spans="15:16" ht="31.5" customHeight="1">
      <c r="O280" s="3"/>
      <c r="P280" s="3"/>
    </row>
    <row r="281" spans="15:16" ht="31.5" customHeight="1">
      <c r="O281" s="3"/>
      <c r="P281" s="3"/>
    </row>
    <row r="282" spans="15:16" ht="31.5" customHeight="1">
      <c r="O282" s="3"/>
      <c r="P282" s="3"/>
    </row>
    <row r="283" spans="15:16" ht="31.5" customHeight="1">
      <c r="O283" s="3"/>
      <c r="P283" s="3"/>
    </row>
    <row r="284" spans="15:16" ht="31.5" customHeight="1">
      <c r="O284" s="3"/>
      <c r="P284" s="3"/>
    </row>
    <row r="285" spans="15:16" ht="31.5" customHeight="1">
      <c r="O285" s="3"/>
      <c r="P285" s="3"/>
    </row>
    <row r="286" spans="15:16" ht="31.5" customHeight="1">
      <c r="O286" s="3"/>
      <c r="P286" s="3"/>
    </row>
    <row r="287" spans="15:16" ht="31.5" customHeight="1">
      <c r="O287" s="3"/>
      <c r="P287" s="3"/>
    </row>
    <row r="288" spans="15:16" ht="31.5" customHeight="1">
      <c r="O288" s="3"/>
      <c r="P288" s="3"/>
    </row>
    <row r="289" spans="15:16" ht="31.5" customHeight="1">
      <c r="O289" s="3"/>
      <c r="P289" s="3"/>
    </row>
    <row r="290" spans="15:16" ht="31.5" customHeight="1">
      <c r="O290" s="3"/>
      <c r="P290" s="3"/>
    </row>
    <row r="291" spans="15:16" ht="31.5" customHeight="1">
      <c r="O291" s="3"/>
      <c r="P291" s="3"/>
    </row>
    <row r="292" spans="15:16" ht="31.5" customHeight="1">
      <c r="O292" s="3"/>
      <c r="P292" s="3"/>
    </row>
    <row r="293" spans="15:16" ht="31.5" customHeight="1">
      <c r="O293" s="3"/>
      <c r="P293" s="3"/>
    </row>
    <row r="294" spans="15:16" ht="31.5" customHeight="1">
      <c r="O294" s="3"/>
      <c r="P294" s="3"/>
    </row>
    <row r="295" spans="15:16" ht="31.5" customHeight="1">
      <c r="O295" s="3"/>
      <c r="P295" s="3"/>
    </row>
    <row r="296" spans="15:16" ht="31.5" customHeight="1">
      <c r="O296" s="3"/>
      <c r="P296" s="3"/>
    </row>
    <row r="297" spans="15:16" ht="31.5" customHeight="1">
      <c r="O297" s="3"/>
      <c r="P297" s="3"/>
    </row>
    <row r="298" spans="15:16" ht="31.5" customHeight="1">
      <c r="O298" s="3"/>
      <c r="P298" s="3"/>
    </row>
    <row r="299" spans="15:16" ht="31.5" customHeight="1">
      <c r="O299" s="3"/>
      <c r="P299" s="3"/>
    </row>
    <row r="300" spans="15:16" ht="31.5" customHeight="1">
      <c r="O300" s="3"/>
      <c r="P300" s="3"/>
    </row>
    <row r="301" spans="15:16" ht="31.5" customHeight="1">
      <c r="O301" s="3"/>
      <c r="P301" s="3"/>
    </row>
    <row r="302" spans="15:16" ht="31.5" customHeight="1">
      <c r="O302" s="3"/>
      <c r="P302" s="3"/>
    </row>
    <row r="303" spans="15:16" ht="31.5" customHeight="1">
      <c r="O303" s="3"/>
      <c r="P303" s="3"/>
    </row>
    <row r="304" spans="15:16" ht="31.5" customHeight="1">
      <c r="O304" s="3"/>
      <c r="P304" s="3"/>
    </row>
    <row r="305" spans="15:16" ht="31.5" customHeight="1">
      <c r="O305" s="3"/>
      <c r="P305" s="3"/>
    </row>
    <row r="306" spans="15:16" ht="31.5" customHeight="1">
      <c r="O306" s="3"/>
      <c r="P306" s="3"/>
    </row>
    <row r="307" spans="15:16" ht="31.5" customHeight="1">
      <c r="O307" s="3"/>
      <c r="P307" s="3"/>
    </row>
    <row r="308" spans="15:16" ht="31.5" customHeight="1">
      <c r="O308" s="3"/>
      <c r="P308" s="3"/>
    </row>
    <row r="309" spans="15:16" ht="31.5" customHeight="1">
      <c r="O309" s="3"/>
      <c r="P309" s="3"/>
    </row>
    <row r="310" spans="15:16" ht="31.5" customHeight="1">
      <c r="O310" s="3"/>
      <c r="P310" s="3"/>
    </row>
    <row r="311" spans="15:16" ht="31.5" customHeight="1">
      <c r="O311" s="3"/>
      <c r="P311" s="3"/>
    </row>
    <row r="312" spans="15:16" ht="31.5" customHeight="1">
      <c r="O312" s="3"/>
      <c r="P312" s="3"/>
    </row>
    <row r="313" spans="15:16" ht="31.5" customHeight="1">
      <c r="O313" s="3"/>
      <c r="P313" s="3"/>
    </row>
    <row r="314" spans="15:16" ht="31.5" customHeight="1">
      <c r="O314" s="3"/>
      <c r="P314" s="3"/>
    </row>
    <row r="315" spans="15:16" ht="31.5" customHeight="1">
      <c r="O315" s="3"/>
      <c r="P315" s="3"/>
    </row>
    <row r="316" spans="15:16" ht="31.5" customHeight="1">
      <c r="O316" s="3"/>
      <c r="P316" s="3"/>
    </row>
    <row r="317" spans="15:16" ht="31.5" customHeight="1">
      <c r="O317" s="3"/>
      <c r="P317" s="3"/>
    </row>
    <row r="318" spans="15:16" ht="31.5" customHeight="1">
      <c r="O318" s="3"/>
      <c r="P318" s="3"/>
    </row>
    <row r="319" spans="15:16" ht="31.5" customHeight="1">
      <c r="O319" s="3"/>
      <c r="P319" s="3"/>
    </row>
    <row r="320" spans="15:16" ht="31.5" customHeight="1">
      <c r="O320" s="3"/>
      <c r="P320" s="3"/>
    </row>
    <row r="321" spans="15:16" ht="31.5" customHeight="1">
      <c r="O321" s="3"/>
      <c r="P321" s="3"/>
    </row>
    <row r="322" spans="15:16" ht="31.5" customHeight="1">
      <c r="O322" s="3"/>
      <c r="P322" s="3"/>
    </row>
    <row r="323" spans="15:16" ht="31.5" customHeight="1">
      <c r="O323" s="3"/>
      <c r="P323" s="3"/>
    </row>
    <row r="324" spans="15:16" ht="31.5" customHeight="1">
      <c r="O324" s="3"/>
      <c r="P324" s="3"/>
    </row>
    <row r="325" spans="15:16" ht="31.5" customHeight="1">
      <c r="O325" s="3"/>
      <c r="P325" s="3"/>
    </row>
    <row r="326" spans="15:16" ht="31.5" customHeight="1">
      <c r="O326" s="3"/>
      <c r="P326" s="3"/>
    </row>
    <row r="327" spans="15:16" ht="31.5" customHeight="1">
      <c r="O327" s="3"/>
      <c r="P327" s="3"/>
    </row>
    <row r="328" spans="15:16" ht="31.5" customHeight="1">
      <c r="O328" s="3"/>
      <c r="P328" s="3"/>
    </row>
    <row r="329" spans="15:16" ht="31.5" customHeight="1">
      <c r="O329" s="3"/>
      <c r="P329" s="3"/>
    </row>
    <row r="330" spans="15:16" ht="31.5" customHeight="1">
      <c r="O330" s="3"/>
      <c r="P330" s="3"/>
    </row>
    <row r="331" spans="15:16" ht="31.5" customHeight="1">
      <c r="O331" s="3"/>
      <c r="P331" s="3"/>
    </row>
    <row r="332" spans="15:16" ht="31.5" customHeight="1">
      <c r="O332" s="3"/>
      <c r="P332" s="3"/>
    </row>
    <row r="333" spans="15:16" ht="31.5" customHeight="1">
      <c r="O333" s="3"/>
      <c r="P333" s="3"/>
    </row>
    <row r="334" spans="15:16" ht="31.5" customHeight="1">
      <c r="O334" s="3"/>
      <c r="P334" s="3"/>
    </row>
    <row r="335" spans="15:16" ht="31.5" customHeight="1">
      <c r="O335" s="3"/>
      <c r="P335" s="3"/>
    </row>
    <row r="336" spans="15:16" ht="31.5" customHeight="1">
      <c r="O336" s="3"/>
      <c r="P336" s="3"/>
    </row>
    <row r="337" spans="15:16" ht="31.5" customHeight="1">
      <c r="O337" s="3"/>
      <c r="P337" s="3"/>
    </row>
    <row r="338" spans="15:16" ht="31.5" customHeight="1">
      <c r="O338" s="3"/>
      <c r="P338" s="3"/>
    </row>
    <row r="339" spans="15:16" ht="31.5" customHeight="1">
      <c r="O339" s="3"/>
      <c r="P339" s="3"/>
    </row>
    <row r="340" spans="15:16" ht="31.5" customHeight="1">
      <c r="O340" s="3"/>
      <c r="P340" s="3"/>
    </row>
    <row r="341" spans="15:16" ht="31.5" customHeight="1">
      <c r="O341" s="3"/>
      <c r="P341" s="3"/>
    </row>
    <row r="342" spans="15:16" ht="31.5" customHeight="1">
      <c r="O342" s="3"/>
      <c r="P342" s="3"/>
    </row>
    <row r="343" spans="15:16" ht="31.5" customHeight="1">
      <c r="O343" s="3"/>
      <c r="P343" s="3"/>
    </row>
    <row r="344" spans="15:16" ht="31.5" customHeight="1">
      <c r="O344" s="3"/>
      <c r="P344" s="3"/>
    </row>
    <row r="345" spans="15:16" ht="31.5" customHeight="1">
      <c r="O345" s="3"/>
      <c r="P345" s="3"/>
    </row>
    <row r="346" spans="15:16" ht="31.5" customHeight="1">
      <c r="O346" s="3"/>
      <c r="P346" s="3"/>
    </row>
    <row r="347" spans="15:16" ht="31.5" customHeight="1">
      <c r="O347" s="3"/>
      <c r="P347" s="3"/>
    </row>
    <row r="348" spans="15:16" ht="31.5" customHeight="1">
      <c r="O348" s="3"/>
      <c r="P348" s="3"/>
    </row>
    <row r="349" spans="15:16" ht="31.5" customHeight="1">
      <c r="O349" s="3"/>
      <c r="P349" s="3"/>
    </row>
    <row r="350" spans="15:16" ht="31.5" customHeight="1">
      <c r="O350" s="3"/>
      <c r="P350" s="3"/>
    </row>
    <row r="351" spans="15:16" ht="31.5" customHeight="1">
      <c r="O351" s="3"/>
      <c r="P351" s="3"/>
    </row>
    <row r="352" spans="15:16" ht="31.5" customHeight="1">
      <c r="O352" s="3"/>
      <c r="P352" s="3"/>
    </row>
    <row r="353" spans="15:16" ht="31.5" customHeight="1">
      <c r="O353" s="3"/>
      <c r="P353" s="3"/>
    </row>
    <row r="354" spans="15:16" ht="31.5" customHeight="1">
      <c r="O354" s="3"/>
      <c r="P354" s="3"/>
    </row>
    <row r="355" spans="15:16" ht="31.5" customHeight="1">
      <c r="O355" s="3"/>
      <c r="P355" s="3"/>
    </row>
    <row r="356" spans="15:16" ht="31.5" customHeight="1">
      <c r="O356" s="3"/>
      <c r="P356" s="3"/>
    </row>
    <row r="357" spans="15:16" ht="31.5" customHeight="1">
      <c r="O357" s="3"/>
      <c r="P357" s="3"/>
    </row>
    <row r="358" spans="15:16" ht="31.5" customHeight="1">
      <c r="O358" s="3"/>
      <c r="P358" s="3"/>
    </row>
    <row r="359" spans="15:16" ht="31.5" customHeight="1">
      <c r="O359" s="3"/>
      <c r="P359" s="3"/>
    </row>
    <row r="360" spans="15:16" ht="31.5" customHeight="1">
      <c r="O360" s="3"/>
      <c r="P360" s="3"/>
    </row>
    <row r="361" spans="15:16" ht="31.5" customHeight="1">
      <c r="O361" s="3"/>
      <c r="P361" s="3"/>
    </row>
    <row r="362" spans="15:16" ht="31.5" customHeight="1">
      <c r="O362" s="3"/>
      <c r="P362" s="3"/>
    </row>
    <row r="363" spans="15:16" ht="31.5" customHeight="1">
      <c r="O363" s="3"/>
      <c r="P363" s="3"/>
    </row>
    <row r="364" spans="15:16" ht="31.5" customHeight="1">
      <c r="O364" s="3"/>
      <c r="P364" s="3"/>
    </row>
    <row r="365" spans="15:16" ht="31.5" customHeight="1">
      <c r="O365" s="3"/>
      <c r="P365" s="3"/>
    </row>
    <row r="366" spans="15:16" ht="31.5" customHeight="1">
      <c r="O366" s="3"/>
      <c r="P366" s="3"/>
    </row>
    <row r="367" spans="15:16" ht="31.5" customHeight="1">
      <c r="O367" s="3"/>
      <c r="P367" s="3"/>
    </row>
    <row r="368" spans="15:16" ht="31.5" customHeight="1">
      <c r="O368" s="3"/>
      <c r="P368" s="3"/>
    </row>
    <row r="369" spans="15:16" ht="31.5" customHeight="1">
      <c r="O369" s="3"/>
      <c r="P369" s="3"/>
    </row>
    <row r="370" spans="15:16" ht="31.5" customHeight="1">
      <c r="O370" s="3"/>
      <c r="P370" s="3"/>
    </row>
    <row r="371" spans="15:16" ht="31.5" customHeight="1">
      <c r="O371" s="3"/>
      <c r="P371" s="3"/>
    </row>
    <row r="372" spans="15:16" ht="31.5" customHeight="1">
      <c r="O372" s="3"/>
      <c r="P372" s="3"/>
    </row>
    <row r="373" spans="15:16" ht="31.5" customHeight="1">
      <c r="O373" s="3"/>
      <c r="P373" s="3"/>
    </row>
    <row r="374" spans="15:16" ht="31.5" customHeight="1">
      <c r="O374" s="3"/>
      <c r="P374" s="3"/>
    </row>
    <row r="375" spans="15:16" ht="31.5" customHeight="1">
      <c r="O375" s="3"/>
      <c r="P375" s="3"/>
    </row>
    <row r="376" spans="15:16" ht="31.5" customHeight="1">
      <c r="O376" s="3"/>
      <c r="P376" s="3"/>
    </row>
    <row r="377" spans="15:16" ht="31.5" customHeight="1">
      <c r="O377" s="3"/>
      <c r="P377" s="3"/>
    </row>
    <row r="378" spans="15:16" ht="31.5" customHeight="1">
      <c r="O378" s="3"/>
      <c r="P378" s="3"/>
    </row>
    <row r="379" spans="15:16" ht="31.5" customHeight="1">
      <c r="O379" s="3"/>
      <c r="P379" s="3"/>
    </row>
    <row r="380" spans="15:16" ht="31.5" customHeight="1">
      <c r="O380" s="3"/>
      <c r="P380" s="3"/>
    </row>
    <row r="381" spans="15:16" ht="31.5" customHeight="1">
      <c r="O381" s="3"/>
      <c r="P381" s="3"/>
    </row>
    <row r="382" spans="15:16" ht="31.5" customHeight="1">
      <c r="O382" s="3"/>
      <c r="P382" s="3"/>
    </row>
    <row r="383" spans="15:16" ht="31.5" customHeight="1">
      <c r="O383" s="3"/>
      <c r="P383" s="3"/>
    </row>
    <row r="384" spans="15:16" ht="31.5" customHeight="1">
      <c r="O384" s="3"/>
      <c r="P384" s="3"/>
    </row>
    <row r="385" spans="15:16" ht="31.5" customHeight="1">
      <c r="O385" s="3"/>
      <c r="P385" s="3"/>
    </row>
    <row r="386" spans="15:16" ht="31.5" customHeight="1">
      <c r="O386" s="3"/>
      <c r="P386" s="3"/>
    </row>
    <row r="387" spans="15:16" ht="31.5" customHeight="1">
      <c r="O387" s="3"/>
      <c r="P387" s="3"/>
    </row>
    <row r="388" spans="15:16" ht="31.5" customHeight="1">
      <c r="O388" s="3"/>
      <c r="P388" s="3"/>
    </row>
    <row r="389" spans="15:16" ht="31.5" customHeight="1">
      <c r="O389" s="3"/>
      <c r="P389" s="3"/>
    </row>
    <row r="390" spans="15:16" ht="31.5" customHeight="1">
      <c r="O390" s="3"/>
      <c r="P390" s="3"/>
    </row>
    <row r="391" spans="15:16" ht="31.5" customHeight="1">
      <c r="O391" s="3"/>
      <c r="P391" s="3"/>
    </row>
    <row r="392" spans="15:16" ht="31.5" customHeight="1">
      <c r="O392" s="3"/>
      <c r="P392" s="3"/>
    </row>
    <row r="393" spans="15:16" ht="31.5" customHeight="1">
      <c r="O393" s="3"/>
      <c r="P393" s="3"/>
    </row>
    <row r="394" spans="15:16" ht="31.5" customHeight="1">
      <c r="O394" s="3"/>
      <c r="P394" s="3"/>
    </row>
    <row r="395" spans="15:16" ht="31.5" customHeight="1">
      <c r="O395" s="3"/>
      <c r="P395" s="3"/>
    </row>
    <row r="396" spans="15:16" ht="31.5" customHeight="1">
      <c r="O396" s="3"/>
      <c r="P396" s="3"/>
    </row>
    <row r="397" spans="15:16" ht="31.5" customHeight="1">
      <c r="O397" s="3"/>
      <c r="P397" s="3"/>
    </row>
    <row r="398" spans="15:16" ht="31.5" customHeight="1">
      <c r="O398" s="3"/>
      <c r="P398" s="3"/>
    </row>
    <row r="399" spans="15:16" ht="31.5" customHeight="1">
      <c r="O399" s="3"/>
      <c r="P399" s="3"/>
    </row>
    <row r="400" spans="15:16" ht="31.5" customHeight="1">
      <c r="O400" s="3"/>
      <c r="P400" s="3"/>
    </row>
    <row r="401" spans="15:16" ht="31.5" customHeight="1">
      <c r="O401" s="3"/>
      <c r="P401" s="3"/>
    </row>
    <row r="402" spans="15:16" ht="31.5" customHeight="1">
      <c r="O402" s="3"/>
      <c r="P402" s="3"/>
    </row>
    <row r="403" spans="15:16" ht="31.5" customHeight="1">
      <c r="O403" s="3"/>
      <c r="P403" s="3"/>
    </row>
    <row r="404" spans="15:16" ht="31.5" customHeight="1">
      <c r="O404" s="3"/>
      <c r="P404" s="3"/>
    </row>
    <row r="405" spans="15:16" ht="31.5" customHeight="1">
      <c r="O405" s="3"/>
      <c r="P405" s="3"/>
    </row>
    <row r="406" spans="15:16" ht="31.5" customHeight="1">
      <c r="O406" s="3"/>
      <c r="P406" s="3"/>
    </row>
    <row r="407" spans="15:16" ht="31.5" customHeight="1">
      <c r="O407" s="3"/>
      <c r="P407" s="3"/>
    </row>
    <row r="408" spans="15:16" ht="31.5" customHeight="1">
      <c r="O408" s="3"/>
      <c r="P408" s="3"/>
    </row>
    <row r="409" spans="15:16" ht="31.5" customHeight="1">
      <c r="O409" s="3"/>
      <c r="P409" s="3"/>
    </row>
    <row r="410" spans="15:16" ht="31.5" customHeight="1">
      <c r="O410" s="3"/>
      <c r="P410" s="3"/>
    </row>
    <row r="411" spans="15:16" ht="31.5" customHeight="1">
      <c r="O411" s="3"/>
      <c r="P411" s="3"/>
    </row>
    <row r="412" spans="15:16" ht="31.5" customHeight="1">
      <c r="O412" s="3"/>
      <c r="P412" s="3"/>
    </row>
    <row r="413" spans="15:16" ht="31.5" customHeight="1">
      <c r="O413" s="3"/>
      <c r="P413" s="3"/>
    </row>
    <row r="414" spans="15:16" ht="31.5" customHeight="1">
      <c r="O414" s="3"/>
      <c r="P414" s="3"/>
    </row>
    <row r="415" spans="15:16" ht="31.5" customHeight="1">
      <c r="O415" s="3"/>
      <c r="P415" s="3"/>
    </row>
    <row r="416" spans="15:16" ht="31.5" customHeight="1">
      <c r="O416" s="3"/>
      <c r="P416" s="3"/>
    </row>
    <row r="417" spans="15:16" ht="31.5" customHeight="1">
      <c r="O417" s="3"/>
      <c r="P417" s="3"/>
    </row>
    <row r="418" spans="15:16" ht="31.5" customHeight="1">
      <c r="O418" s="3"/>
      <c r="P418" s="3"/>
    </row>
    <row r="419" spans="15:16" ht="31.5" customHeight="1">
      <c r="O419" s="3"/>
      <c r="P419" s="3"/>
    </row>
    <row r="420" spans="15:16" ht="31.5" customHeight="1">
      <c r="O420" s="3"/>
      <c r="P420" s="3"/>
    </row>
    <row r="421" spans="15:16" ht="31.5" customHeight="1">
      <c r="O421" s="3"/>
      <c r="P421" s="3"/>
    </row>
    <row r="422" spans="15:16" ht="31.5" customHeight="1">
      <c r="O422" s="3"/>
      <c r="P422" s="3"/>
    </row>
    <row r="423" spans="15:16" ht="31.5" customHeight="1">
      <c r="O423" s="3"/>
      <c r="P423" s="3"/>
    </row>
    <row r="424" spans="15:16" ht="31.5" customHeight="1">
      <c r="O424" s="3"/>
      <c r="P424" s="3"/>
    </row>
    <row r="425" spans="15:16" ht="31.5" customHeight="1">
      <c r="O425" s="3"/>
      <c r="P425" s="3"/>
    </row>
    <row r="426" spans="15:16" ht="31.5" customHeight="1">
      <c r="O426" s="3"/>
      <c r="P426" s="3"/>
    </row>
    <row r="427" spans="15:16" ht="31.5" customHeight="1">
      <c r="O427" s="3"/>
    </row>
    <row r="428" spans="15:16" ht="31.5" customHeight="1">
      <c r="O428" s="3"/>
    </row>
    <row r="429" spans="15:16" ht="31.5" customHeight="1">
      <c r="O429" s="3"/>
    </row>
    <row r="430" spans="15:16" ht="31.5" customHeight="1">
      <c r="O430" s="3"/>
    </row>
    <row r="431" spans="15:16" ht="31.5" customHeight="1">
      <c r="O431" s="3"/>
    </row>
    <row r="432" spans="15:16" ht="31.5" customHeight="1">
      <c r="O432" s="3"/>
    </row>
    <row r="433" spans="15:15" ht="31.5" customHeight="1">
      <c r="O433" s="3"/>
    </row>
    <row r="434" spans="15:15" ht="31.5" customHeight="1">
      <c r="O434" s="3"/>
    </row>
    <row r="435" spans="15:15" ht="31.5" customHeight="1">
      <c r="O435" s="3"/>
    </row>
    <row r="436" spans="15:15" ht="31.5" customHeight="1">
      <c r="O436" s="3"/>
    </row>
    <row r="437" spans="15:15" ht="31.5" customHeight="1">
      <c r="O437" s="3"/>
    </row>
    <row r="438" spans="15:15" ht="31.5" customHeight="1">
      <c r="O438" s="3"/>
    </row>
    <row r="439" spans="15:15" ht="31.5" customHeight="1">
      <c r="O439" s="3"/>
    </row>
    <row r="440" spans="15:15" ht="31.5" customHeight="1">
      <c r="O440" s="3"/>
    </row>
    <row r="441" spans="15:15" ht="31.5" customHeight="1">
      <c r="O441" s="3"/>
    </row>
    <row r="442" spans="15:15" ht="31.5" customHeight="1">
      <c r="O442" s="3"/>
    </row>
    <row r="443" spans="15:15" ht="31.5" customHeight="1">
      <c r="O443" s="3"/>
    </row>
    <row r="444" spans="15:15" ht="31.5" customHeight="1">
      <c r="O444" s="3"/>
    </row>
    <row r="445" spans="15:15" ht="31.5" customHeight="1">
      <c r="O445" s="3"/>
    </row>
    <row r="446" spans="15:15" ht="31.5" customHeight="1">
      <c r="O446" s="3"/>
    </row>
    <row r="447" spans="15:15" ht="31.5" customHeight="1">
      <c r="O447" s="3"/>
    </row>
    <row r="448" spans="15:15" ht="31.5" customHeight="1">
      <c r="O448" s="3"/>
    </row>
    <row r="449" spans="15:15" ht="31.5" customHeight="1">
      <c r="O449" s="3"/>
    </row>
    <row r="450" spans="15:15" ht="31.5" customHeight="1">
      <c r="O450" s="3"/>
    </row>
  </sheetData>
  <mergeCells count="46">
    <mergeCell ref="B15:O15"/>
    <mergeCell ref="B9:O9"/>
    <mergeCell ref="D8:E8"/>
    <mergeCell ref="B1:D5"/>
    <mergeCell ref="E1:L4"/>
    <mergeCell ref="M1:O5"/>
    <mergeCell ref="E5:L5"/>
    <mergeCell ref="B6:D6"/>
    <mergeCell ref="M6:O7"/>
    <mergeCell ref="B7:D7"/>
    <mergeCell ref="D10:E10"/>
    <mergeCell ref="D11:E11"/>
    <mergeCell ref="D12:E12"/>
    <mergeCell ref="D13:E13"/>
    <mergeCell ref="D14:E14"/>
    <mergeCell ref="D27:E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39:E39"/>
    <mergeCell ref="D28:E28"/>
    <mergeCell ref="D29:E29"/>
    <mergeCell ref="D30:E30"/>
    <mergeCell ref="D31:E31"/>
    <mergeCell ref="B32:O32"/>
    <mergeCell ref="D33:E33"/>
    <mergeCell ref="D34:E34"/>
    <mergeCell ref="D35:E35"/>
    <mergeCell ref="D36:E36"/>
    <mergeCell ref="D37:E37"/>
    <mergeCell ref="D38:E38"/>
    <mergeCell ref="C56:O56"/>
    <mergeCell ref="D40:E40"/>
    <mergeCell ref="D41:E41"/>
    <mergeCell ref="A52:B52"/>
    <mergeCell ref="C53:O53"/>
    <mergeCell ref="C54:O54"/>
    <mergeCell ref="C55:O55"/>
  </mergeCells>
  <printOptions horizontalCentered="1"/>
  <pageMargins left="0.118110236220472" right="0.118110236220472" top="0.196850393700787" bottom="0.196850393700787" header="7.8740157480315001E-2" footer="0"/>
  <pageSetup paperSize="9" scale="81" orientation="portrait" r:id="rId1"/>
  <headerFooter alignWithMargins="0">
    <oddHeader xml:space="preserve">&amp;R                                         
       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topLeftCell="A19" zoomScale="40" zoomScaleNormal="70" zoomScaleSheetLayoutView="40" workbookViewId="0">
      <selection activeCell="E40" sqref="E40"/>
    </sheetView>
  </sheetViews>
  <sheetFormatPr defaultRowHeight="12.75"/>
  <cols>
    <col min="1" max="1" width="5.5703125" customWidth="1"/>
    <col min="2" max="2" width="6.28515625" bestFit="1" customWidth="1"/>
    <col min="3" max="3" width="21.28515625" customWidth="1"/>
    <col min="4" max="4" width="12.85546875" bestFit="1" customWidth="1"/>
    <col min="5" max="5" width="13.5703125" customWidth="1"/>
    <col min="6" max="6" width="11.140625" customWidth="1"/>
    <col min="7" max="7" width="11.7109375" bestFit="1" customWidth="1"/>
    <col min="8" max="8" width="8.5703125" bestFit="1" customWidth="1"/>
    <col min="9" max="9" width="9.7109375" bestFit="1" customWidth="1"/>
    <col min="10" max="10" width="11" bestFit="1" customWidth="1"/>
    <col min="11" max="11" width="22.5703125" style="113" customWidth="1"/>
    <col min="12" max="12" width="16.28515625" style="113" bestFit="1" customWidth="1"/>
    <col min="13" max="13" width="12.28515625" style="113" bestFit="1" customWidth="1"/>
    <col min="14" max="14" width="5.5703125" customWidth="1"/>
  </cols>
  <sheetData>
    <row r="1" spans="1:14" ht="13.7" customHeight="1">
      <c r="A1" s="1"/>
      <c r="B1" s="291" t="s">
        <v>318</v>
      </c>
      <c r="C1" s="292"/>
      <c r="D1" s="266" t="s">
        <v>32</v>
      </c>
      <c r="E1" s="266"/>
      <c r="F1" s="266"/>
      <c r="G1" s="266"/>
      <c r="H1" s="266"/>
      <c r="I1" s="266"/>
      <c r="J1" s="266"/>
      <c r="K1" s="266"/>
      <c r="L1" s="304"/>
      <c r="M1" s="305"/>
      <c r="N1" s="2"/>
    </row>
    <row r="2" spans="1:14">
      <c r="A2" s="1"/>
      <c r="B2" s="293"/>
      <c r="C2" s="294"/>
      <c r="D2" s="266"/>
      <c r="E2" s="266"/>
      <c r="F2" s="266"/>
      <c r="G2" s="266"/>
      <c r="H2" s="266"/>
      <c r="I2" s="266"/>
      <c r="J2" s="266"/>
      <c r="K2" s="266"/>
      <c r="L2" s="306"/>
      <c r="M2" s="307"/>
      <c r="N2" s="2"/>
    </row>
    <row r="3" spans="1:14" ht="24.95" customHeight="1">
      <c r="A3" s="1"/>
      <c r="B3" s="293"/>
      <c r="C3" s="294"/>
      <c r="D3" s="266"/>
      <c r="E3" s="266"/>
      <c r="F3" s="266"/>
      <c r="G3" s="266"/>
      <c r="H3" s="266"/>
      <c r="I3" s="266"/>
      <c r="J3" s="266"/>
      <c r="K3" s="266"/>
      <c r="L3" s="306"/>
      <c r="M3" s="307"/>
      <c r="N3" s="2"/>
    </row>
    <row r="4" spans="1:14">
      <c r="A4" s="1"/>
      <c r="B4" s="293"/>
      <c r="C4" s="294"/>
      <c r="D4" s="266"/>
      <c r="E4" s="266"/>
      <c r="F4" s="266"/>
      <c r="G4" s="266"/>
      <c r="H4" s="266"/>
      <c r="I4" s="266"/>
      <c r="J4" s="266"/>
      <c r="K4" s="266"/>
      <c r="L4" s="306"/>
      <c r="M4" s="307"/>
      <c r="N4" s="2"/>
    </row>
    <row r="5" spans="1:14" ht="13.7" customHeight="1">
      <c r="A5" s="1"/>
      <c r="B5" s="295"/>
      <c r="C5" s="296"/>
      <c r="D5" s="266" t="s">
        <v>54</v>
      </c>
      <c r="E5" s="266"/>
      <c r="F5" s="266"/>
      <c r="G5" s="266"/>
      <c r="H5" s="266"/>
      <c r="I5" s="266"/>
      <c r="J5" s="266"/>
      <c r="K5" s="266"/>
      <c r="L5" s="308"/>
      <c r="M5" s="309"/>
      <c r="N5" s="2"/>
    </row>
    <row r="6" spans="1:14" ht="15.6" customHeight="1">
      <c r="A6" s="1"/>
      <c r="B6" s="302" t="s">
        <v>11</v>
      </c>
      <c r="C6" s="303"/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11" t="s">
        <v>18</v>
      </c>
      <c r="K6" s="10" t="s">
        <v>19</v>
      </c>
      <c r="L6" s="297" t="s">
        <v>327</v>
      </c>
      <c r="M6" s="298"/>
      <c r="N6" s="2"/>
    </row>
    <row r="7" spans="1:14" ht="16.350000000000001" customHeight="1" thickBot="1">
      <c r="A7" s="1"/>
      <c r="B7" s="281" t="s">
        <v>23</v>
      </c>
      <c r="C7" s="301"/>
      <c r="D7" s="12" t="s">
        <v>24</v>
      </c>
      <c r="E7" s="12" t="s">
        <v>36</v>
      </c>
      <c r="F7" s="12" t="s">
        <v>25</v>
      </c>
      <c r="G7" s="12">
        <v>120</v>
      </c>
      <c r="H7" s="12" t="s">
        <v>28</v>
      </c>
      <c r="I7" s="12" t="s">
        <v>49</v>
      </c>
      <c r="J7" s="13" t="s">
        <v>53</v>
      </c>
      <c r="K7" s="12" t="s">
        <v>6</v>
      </c>
      <c r="L7" s="299"/>
      <c r="M7" s="300"/>
      <c r="N7" s="2"/>
    </row>
    <row r="8" spans="1:14" ht="13.5" thickBot="1"/>
    <row r="9" spans="1:14" ht="19.5" thickBot="1">
      <c r="B9" s="310" t="s">
        <v>317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2"/>
    </row>
    <row r="10" spans="1:14" ht="97.15" customHeight="1" thickBot="1">
      <c r="B10" s="141" t="s">
        <v>314</v>
      </c>
      <c r="C10" s="140" t="s">
        <v>305</v>
      </c>
      <c r="D10" s="140" t="s">
        <v>300</v>
      </c>
      <c r="E10" s="140" t="s">
        <v>319</v>
      </c>
      <c r="F10" s="140" t="s">
        <v>320</v>
      </c>
      <c r="G10" s="140" t="s">
        <v>293</v>
      </c>
      <c r="H10" s="140" t="s">
        <v>307</v>
      </c>
      <c r="I10" s="140" t="s">
        <v>308</v>
      </c>
      <c r="J10" s="140" t="s">
        <v>298</v>
      </c>
      <c r="K10" s="140" t="s">
        <v>301</v>
      </c>
      <c r="L10" s="140" t="s">
        <v>302</v>
      </c>
      <c r="M10" s="142" t="s">
        <v>304</v>
      </c>
    </row>
    <row r="11" spans="1:14" ht="16.5">
      <c r="B11" s="138">
        <v>1</v>
      </c>
      <c r="C11" s="139" t="s">
        <v>282</v>
      </c>
      <c r="D11" s="127" t="s">
        <v>283</v>
      </c>
      <c r="E11" s="127" t="s">
        <v>297</v>
      </c>
      <c r="F11" s="127" t="s">
        <v>295</v>
      </c>
      <c r="G11" s="127">
        <v>9</v>
      </c>
      <c r="H11" s="128">
        <v>1.8</v>
      </c>
      <c r="I11" s="128">
        <v>10.8</v>
      </c>
      <c r="J11" s="127" t="s">
        <v>299</v>
      </c>
      <c r="K11" s="127" t="s">
        <v>315</v>
      </c>
      <c r="L11" s="127" t="s">
        <v>303</v>
      </c>
      <c r="M11" s="129">
        <v>65</v>
      </c>
    </row>
    <row r="12" spans="1:14" ht="16.5">
      <c r="B12" s="133">
        <v>2</v>
      </c>
      <c r="C12" s="115" t="s">
        <v>282</v>
      </c>
      <c r="D12" s="114" t="s">
        <v>284</v>
      </c>
      <c r="E12" s="114" t="s">
        <v>294</v>
      </c>
      <c r="F12" s="114" t="s">
        <v>296</v>
      </c>
      <c r="G12" s="114">
        <v>35</v>
      </c>
      <c r="H12" s="116">
        <v>7</v>
      </c>
      <c r="I12" s="116">
        <v>42</v>
      </c>
      <c r="J12" s="114" t="s">
        <v>299</v>
      </c>
      <c r="K12" s="114" t="s">
        <v>315</v>
      </c>
      <c r="L12" s="114" t="s">
        <v>303</v>
      </c>
      <c r="M12" s="119">
        <v>65</v>
      </c>
    </row>
    <row r="13" spans="1:14" ht="16.5">
      <c r="B13" s="133">
        <v>3</v>
      </c>
      <c r="C13" s="115" t="s">
        <v>282</v>
      </c>
      <c r="D13" s="114" t="s">
        <v>285</v>
      </c>
      <c r="E13" s="114" t="s">
        <v>297</v>
      </c>
      <c r="F13" s="114" t="s">
        <v>295</v>
      </c>
      <c r="G13" s="114">
        <v>16</v>
      </c>
      <c r="H13" s="116">
        <v>3.2</v>
      </c>
      <c r="I13" s="116">
        <v>19.2</v>
      </c>
      <c r="J13" s="114" t="s">
        <v>299</v>
      </c>
      <c r="K13" s="114" t="s">
        <v>315</v>
      </c>
      <c r="L13" s="114" t="s">
        <v>303</v>
      </c>
      <c r="M13" s="119">
        <v>65</v>
      </c>
    </row>
    <row r="14" spans="1:14" ht="16.5">
      <c r="B14" s="133">
        <v>4</v>
      </c>
      <c r="C14" s="115" t="s">
        <v>282</v>
      </c>
      <c r="D14" s="114" t="s">
        <v>286</v>
      </c>
      <c r="E14" s="114" t="s">
        <v>294</v>
      </c>
      <c r="F14" s="114" t="s">
        <v>296</v>
      </c>
      <c r="G14" s="114">
        <v>5</v>
      </c>
      <c r="H14" s="116">
        <v>1</v>
      </c>
      <c r="I14" s="116">
        <v>6</v>
      </c>
      <c r="J14" s="114" t="s">
        <v>299</v>
      </c>
      <c r="K14" s="114" t="s">
        <v>315</v>
      </c>
      <c r="L14" s="114" t="s">
        <v>303</v>
      </c>
      <c r="M14" s="119">
        <v>65</v>
      </c>
    </row>
    <row r="15" spans="1:14" ht="17.25" thickBot="1">
      <c r="B15" s="134">
        <v>5</v>
      </c>
      <c r="C15" s="135" t="s">
        <v>282</v>
      </c>
      <c r="D15" s="136" t="s">
        <v>287</v>
      </c>
      <c r="E15" s="136" t="s">
        <v>297</v>
      </c>
      <c r="F15" s="136" t="s">
        <v>295</v>
      </c>
      <c r="G15" s="136">
        <v>9</v>
      </c>
      <c r="H15" s="124">
        <v>1.8</v>
      </c>
      <c r="I15" s="124">
        <v>10.8</v>
      </c>
      <c r="J15" s="136" t="s">
        <v>299</v>
      </c>
      <c r="K15" s="136" t="s">
        <v>315</v>
      </c>
      <c r="L15" s="136" t="s">
        <v>303</v>
      </c>
      <c r="M15" s="137">
        <v>65</v>
      </c>
    </row>
    <row r="16" spans="1:14" ht="13.5" thickBot="1"/>
    <row r="17" spans="2:13" ht="19.5" thickBot="1">
      <c r="B17" s="310" t="s">
        <v>325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2"/>
    </row>
    <row r="18" spans="2:13" ht="16.5" thickBot="1">
      <c r="B18" s="130" t="s">
        <v>314</v>
      </c>
      <c r="C18" s="315" t="s">
        <v>305</v>
      </c>
      <c r="D18" s="315"/>
      <c r="E18" s="315"/>
      <c r="F18" s="315"/>
      <c r="G18" s="131" t="s">
        <v>306</v>
      </c>
      <c r="H18" s="131" t="s">
        <v>293</v>
      </c>
      <c r="I18" s="131" t="s">
        <v>307</v>
      </c>
      <c r="J18" s="131" t="s">
        <v>310</v>
      </c>
      <c r="K18" s="131" t="s">
        <v>298</v>
      </c>
      <c r="L18" s="131" t="s">
        <v>163</v>
      </c>
      <c r="M18" s="132" t="s">
        <v>304</v>
      </c>
    </row>
    <row r="19" spans="2:13" ht="15.75">
      <c r="B19" s="126">
        <v>1</v>
      </c>
      <c r="C19" s="316" t="s">
        <v>309</v>
      </c>
      <c r="D19" s="316"/>
      <c r="E19" s="316"/>
      <c r="F19" s="316"/>
      <c r="G19" s="127" t="s">
        <v>147</v>
      </c>
      <c r="H19" s="128">
        <v>408</v>
      </c>
      <c r="I19" s="128">
        <f t="shared" ref="I19:I27" si="0">H19*0.2</f>
        <v>81.600000000000009</v>
      </c>
      <c r="J19" s="128">
        <f t="shared" ref="J19:J27" si="1">I19+H19</f>
        <v>489.6</v>
      </c>
      <c r="K19" s="128" t="s">
        <v>299</v>
      </c>
      <c r="L19" s="128"/>
      <c r="M19" s="129">
        <v>65</v>
      </c>
    </row>
    <row r="20" spans="2:13" ht="15.75">
      <c r="B20" s="118">
        <v>2</v>
      </c>
      <c r="C20" s="313" t="s">
        <v>309</v>
      </c>
      <c r="D20" s="313"/>
      <c r="E20" s="313"/>
      <c r="F20" s="313"/>
      <c r="G20" s="114" t="s">
        <v>156</v>
      </c>
      <c r="H20" s="116">
        <v>34</v>
      </c>
      <c r="I20" s="116">
        <f t="shared" si="0"/>
        <v>6.8000000000000007</v>
      </c>
      <c r="J20" s="116">
        <f t="shared" si="1"/>
        <v>40.799999999999997</v>
      </c>
      <c r="K20" s="116" t="s">
        <v>299</v>
      </c>
      <c r="L20" s="116"/>
      <c r="M20" s="119">
        <v>65</v>
      </c>
    </row>
    <row r="21" spans="2:13" ht="15.75">
      <c r="B21" s="118">
        <v>3</v>
      </c>
      <c r="C21" s="313" t="s">
        <v>309</v>
      </c>
      <c r="D21" s="313"/>
      <c r="E21" s="313"/>
      <c r="F21" s="313"/>
      <c r="G21" s="114" t="s">
        <v>174</v>
      </c>
      <c r="H21" s="116">
        <v>40</v>
      </c>
      <c r="I21" s="116">
        <f t="shared" si="0"/>
        <v>8</v>
      </c>
      <c r="J21" s="116">
        <f t="shared" si="1"/>
        <v>48</v>
      </c>
      <c r="K21" s="116" t="s">
        <v>299</v>
      </c>
      <c r="L21" s="116"/>
      <c r="M21" s="119">
        <v>65</v>
      </c>
    </row>
    <row r="22" spans="2:13" ht="15.75">
      <c r="B22" s="118">
        <v>4</v>
      </c>
      <c r="C22" s="313" t="s">
        <v>311</v>
      </c>
      <c r="D22" s="313"/>
      <c r="E22" s="313"/>
      <c r="F22" s="313"/>
      <c r="G22" s="114" t="s">
        <v>144</v>
      </c>
      <c r="H22" s="116">
        <v>303</v>
      </c>
      <c r="I22" s="116">
        <f t="shared" si="0"/>
        <v>60.6</v>
      </c>
      <c r="J22" s="116">
        <f t="shared" si="1"/>
        <v>363.6</v>
      </c>
      <c r="K22" s="116" t="s">
        <v>299</v>
      </c>
      <c r="L22" s="116"/>
      <c r="M22" s="119">
        <v>65</v>
      </c>
    </row>
    <row r="23" spans="2:13" ht="15.75">
      <c r="B23" s="118">
        <v>5</v>
      </c>
      <c r="C23" s="313" t="s">
        <v>311</v>
      </c>
      <c r="D23" s="313"/>
      <c r="E23" s="313"/>
      <c r="F23" s="313"/>
      <c r="G23" s="114" t="s">
        <v>312</v>
      </c>
      <c r="H23" s="116">
        <v>34</v>
      </c>
      <c r="I23" s="116">
        <f t="shared" si="0"/>
        <v>6.8000000000000007</v>
      </c>
      <c r="J23" s="116">
        <f t="shared" si="1"/>
        <v>40.799999999999997</v>
      </c>
      <c r="K23" s="116" t="s">
        <v>299</v>
      </c>
      <c r="L23" s="116"/>
      <c r="M23" s="119">
        <v>65</v>
      </c>
    </row>
    <row r="24" spans="2:13" ht="15.75">
      <c r="B24" s="120">
        <v>6</v>
      </c>
      <c r="C24" s="313" t="s">
        <v>311</v>
      </c>
      <c r="D24" s="313"/>
      <c r="E24" s="313"/>
      <c r="F24" s="313"/>
      <c r="G24" s="117" t="s">
        <v>313</v>
      </c>
      <c r="H24" s="117">
        <v>40</v>
      </c>
      <c r="I24" s="116">
        <f t="shared" si="0"/>
        <v>8</v>
      </c>
      <c r="J24" s="116">
        <f t="shared" si="1"/>
        <v>48</v>
      </c>
      <c r="K24" s="116" t="s">
        <v>299</v>
      </c>
      <c r="L24" s="116"/>
      <c r="M24" s="121">
        <v>65</v>
      </c>
    </row>
    <row r="25" spans="2:13" ht="15.75">
      <c r="B25" s="118">
        <v>7</v>
      </c>
      <c r="C25" s="313" t="s">
        <v>316</v>
      </c>
      <c r="D25" s="313"/>
      <c r="E25" s="313"/>
      <c r="F25" s="313"/>
      <c r="G25" s="114" t="s">
        <v>144</v>
      </c>
      <c r="H25" s="117">
        <v>711</v>
      </c>
      <c r="I25" s="116">
        <f t="shared" si="0"/>
        <v>142.20000000000002</v>
      </c>
      <c r="J25" s="116">
        <f t="shared" si="1"/>
        <v>853.2</v>
      </c>
      <c r="K25" s="116" t="s">
        <v>299</v>
      </c>
      <c r="L25" s="116"/>
      <c r="M25" s="119">
        <v>65</v>
      </c>
    </row>
    <row r="26" spans="2:13" ht="15.75">
      <c r="B26" s="118">
        <v>8</v>
      </c>
      <c r="C26" s="313" t="s">
        <v>316</v>
      </c>
      <c r="D26" s="313"/>
      <c r="E26" s="313"/>
      <c r="F26" s="313"/>
      <c r="G26" s="114" t="s">
        <v>312</v>
      </c>
      <c r="H26" s="117">
        <v>68</v>
      </c>
      <c r="I26" s="116">
        <f t="shared" si="0"/>
        <v>13.600000000000001</v>
      </c>
      <c r="J26" s="116">
        <f t="shared" si="1"/>
        <v>81.599999999999994</v>
      </c>
      <c r="K26" s="116" t="s">
        <v>299</v>
      </c>
      <c r="L26" s="116"/>
      <c r="M26" s="119">
        <v>65</v>
      </c>
    </row>
    <row r="27" spans="2:13" ht="16.5" thickBot="1">
      <c r="B27" s="122">
        <v>9</v>
      </c>
      <c r="C27" s="314" t="s">
        <v>316</v>
      </c>
      <c r="D27" s="314"/>
      <c r="E27" s="314"/>
      <c r="F27" s="314"/>
      <c r="G27" s="123" t="s">
        <v>313</v>
      </c>
      <c r="H27" s="123">
        <v>80</v>
      </c>
      <c r="I27" s="124">
        <f t="shared" si="0"/>
        <v>16</v>
      </c>
      <c r="J27" s="124">
        <f t="shared" si="1"/>
        <v>96</v>
      </c>
      <c r="K27" s="124" t="s">
        <v>299</v>
      </c>
      <c r="L27" s="124"/>
      <c r="M27" s="125">
        <v>65</v>
      </c>
    </row>
  </sheetData>
  <mergeCells count="19">
    <mergeCell ref="C26:F26"/>
    <mergeCell ref="C27:F27"/>
    <mergeCell ref="C18:F18"/>
    <mergeCell ref="C19:F19"/>
    <mergeCell ref="C20:F20"/>
    <mergeCell ref="C21:F21"/>
    <mergeCell ref="C22:F22"/>
    <mergeCell ref="B9:M9"/>
    <mergeCell ref="B17:M17"/>
    <mergeCell ref="C23:F23"/>
    <mergeCell ref="C24:F24"/>
    <mergeCell ref="C25:F25"/>
    <mergeCell ref="D5:K5"/>
    <mergeCell ref="D1:K4"/>
    <mergeCell ref="B1:C5"/>
    <mergeCell ref="L6:M7"/>
    <mergeCell ref="B7:C7"/>
    <mergeCell ref="B6:C6"/>
    <mergeCell ref="L1:M5"/>
  </mergeCells>
  <pageMargins left="0.7" right="0.7" top="0.75" bottom="0.75" header="0.3" footer="0.3"/>
  <pageSetup paperSize="9" scale="5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Revisions</vt:lpstr>
      <vt:lpstr>Notes &amp; References</vt:lpstr>
      <vt:lpstr>MTO</vt:lpstr>
      <vt:lpstr>MTO (2)</vt:lpstr>
      <vt:lpstr>Summary</vt:lpstr>
      <vt:lpstr>Cover!Print_Area</vt:lpstr>
      <vt:lpstr>MTO!Print_Area</vt:lpstr>
      <vt:lpstr>'MTO (2)'!Print_Area</vt:lpstr>
      <vt:lpstr>'Notes &amp; References'!Print_Area</vt:lpstr>
      <vt:lpstr>Revisions!Print_Area</vt:lpstr>
      <vt:lpstr>Summary!Print_Area</vt:lpstr>
      <vt:lpstr>MTO!Print_Titles</vt:lpstr>
      <vt:lpstr>'MTO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2022-06-27T07:46:47Z</cp:lastPrinted>
  <dcterms:created xsi:type="dcterms:W3CDTF">1996-10-14T23:33:28Z</dcterms:created>
  <dcterms:modified xsi:type="dcterms:W3CDTF">2022-06-28T06:58:03Z</dcterms:modified>
</cp:coreProperties>
</file>