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03\BK-GCS-PEDCO-120-IN-DT-0010_D01\"/>
    </mc:Choice>
  </mc:AlternateContent>
  <bookViews>
    <workbookView xWindow="10155" yWindow="-90" windowWidth="10260" windowHeight="8370" tabRatio="841"/>
  </bookViews>
  <sheets>
    <sheet name="Cover" sheetId="16" r:id="rId1"/>
    <sheet name="REVISION" sheetId="23" r:id="rId2"/>
    <sheet name="REFERENCE" sheetId="26" r:id="rId3"/>
    <sheet name="Notes" sheetId="25" r:id="rId4"/>
    <sheet name="ESDV-2101" sheetId="30" r:id="rId5"/>
    <sheet name="ESDV-2102" sheetId="31" r:id="rId6"/>
    <sheet name="ESDV-2111" sheetId="32" r:id="rId7"/>
    <sheet name="XV-2112" sheetId="33" r:id="rId8"/>
    <sheet name="ESDV-2113" sheetId="34" r:id="rId9"/>
    <sheet name="XV-2110" sheetId="35" r:id="rId10"/>
    <sheet name="XV-2121A" sheetId="36" r:id="rId11"/>
    <sheet name="XV-2122A" sheetId="37" r:id="rId12"/>
    <sheet name="XV-2121B" sheetId="38" r:id="rId13"/>
    <sheet name="XV-2122B" sheetId="39" r:id="rId14"/>
    <sheet name="XV-2121C" sheetId="40" r:id="rId15"/>
    <sheet name="XV-2122C" sheetId="41" r:id="rId16"/>
    <sheet name="XV-2131A" sheetId="42" r:id="rId17"/>
    <sheet name="BDV-2131A" sheetId="43" r:id="rId18"/>
    <sheet name="XV-2131B" sheetId="44" r:id="rId19"/>
    <sheet name="BDV-2131B" sheetId="45" r:id="rId20"/>
    <sheet name="XV-2131C" sheetId="46" r:id="rId21"/>
    <sheet name="BDV-2131C" sheetId="47" r:id="rId22"/>
    <sheet name="BDV-2132A" sheetId="49" r:id="rId23"/>
    <sheet name="BDV-2132B" sheetId="51" r:id="rId24"/>
    <sheet name="BDV-2132C" sheetId="53" r:id="rId25"/>
    <sheet name="XV-2133A" sheetId="48" r:id="rId26"/>
    <sheet name="XV-2133B" sheetId="50" r:id="rId27"/>
    <sheet name="XV-2133C" sheetId="52" r:id="rId28"/>
    <sheet name="BDV-2141" sheetId="60" r:id="rId29"/>
    <sheet name="XV-2142" sheetId="61" r:id="rId30"/>
    <sheet name="XV-2143" sheetId="63" r:id="rId31"/>
    <sheet name="XV-2144" sheetId="62" r:id="rId32"/>
    <sheet name="BDV-2151" sheetId="64" r:id="rId33"/>
    <sheet name="ESDV-2231" sheetId="68" r:id="rId34"/>
    <sheet name="XV-2271" sheetId="66" r:id="rId35"/>
    <sheet name="ESDV-2272" sheetId="65" r:id="rId36"/>
    <sheet name="XV-2301" sheetId="67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 localSheetId="28">#REF!</definedName>
    <definedName name="\c" localSheetId="32">#REF!</definedName>
    <definedName name="\c" localSheetId="33">#REF!</definedName>
    <definedName name="\c" localSheetId="35">#REF!</definedName>
    <definedName name="\c" localSheetId="29">#REF!</definedName>
    <definedName name="\c" localSheetId="30">#REF!</definedName>
    <definedName name="\c" localSheetId="31">#REF!</definedName>
    <definedName name="\c" localSheetId="34">#REF!</definedName>
    <definedName name="\c" localSheetId="36">#REF!</definedName>
    <definedName name="\c">#REF!</definedName>
    <definedName name="\g" localSheetId="28">'[1]Glycol Exchanger'!#REF!</definedName>
    <definedName name="\g" localSheetId="32">'[1]Glycol Exchanger'!#REF!</definedName>
    <definedName name="\g" localSheetId="33">'[1]Glycol Exchanger'!#REF!</definedName>
    <definedName name="\g" localSheetId="35">'[1]Glycol Exchanger'!#REF!</definedName>
    <definedName name="\g" localSheetId="29">'[1]Glycol Exchanger'!#REF!</definedName>
    <definedName name="\g" localSheetId="30">'[1]Glycol Exchanger'!#REF!</definedName>
    <definedName name="\g" localSheetId="31">'[1]Glycol Exchanger'!#REF!</definedName>
    <definedName name="\g" localSheetId="34">'[1]Glycol Exchanger'!#REF!</definedName>
    <definedName name="\g" localSheetId="36">'[1]Glycol Exchanger'!#REF!</definedName>
    <definedName name="\g">'[1]Glycol Exchanger'!#REF!</definedName>
    <definedName name="\l" localSheetId="28">#REF!</definedName>
    <definedName name="\l" localSheetId="32">#REF!</definedName>
    <definedName name="\l" localSheetId="33">#REF!</definedName>
    <definedName name="\l" localSheetId="35">#REF!</definedName>
    <definedName name="\l" localSheetId="29">#REF!</definedName>
    <definedName name="\l" localSheetId="30">#REF!</definedName>
    <definedName name="\l" localSheetId="31">#REF!</definedName>
    <definedName name="\l" localSheetId="34">#REF!</definedName>
    <definedName name="\l" localSheetId="36">#REF!</definedName>
    <definedName name="\l">#REF!</definedName>
    <definedName name="\s" localSheetId="28">#REF!</definedName>
    <definedName name="\s" localSheetId="32">#REF!</definedName>
    <definedName name="\s" localSheetId="33">#REF!</definedName>
    <definedName name="\s" localSheetId="35">#REF!</definedName>
    <definedName name="\s" localSheetId="29">#REF!</definedName>
    <definedName name="\s" localSheetId="30">#REF!</definedName>
    <definedName name="\s" localSheetId="31">#REF!</definedName>
    <definedName name="\s" localSheetId="34">#REF!</definedName>
    <definedName name="\s" localSheetId="36">#REF!</definedName>
    <definedName name="\s">#REF!</definedName>
    <definedName name="_____GEN1" localSheetId="28">[2]D!#REF!</definedName>
    <definedName name="_____GEN1" localSheetId="32">[2]D!#REF!</definedName>
    <definedName name="_____GEN1" localSheetId="33">[2]D!#REF!</definedName>
    <definedName name="_____GEN1" localSheetId="35">[2]D!#REF!</definedName>
    <definedName name="_____GEN1" localSheetId="29">[2]D!#REF!</definedName>
    <definedName name="_____GEN1" localSheetId="30">[2]D!#REF!</definedName>
    <definedName name="_____GEN1" localSheetId="31">[2]D!#REF!</definedName>
    <definedName name="_____GEN1" localSheetId="34">[2]D!#REF!</definedName>
    <definedName name="_____GEN1" localSheetId="36">[2]D!#REF!</definedName>
    <definedName name="_____GEN1">[2]D!#REF!</definedName>
    <definedName name="____GEN1" localSheetId="28">[3]D!#REF!</definedName>
    <definedName name="____GEN1" localSheetId="32">[3]D!#REF!</definedName>
    <definedName name="____GEN1" localSheetId="33">[3]D!#REF!</definedName>
    <definedName name="____GEN1" localSheetId="35">[3]D!#REF!</definedName>
    <definedName name="____GEN1" localSheetId="29">[3]D!#REF!</definedName>
    <definedName name="____GEN1" localSheetId="30">[3]D!#REF!</definedName>
    <definedName name="____GEN1" localSheetId="31">[3]D!#REF!</definedName>
    <definedName name="____GEN1" localSheetId="34">[3]D!#REF!</definedName>
    <definedName name="____GEN1" localSheetId="36">[3]D!#REF!</definedName>
    <definedName name="____GEN1">[3]D!#REF!</definedName>
    <definedName name="__ConfigurationData" localSheetId="28">#REF!</definedName>
    <definedName name="__ConfigurationData" localSheetId="32">#REF!</definedName>
    <definedName name="__ConfigurationData" localSheetId="33">#REF!</definedName>
    <definedName name="__ConfigurationData" localSheetId="35">#REF!</definedName>
    <definedName name="__ConfigurationData" localSheetId="29">#REF!</definedName>
    <definedName name="__ConfigurationData" localSheetId="30">#REF!</definedName>
    <definedName name="__ConfigurationData" localSheetId="31">#REF!</definedName>
    <definedName name="__ConfigurationData" localSheetId="34">#REF!</definedName>
    <definedName name="__ConfigurationData" localSheetId="36">#REF!</definedName>
    <definedName name="__ConfigurationData">#REF!</definedName>
    <definedName name="__MaterialData" localSheetId="28">#REF!</definedName>
    <definedName name="__MaterialData" localSheetId="32">#REF!</definedName>
    <definedName name="__MaterialData" localSheetId="33">#REF!</definedName>
    <definedName name="__MaterialData" localSheetId="35">#REF!</definedName>
    <definedName name="__MaterialData" localSheetId="29">#REF!</definedName>
    <definedName name="__MaterialData" localSheetId="30">#REF!</definedName>
    <definedName name="__MaterialData" localSheetId="31">#REF!</definedName>
    <definedName name="__MaterialData" localSheetId="34">#REF!</definedName>
    <definedName name="__MaterialData" localSheetId="36">#REF!</definedName>
    <definedName name="__MaterialData">#REF!</definedName>
    <definedName name="__MiscellaneousNotes" localSheetId="28">#REF!</definedName>
    <definedName name="__MiscellaneousNotes" localSheetId="32">#REF!</definedName>
    <definedName name="__MiscellaneousNotes" localSheetId="33">#REF!</definedName>
    <definedName name="__MiscellaneousNotes" localSheetId="35">#REF!</definedName>
    <definedName name="__MiscellaneousNotes" localSheetId="29">#REF!</definedName>
    <definedName name="__MiscellaneousNotes" localSheetId="30">#REF!</definedName>
    <definedName name="__MiscellaneousNotes" localSheetId="31">#REF!</definedName>
    <definedName name="__MiscellaneousNotes" localSheetId="34">#REF!</definedName>
    <definedName name="__MiscellaneousNotes" localSheetId="36">#REF!</definedName>
    <definedName name="__MiscellaneousNotes">#REF!</definedName>
    <definedName name="__NozzleData" localSheetId="28">#REF!</definedName>
    <definedName name="__NozzleData" localSheetId="32">#REF!</definedName>
    <definedName name="__NozzleData" localSheetId="33">#REF!</definedName>
    <definedName name="__NozzleData" localSheetId="35">#REF!</definedName>
    <definedName name="__NozzleData" localSheetId="29">#REF!</definedName>
    <definedName name="__NozzleData" localSheetId="30">#REF!</definedName>
    <definedName name="__NozzleData" localSheetId="31">#REF!</definedName>
    <definedName name="__NozzleData" localSheetId="34">#REF!</definedName>
    <definedName name="__NozzleData" localSheetId="36">#REF!</definedName>
    <definedName name="__NozzleData">#REF!</definedName>
    <definedName name="__ProcessData" localSheetId="28">#REF!</definedName>
    <definedName name="__ProcessData" localSheetId="32">#REF!</definedName>
    <definedName name="__ProcessData" localSheetId="33">#REF!</definedName>
    <definedName name="__ProcessData" localSheetId="35">#REF!</definedName>
    <definedName name="__ProcessData" localSheetId="29">#REF!</definedName>
    <definedName name="__ProcessData" localSheetId="30">#REF!</definedName>
    <definedName name="__ProcessData" localSheetId="31">#REF!</definedName>
    <definedName name="__ProcessData" localSheetId="34">#REF!</definedName>
    <definedName name="__ProcessData" localSheetId="36">#REF!</definedName>
    <definedName name="__ProcessData">#REF!</definedName>
    <definedName name="__Project_Details" localSheetId="28">#REF!</definedName>
    <definedName name="__Project_Details" localSheetId="32">#REF!</definedName>
    <definedName name="__Project_Details" localSheetId="33">#REF!</definedName>
    <definedName name="__Project_Details" localSheetId="35">#REF!</definedName>
    <definedName name="__Project_Details" localSheetId="29">#REF!</definedName>
    <definedName name="__Project_Details" localSheetId="30">#REF!</definedName>
    <definedName name="__Project_Details" localSheetId="31">#REF!</definedName>
    <definedName name="__Project_Details" localSheetId="34">#REF!</definedName>
    <definedName name="__Project_Details" localSheetId="36">#REF!</definedName>
    <definedName name="__Project_Details">#REF!</definedName>
    <definedName name="__ThermalData" localSheetId="28">#REF!</definedName>
    <definedName name="__ThermalData" localSheetId="32">#REF!</definedName>
    <definedName name="__ThermalData" localSheetId="33">#REF!</definedName>
    <definedName name="__ThermalData" localSheetId="35">#REF!</definedName>
    <definedName name="__ThermalData" localSheetId="29">#REF!</definedName>
    <definedName name="__ThermalData" localSheetId="30">#REF!</definedName>
    <definedName name="__ThermalData" localSheetId="31">#REF!</definedName>
    <definedName name="__ThermalData" localSheetId="34">#REF!</definedName>
    <definedName name="__ThermalData" localSheetId="36">#REF!</definedName>
    <definedName name="__ThermalData">#REF!</definedName>
    <definedName name="__TubeData" localSheetId="28">#REF!</definedName>
    <definedName name="__TubeData" localSheetId="32">#REF!</definedName>
    <definedName name="__TubeData" localSheetId="33">#REF!</definedName>
    <definedName name="__TubeData" localSheetId="35">#REF!</definedName>
    <definedName name="__TubeData" localSheetId="29">#REF!</definedName>
    <definedName name="__TubeData" localSheetId="30">#REF!</definedName>
    <definedName name="__TubeData" localSheetId="31">#REF!</definedName>
    <definedName name="__TubeData" localSheetId="34">#REF!</definedName>
    <definedName name="__TubeData" localSheetId="36">#REF!</definedName>
    <definedName name="__TubeData">#REF!</definedName>
    <definedName name="_a_FinData" localSheetId="28">#REF!</definedName>
    <definedName name="_a_FinData" localSheetId="32">#REF!</definedName>
    <definedName name="_a_FinData" localSheetId="33">#REF!</definedName>
    <definedName name="_a_FinData" localSheetId="35">#REF!</definedName>
    <definedName name="_a_FinData" localSheetId="29">#REF!</definedName>
    <definedName name="_a_FinData" localSheetId="30">#REF!</definedName>
    <definedName name="_a_FinData" localSheetId="31">#REF!</definedName>
    <definedName name="_a_FinData" localSheetId="34">#REF!</definedName>
    <definedName name="_a_FinData" localSheetId="36">#REF!</definedName>
    <definedName name="_a_FinData">#REF!</definedName>
    <definedName name="_a_Geometricand_DimensionalData" localSheetId="28">#REF!</definedName>
    <definedName name="_a_Geometricand_DimensionalData" localSheetId="32">#REF!</definedName>
    <definedName name="_a_Geometricand_DimensionalData" localSheetId="33">#REF!</definedName>
    <definedName name="_a_Geometricand_DimensionalData" localSheetId="35">#REF!</definedName>
    <definedName name="_a_Geometricand_DimensionalData" localSheetId="29">#REF!</definedName>
    <definedName name="_a_Geometricand_DimensionalData" localSheetId="30">#REF!</definedName>
    <definedName name="_a_Geometricand_DimensionalData" localSheetId="31">#REF!</definedName>
    <definedName name="_a_Geometricand_DimensionalData" localSheetId="34">#REF!</definedName>
    <definedName name="_a_Geometricand_DimensionalData" localSheetId="36">#REF!</definedName>
    <definedName name="_a_Geometricand_DimensionalData">#REF!</definedName>
    <definedName name="_a_MechanicalDesignData" localSheetId="28">#REF!</definedName>
    <definedName name="_a_MechanicalDesignData" localSheetId="32">#REF!</definedName>
    <definedName name="_a_MechanicalDesignData" localSheetId="33">#REF!</definedName>
    <definedName name="_a_MechanicalDesignData" localSheetId="35">#REF!</definedName>
    <definedName name="_a_MechanicalDesignData" localSheetId="29">#REF!</definedName>
    <definedName name="_a_MechanicalDesignData" localSheetId="30">#REF!</definedName>
    <definedName name="_a_MechanicalDesignData" localSheetId="31">#REF!</definedName>
    <definedName name="_a_MechanicalDesignData" localSheetId="34">#REF!</definedName>
    <definedName name="_a_MechanicalDesignData" localSheetId="36">#REF!</definedName>
    <definedName name="_a_MechanicalDesignData">#REF!</definedName>
    <definedName name="_b_Motors" localSheetId="28">#REF!</definedName>
    <definedName name="_b_Motors" localSheetId="32">#REF!</definedName>
    <definedName name="_b_Motors" localSheetId="33">#REF!</definedName>
    <definedName name="_b_Motors" localSheetId="35">#REF!</definedName>
    <definedName name="_b_Motors" localSheetId="29">#REF!</definedName>
    <definedName name="_b_Motors" localSheetId="30">#REF!</definedName>
    <definedName name="_b_Motors" localSheetId="31">#REF!</definedName>
    <definedName name="_b_Motors" localSheetId="34">#REF!</definedName>
    <definedName name="_b_Motors" localSheetId="36">#REF!</definedName>
    <definedName name="_b_Motors">#REF!</definedName>
    <definedName name="_c_Air_Fan_Data" localSheetId="28">#REF!</definedName>
    <definedName name="_c_Air_Fan_Data" localSheetId="32">#REF!</definedName>
    <definedName name="_c_Air_Fan_Data" localSheetId="33">#REF!</definedName>
    <definedName name="_c_Air_Fan_Data" localSheetId="35">#REF!</definedName>
    <definedName name="_c_Air_Fan_Data" localSheetId="29">#REF!</definedName>
    <definedName name="_c_Air_Fan_Data" localSheetId="30">#REF!</definedName>
    <definedName name="_c_Air_Fan_Data" localSheetId="31">#REF!</definedName>
    <definedName name="_c_Air_Fan_Data" localSheetId="34">#REF!</definedName>
    <definedName name="_c_Air_Fan_Data" localSheetId="36">#REF!</definedName>
    <definedName name="_c_Air_Fan_Data">#REF!</definedName>
    <definedName name="_d_Miscellaneous" localSheetId="28">#REF!</definedName>
    <definedName name="_d_Miscellaneous" localSheetId="32">#REF!</definedName>
    <definedName name="_d_Miscellaneous" localSheetId="33">#REF!</definedName>
    <definedName name="_d_Miscellaneous" localSheetId="35">#REF!</definedName>
    <definedName name="_d_Miscellaneous" localSheetId="29">#REF!</definedName>
    <definedName name="_d_Miscellaneous" localSheetId="30">#REF!</definedName>
    <definedName name="_d_Miscellaneous" localSheetId="31">#REF!</definedName>
    <definedName name="_d_Miscellaneous" localSheetId="34">#REF!</definedName>
    <definedName name="_d_Miscellaneous" localSheetId="36">#REF!</definedName>
    <definedName name="_d_Miscellaneous">#REF!</definedName>
    <definedName name="_e_Noise" localSheetId="28">#REF!</definedName>
    <definedName name="_e_Noise" localSheetId="32">#REF!</definedName>
    <definedName name="_e_Noise" localSheetId="33">#REF!</definedName>
    <definedName name="_e_Noise" localSheetId="35">#REF!</definedName>
    <definedName name="_e_Noise" localSheetId="29">#REF!</definedName>
    <definedName name="_e_Noise" localSheetId="30">#REF!</definedName>
    <definedName name="_e_Noise" localSheetId="31">#REF!</definedName>
    <definedName name="_e_Noise" localSheetId="34">#REF!</definedName>
    <definedName name="_e_Noise" localSheetId="36">#REF!</definedName>
    <definedName name="_e_Noise">#REF!</definedName>
    <definedName name="_Fill" localSheetId="17" hidden="1">#REF!</definedName>
    <definedName name="_Fill" localSheetId="19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8" hidden="1">#REF!</definedName>
    <definedName name="_Fill" localSheetId="3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33" hidden="1">#REF!</definedName>
    <definedName name="_Fill" localSheetId="3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9" hidden="1">#REF!</definedName>
    <definedName name="_Fill" localSheetId="7" hidden="1">#REF!</definedName>
    <definedName name="_Fill" localSheetId="10" hidden="1">#REF!</definedName>
    <definedName name="_Fill" localSheetId="12" hidden="1">#REF!</definedName>
    <definedName name="_Fill" localSheetId="14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20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4" hidden="1">#REF!</definedName>
    <definedName name="_Fill" localSheetId="36" hidden="1">#REF!</definedName>
    <definedName name="_Fill" hidden="1">#REF!</definedName>
    <definedName name="_GEN1" localSheetId="28">[4]D!#REF!</definedName>
    <definedName name="_GEN1" localSheetId="32">[4]D!#REF!</definedName>
    <definedName name="_GEN1" localSheetId="33">[4]D!#REF!</definedName>
    <definedName name="_GEN1" localSheetId="35">[4]D!#REF!</definedName>
    <definedName name="_GEN1" localSheetId="29">[4]D!#REF!</definedName>
    <definedName name="_GEN1" localSheetId="30">[4]D!#REF!</definedName>
    <definedName name="_GEN1" localSheetId="31">[4]D!#REF!</definedName>
    <definedName name="_GEN1" localSheetId="34">[4]D!#REF!</definedName>
    <definedName name="_GEN1" localSheetId="36">[4]D!#REF!</definedName>
    <definedName name="_GEN1">[4]D!#REF!</definedName>
    <definedName name="_Parse_Out" localSheetId="17" hidden="1">#REF!</definedName>
    <definedName name="_Parse_Out" localSheetId="19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8" hidden="1">#REF!</definedName>
    <definedName name="_Parse_Out" localSheetId="32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8" hidden="1">#REF!</definedName>
    <definedName name="_Parse_Out" localSheetId="33" hidden="1">#REF!</definedName>
    <definedName name="_Parse_Out" localSheetId="3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9" hidden="1">#REF!</definedName>
    <definedName name="_Parse_Out" localSheetId="7" hidden="1">#REF!</definedName>
    <definedName name="_Parse_Out" localSheetId="10" hidden="1">#REF!</definedName>
    <definedName name="_Parse_Out" localSheetId="12" hidden="1">#REF!</definedName>
    <definedName name="_Parse_Out" localSheetId="14" hidden="1">#REF!</definedName>
    <definedName name="_Parse_Out" localSheetId="11" hidden="1">#REF!</definedName>
    <definedName name="_Parse_Out" localSheetId="13" hidden="1">#REF!</definedName>
    <definedName name="_Parse_Out" localSheetId="15" hidden="1">#REF!</definedName>
    <definedName name="_Parse_Out" localSheetId="16" hidden="1">#REF!</definedName>
    <definedName name="_Parse_Out" localSheetId="18" hidden="1">#REF!</definedName>
    <definedName name="_Parse_Out" localSheetId="20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4" hidden="1">#REF!</definedName>
    <definedName name="_Parse_Out" localSheetId="36" hidden="1">#REF!</definedName>
    <definedName name="_Parse_Out" hidden="1">#REF!</definedName>
    <definedName name="_WRN3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8">#REF!</definedName>
    <definedName name="A" localSheetId="32">#REF!</definedName>
    <definedName name="A" localSheetId="33">#REF!</definedName>
    <definedName name="A" localSheetId="35">#REF!</definedName>
    <definedName name="A" localSheetId="29">#REF!</definedName>
    <definedName name="A" localSheetId="30">#REF!</definedName>
    <definedName name="A" localSheetId="31">#REF!</definedName>
    <definedName name="A" localSheetId="34">#REF!</definedName>
    <definedName name="A" localSheetId="36">#REF!</definedName>
    <definedName name="A">#REF!</definedName>
    <definedName name="ABC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8">#REF!</definedName>
    <definedName name="Ad" localSheetId="32">#REF!</definedName>
    <definedName name="Ad" localSheetId="33">#REF!</definedName>
    <definedName name="Ad" localSheetId="35">#REF!</definedName>
    <definedName name="Ad" localSheetId="29">#REF!</definedName>
    <definedName name="Ad" localSheetId="30">#REF!</definedName>
    <definedName name="Ad" localSheetId="31">#REF!</definedName>
    <definedName name="Ad" localSheetId="34">#REF!</definedName>
    <definedName name="Ad" localSheetId="36">#REF!</definedName>
    <definedName name="Ad">#REF!</definedName>
    <definedName name="B" localSheetId="28">#REF!</definedName>
    <definedName name="B" localSheetId="32">#REF!</definedName>
    <definedName name="B" localSheetId="33">#REF!</definedName>
    <definedName name="B" localSheetId="35">#REF!</definedName>
    <definedName name="B" localSheetId="29">#REF!</definedName>
    <definedName name="B" localSheetId="30">#REF!</definedName>
    <definedName name="B" localSheetId="31">#REF!</definedName>
    <definedName name="B" localSheetId="34">#REF!</definedName>
    <definedName name="B" localSheetId="36">#REF!</definedName>
    <definedName name="B">#REF!</definedName>
    <definedName name="BG" localSheetId="28">#REF!</definedName>
    <definedName name="BG" localSheetId="32">#REF!</definedName>
    <definedName name="BG" localSheetId="33">#REF!</definedName>
    <definedName name="BG" localSheetId="35">#REF!</definedName>
    <definedName name="BG" localSheetId="29">#REF!</definedName>
    <definedName name="BG" localSheetId="30">#REF!</definedName>
    <definedName name="BG" localSheetId="31">#REF!</definedName>
    <definedName name="BG" localSheetId="34">#REF!</definedName>
    <definedName name="BG" localSheetId="36">#REF!</definedName>
    <definedName name="BG">#REF!</definedName>
    <definedName name="BSHH" localSheetId="28">#REF!</definedName>
    <definedName name="BSHH" localSheetId="32">#REF!</definedName>
    <definedName name="BSHH" localSheetId="33">#REF!</definedName>
    <definedName name="BSHH" localSheetId="35">#REF!</definedName>
    <definedName name="BSHH" localSheetId="29">#REF!</definedName>
    <definedName name="BSHH" localSheetId="30">#REF!</definedName>
    <definedName name="BSHH" localSheetId="31">#REF!</definedName>
    <definedName name="BSHH" localSheetId="34">#REF!</definedName>
    <definedName name="BSHH" localSheetId="36">#REF!</definedName>
    <definedName name="BSHH">#REF!</definedName>
    <definedName name="C_PageNo_Total" localSheetId="28">#REF!</definedName>
    <definedName name="C_PageNo_Total" localSheetId="32">#REF!</definedName>
    <definedName name="C_PageNo_Total" localSheetId="33">#REF!</definedName>
    <definedName name="C_PageNo_Total" localSheetId="35">#REF!</definedName>
    <definedName name="C_PageNo_Total" localSheetId="29">#REF!</definedName>
    <definedName name="C_PageNo_Total" localSheetId="30">#REF!</definedName>
    <definedName name="C_PageNo_Total" localSheetId="31">#REF!</definedName>
    <definedName name="C_PageNo_Total" localSheetId="34">#REF!</definedName>
    <definedName name="C_PageNo_Total" localSheetId="36">#REF!</definedName>
    <definedName name="C_PageNo_Total">#REF!</definedName>
    <definedName name="C_SerialNo">[5]Page1!$Q$24</definedName>
    <definedName name="CDE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8">#REF!</definedName>
    <definedName name="CHVv" localSheetId="32">#REF!</definedName>
    <definedName name="CHVv" localSheetId="33">#REF!</definedName>
    <definedName name="CHVv" localSheetId="35">#REF!</definedName>
    <definedName name="CHVv" localSheetId="29">#REF!</definedName>
    <definedName name="CHVv" localSheetId="30">#REF!</definedName>
    <definedName name="CHVv" localSheetId="31">#REF!</definedName>
    <definedName name="CHVv" localSheetId="34">#REF!</definedName>
    <definedName name="CHVv" localSheetId="36">#REF!</definedName>
    <definedName name="CHVv">#REF!</definedName>
    <definedName name="CombLiqOpt" localSheetId="28">#REF!</definedName>
    <definedName name="CombLiqOpt" localSheetId="32">#REF!</definedName>
    <definedName name="CombLiqOpt" localSheetId="33">#REF!</definedName>
    <definedName name="CombLiqOpt" localSheetId="35">#REF!</definedName>
    <definedName name="CombLiqOpt" localSheetId="29">#REF!</definedName>
    <definedName name="CombLiqOpt" localSheetId="30">#REF!</definedName>
    <definedName name="CombLiqOpt" localSheetId="31">#REF!</definedName>
    <definedName name="CombLiqOpt" localSheetId="34">#REF!</definedName>
    <definedName name="CombLiqOpt" localSheetId="36">#REF!</definedName>
    <definedName name="CombLiqOpt">#REF!</definedName>
    <definedName name="CombLiqProps" localSheetId="28">#REF!</definedName>
    <definedName name="CombLiqProps" localSheetId="32">#REF!</definedName>
    <definedName name="CombLiqProps" localSheetId="33">#REF!</definedName>
    <definedName name="CombLiqProps" localSheetId="35">#REF!</definedName>
    <definedName name="CombLiqProps" localSheetId="29">#REF!</definedName>
    <definedName name="CombLiqProps" localSheetId="30">#REF!</definedName>
    <definedName name="CombLiqProps" localSheetId="31">#REF!</definedName>
    <definedName name="CombLiqProps" localSheetId="34">#REF!</definedName>
    <definedName name="CombLiqProps" localSheetId="36">#REF!</definedName>
    <definedName name="CombLiqProps">#REF!</definedName>
    <definedName name="CompCompStrmsStart" localSheetId="28">#REF!</definedName>
    <definedName name="CompCompStrmsStart" localSheetId="32">#REF!</definedName>
    <definedName name="CompCompStrmsStart" localSheetId="33">#REF!</definedName>
    <definedName name="CompCompStrmsStart" localSheetId="35">#REF!</definedName>
    <definedName name="CompCompStrmsStart" localSheetId="29">#REF!</definedName>
    <definedName name="CompCompStrmsStart" localSheetId="30">#REF!</definedName>
    <definedName name="CompCompStrmsStart" localSheetId="31">#REF!</definedName>
    <definedName name="CompCompStrmsStart" localSheetId="34">#REF!</definedName>
    <definedName name="CompCompStrmsStart" localSheetId="36">#REF!</definedName>
    <definedName name="CompCompStrmsStart">#REF!</definedName>
    <definedName name="CompRefStrmsStart" localSheetId="28">#REF!</definedName>
    <definedName name="CompRefStrmsStart" localSheetId="32">#REF!</definedName>
    <definedName name="CompRefStrmsStart" localSheetId="33">#REF!</definedName>
    <definedName name="CompRefStrmsStart" localSheetId="35">#REF!</definedName>
    <definedName name="CompRefStrmsStart" localSheetId="29">#REF!</definedName>
    <definedName name="CompRefStrmsStart" localSheetId="30">#REF!</definedName>
    <definedName name="CompRefStrmsStart" localSheetId="31">#REF!</definedName>
    <definedName name="CompRefStrmsStart" localSheetId="34">#REF!</definedName>
    <definedName name="CompRefStrmsStart" localSheetId="36">#REF!</definedName>
    <definedName name="CompRefStrmsStart">#REF!</definedName>
    <definedName name="CompStreamsLookUp" localSheetId="28">#REF!</definedName>
    <definedName name="CompStreamsLookUp" localSheetId="32">#REF!</definedName>
    <definedName name="CompStreamsLookUp" localSheetId="33">#REF!</definedName>
    <definedName name="CompStreamsLookUp" localSheetId="35">#REF!</definedName>
    <definedName name="CompStreamsLookUp" localSheetId="29">#REF!</definedName>
    <definedName name="CompStreamsLookUp" localSheetId="30">#REF!</definedName>
    <definedName name="CompStreamsLookUp" localSheetId="31">#REF!</definedName>
    <definedName name="CompStreamsLookUp" localSheetId="34">#REF!</definedName>
    <definedName name="CompStreamsLookUp" localSheetId="36">#REF!</definedName>
    <definedName name="CompStreamsLookUp">#REF!</definedName>
    <definedName name="CompStreamsLookUpStart" localSheetId="28">#REF!</definedName>
    <definedName name="CompStreamsLookUpStart" localSheetId="32">#REF!</definedName>
    <definedName name="CompStreamsLookUpStart" localSheetId="33">#REF!</definedName>
    <definedName name="CompStreamsLookUpStart" localSheetId="35">#REF!</definedName>
    <definedName name="CompStreamsLookUpStart" localSheetId="29">#REF!</definedName>
    <definedName name="CompStreamsLookUpStart" localSheetId="30">#REF!</definedName>
    <definedName name="CompStreamsLookUpStart" localSheetId="31">#REF!</definedName>
    <definedName name="CompStreamsLookUpStart" localSheetId="34">#REF!</definedName>
    <definedName name="CompStreamsLookUpStart" localSheetId="36">#REF!</definedName>
    <definedName name="CompStreamsLookUpStart">#REF!</definedName>
    <definedName name="cond" localSheetId="28">'[6]Corrib Haz'!#REF!</definedName>
    <definedName name="cond" localSheetId="32">'[6]Corrib Haz'!#REF!</definedName>
    <definedName name="cond" localSheetId="33">'[6]Corrib Haz'!#REF!</definedName>
    <definedName name="cond" localSheetId="35">'[6]Corrib Haz'!#REF!</definedName>
    <definedName name="cond" localSheetId="29">'[6]Corrib Haz'!#REF!</definedName>
    <definedName name="cond" localSheetId="30">'[6]Corrib Haz'!#REF!</definedName>
    <definedName name="cond" localSheetId="31">'[6]Corrib Haz'!#REF!</definedName>
    <definedName name="cond" localSheetId="34">'[6]Corrib Haz'!#REF!</definedName>
    <definedName name="cond" localSheetId="36">'[6]Corrib Haz'!#REF!</definedName>
    <definedName name="cond">'[6]Corrib Haz'!#REF!</definedName>
    <definedName name="CT" localSheetId="28">#REF!</definedName>
    <definedName name="CT" localSheetId="32">#REF!</definedName>
    <definedName name="CT" localSheetId="33">#REF!</definedName>
    <definedName name="CT" localSheetId="35">#REF!</definedName>
    <definedName name="CT" localSheetId="29">#REF!</definedName>
    <definedName name="CT" localSheetId="30">#REF!</definedName>
    <definedName name="CT" localSheetId="31">#REF!</definedName>
    <definedName name="CT" localSheetId="34">#REF!</definedName>
    <definedName name="CT" localSheetId="36">#REF!</definedName>
    <definedName name="CT">#REF!</definedName>
    <definedName name="CurCase" localSheetId="28">#REF!</definedName>
    <definedName name="CurCase" localSheetId="32">#REF!</definedName>
    <definedName name="CurCase" localSheetId="33">#REF!</definedName>
    <definedName name="CurCase" localSheetId="35">#REF!</definedName>
    <definedName name="CurCase" localSheetId="29">#REF!</definedName>
    <definedName name="CurCase" localSheetId="30">#REF!</definedName>
    <definedName name="CurCase" localSheetId="31">#REF!</definedName>
    <definedName name="CurCase" localSheetId="34">#REF!</definedName>
    <definedName name="CurCase" localSheetId="36">#REF!</definedName>
    <definedName name="CurCase">#REF!</definedName>
    <definedName name="CurCompOutputSht" localSheetId="28">#REF!</definedName>
    <definedName name="CurCompOutputSht" localSheetId="32">#REF!</definedName>
    <definedName name="CurCompOutputSht" localSheetId="33">#REF!</definedName>
    <definedName name="CurCompOutputSht" localSheetId="35">#REF!</definedName>
    <definedName name="CurCompOutputSht" localSheetId="29">#REF!</definedName>
    <definedName name="CurCompOutputSht" localSheetId="30">#REF!</definedName>
    <definedName name="CurCompOutputSht" localSheetId="31">#REF!</definedName>
    <definedName name="CurCompOutputSht" localSheetId="34">#REF!</definedName>
    <definedName name="CurCompOutputSht" localSheetId="36">#REF!</definedName>
    <definedName name="CurCompOutputSht">#REF!</definedName>
    <definedName name="CurCompSht" localSheetId="28">#REF!</definedName>
    <definedName name="CurCompSht" localSheetId="32">#REF!</definedName>
    <definedName name="CurCompSht" localSheetId="33">#REF!</definedName>
    <definedName name="CurCompSht" localSheetId="35">#REF!</definedName>
    <definedName name="CurCompSht" localSheetId="29">#REF!</definedName>
    <definedName name="CurCompSht" localSheetId="30">#REF!</definedName>
    <definedName name="CurCompSht" localSheetId="31">#REF!</definedName>
    <definedName name="CurCompSht" localSheetId="34">#REF!</definedName>
    <definedName name="CurCompSht" localSheetId="36">#REF!</definedName>
    <definedName name="CurCompSht">#REF!</definedName>
    <definedName name="CurFlwSht" localSheetId="28">#REF!</definedName>
    <definedName name="CurFlwSht" localSheetId="32">#REF!</definedName>
    <definedName name="CurFlwSht" localSheetId="33">#REF!</definedName>
    <definedName name="CurFlwSht" localSheetId="35">#REF!</definedName>
    <definedName name="CurFlwSht" localSheetId="29">#REF!</definedName>
    <definedName name="CurFlwSht" localSheetId="30">#REF!</definedName>
    <definedName name="CurFlwSht" localSheetId="31">#REF!</definedName>
    <definedName name="CurFlwSht" localSheetId="34">#REF!</definedName>
    <definedName name="CurFlwSht" localSheetId="36">#REF!</definedName>
    <definedName name="CurFlwSht">#REF!</definedName>
    <definedName name="CurOutputSht" localSheetId="28">#REF!</definedName>
    <definedName name="CurOutputSht" localSheetId="32">#REF!</definedName>
    <definedName name="CurOutputSht" localSheetId="33">#REF!</definedName>
    <definedName name="CurOutputSht" localSheetId="35">#REF!</definedName>
    <definedName name="CurOutputSht" localSheetId="29">#REF!</definedName>
    <definedName name="CurOutputSht" localSheetId="30">#REF!</definedName>
    <definedName name="CurOutputSht" localSheetId="31">#REF!</definedName>
    <definedName name="CurOutputSht" localSheetId="34">#REF!</definedName>
    <definedName name="CurOutputSht" localSheetId="36">#REF!</definedName>
    <definedName name="CurOutputSht">#REF!</definedName>
    <definedName name="CurRefSht" localSheetId="28">#REF!</definedName>
    <definedName name="CurRefSht" localSheetId="32">#REF!</definedName>
    <definedName name="CurRefSht" localSheetId="33">#REF!</definedName>
    <definedName name="CurRefSht" localSheetId="35">#REF!</definedName>
    <definedName name="CurRefSht" localSheetId="29">#REF!</definedName>
    <definedName name="CurRefSht" localSheetId="30">#REF!</definedName>
    <definedName name="CurRefSht" localSheetId="31">#REF!</definedName>
    <definedName name="CurRefSht" localSheetId="34">#REF!</definedName>
    <definedName name="CurRefSht" localSheetId="36">#REF!</definedName>
    <definedName name="CurRefSht">#REF!</definedName>
    <definedName name="DATA" localSheetId="28">#REF!</definedName>
    <definedName name="DATA" localSheetId="32">#REF!</definedName>
    <definedName name="DATA" localSheetId="33">#REF!</definedName>
    <definedName name="DATA" localSheetId="35">#REF!</definedName>
    <definedName name="DATA" localSheetId="29">#REF!</definedName>
    <definedName name="DATA" localSheetId="30">#REF!</definedName>
    <definedName name="DATA" localSheetId="31">#REF!</definedName>
    <definedName name="DATA" localSheetId="34">#REF!</definedName>
    <definedName name="DATA" localSheetId="36">#REF!</definedName>
    <definedName name="DATA">#REF!</definedName>
    <definedName name="DATA1" localSheetId="28">#REF!</definedName>
    <definedName name="DATA1" localSheetId="32">#REF!</definedName>
    <definedName name="DATA1" localSheetId="33">#REF!</definedName>
    <definedName name="DATA1" localSheetId="35">#REF!</definedName>
    <definedName name="DATA1" localSheetId="29">#REF!</definedName>
    <definedName name="DATA1" localSheetId="30">#REF!</definedName>
    <definedName name="DATA1" localSheetId="31">#REF!</definedName>
    <definedName name="DATA1" localSheetId="34">#REF!</definedName>
    <definedName name="DATA1" localSheetId="36">#REF!</definedName>
    <definedName name="DATA1">#REF!</definedName>
    <definedName name="DATA2" localSheetId="28">#REF!</definedName>
    <definedName name="DATA2" localSheetId="32">#REF!</definedName>
    <definedName name="DATA2" localSheetId="33">#REF!</definedName>
    <definedName name="DATA2" localSheetId="35">#REF!</definedName>
    <definedName name="DATA2" localSheetId="29">#REF!</definedName>
    <definedName name="DATA2" localSheetId="30">#REF!</definedName>
    <definedName name="DATA2" localSheetId="31">#REF!</definedName>
    <definedName name="DATA2" localSheetId="34">#REF!</definedName>
    <definedName name="DATA2" localSheetId="36">#REF!</definedName>
    <definedName name="DATA2">#REF!</definedName>
    <definedName name="_xlnm.Database" localSheetId="17">#REF!</definedName>
    <definedName name="_xlnm.Database" localSheetId="19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8">#REF!</definedName>
    <definedName name="_xlnm.Database" localSheetId="3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33">#REF!</definedName>
    <definedName name="_xlnm.Database" localSheetId="35">#REF!</definedName>
    <definedName name="_xlnm.Database" localSheetId="9">#REF!</definedName>
    <definedName name="_xlnm.Database" localSheetId="7">#REF!</definedName>
    <definedName name="_xlnm.Database" localSheetId="10">#REF!</definedName>
    <definedName name="_xlnm.Database" localSheetId="12">#REF!</definedName>
    <definedName name="_xlnm.Database" localSheetId="14">#REF!</definedName>
    <definedName name="_xlnm.Database" localSheetId="11">#REF!</definedName>
    <definedName name="_xlnm.Database" localSheetId="13">#REF!</definedName>
    <definedName name="_xlnm.Database" localSheetId="15">#REF!</definedName>
    <definedName name="_xlnm.Database" localSheetId="16">#REF!</definedName>
    <definedName name="_xlnm.Database" localSheetId="18">#REF!</definedName>
    <definedName name="_xlnm.Database" localSheetId="20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4">#REF!</definedName>
    <definedName name="_xlnm.Database" localSheetId="36">#REF!</definedName>
    <definedName name="_xlnm.Database">#REF!</definedName>
    <definedName name="DATAEND" localSheetId="28">#REF!</definedName>
    <definedName name="DATAEND" localSheetId="32">#REF!</definedName>
    <definedName name="DATAEND" localSheetId="33">#REF!</definedName>
    <definedName name="DATAEND" localSheetId="35">#REF!</definedName>
    <definedName name="DATAEND" localSheetId="29">#REF!</definedName>
    <definedName name="DATAEND" localSheetId="30">#REF!</definedName>
    <definedName name="DATAEND" localSheetId="31">#REF!</definedName>
    <definedName name="DATAEND" localSheetId="34">#REF!</definedName>
    <definedName name="DATAEND" localSheetId="36">#REF!</definedName>
    <definedName name="DATAEND">#REF!</definedName>
    <definedName name="DYE" localSheetId="28">#REF!</definedName>
    <definedName name="DYE" localSheetId="32">#REF!</definedName>
    <definedName name="DYE" localSheetId="33">#REF!</definedName>
    <definedName name="DYE" localSheetId="35">#REF!</definedName>
    <definedName name="DYE" localSheetId="29">#REF!</definedName>
    <definedName name="DYE" localSheetId="30">#REF!</definedName>
    <definedName name="DYE" localSheetId="31">#REF!</definedName>
    <definedName name="DYE" localSheetId="34">#REF!</definedName>
    <definedName name="DYE" localSheetId="36">#REF!</definedName>
    <definedName name="DYE">#REF!</definedName>
    <definedName name="EstLinkOnStart" localSheetId="28">#REF!</definedName>
    <definedName name="EstLinkOnStart" localSheetId="32">#REF!</definedName>
    <definedName name="EstLinkOnStart" localSheetId="33">#REF!</definedName>
    <definedName name="EstLinkOnStart" localSheetId="35">#REF!</definedName>
    <definedName name="EstLinkOnStart" localSheetId="29">#REF!</definedName>
    <definedName name="EstLinkOnStart" localSheetId="30">#REF!</definedName>
    <definedName name="EstLinkOnStart" localSheetId="31">#REF!</definedName>
    <definedName name="EstLinkOnStart" localSheetId="34">#REF!</definedName>
    <definedName name="EstLinkOnStart" localSheetId="36">#REF!</definedName>
    <definedName name="EstLinkOnStart">#REF!</definedName>
    <definedName name="fgas" localSheetId="28">'[6]Corrib Haz'!#REF!</definedName>
    <definedName name="fgas" localSheetId="32">'[6]Corrib Haz'!#REF!</definedName>
    <definedName name="fgas" localSheetId="33">'[6]Corrib Haz'!#REF!</definedName>
    <definedName name="fgas" localSheetId="35">'[6]Corrib Haz'!#REF!</definedName>
    <definedName name="fgas" localSheetId="29">'[6]Corrib Haz'!#REF!</definedName>
    <definedName name="fgas" localSheetId="30">'[6]Corrib Haz'!#REF!</definedName>
    <definedName name="fgas" localSheetId="31">'[6]Corrib Haz'!#REF!</definedName>
    <definedName name="fgas" localSheetId="34">'[6]Corrib Haz'!#REF!</definedName>
    <definedName name="fgas" localSheetId="36">'[6]Corrib Haz'!#REF!</definedName>
    <definedName name="fgas">'[6]Corrib Haz'!#REF!</definedName>
    <definedName name="FHTH" localSheetId="28">#REF!</definedName>
    <definedName name="FHTH" localSheetId="32">#REF!</definedName>
    <definedName name="FHTH" localSheetId="33">#REF!</definedName>
    <definedName name="FHTH" localSheetId="35">#REF!</definedName>
    <definedName name="FHTH" localSheetId="29">#REF!</definedName>
    <definedName name="FHTH" localSheetId="30">#REF!</definedName>
    <definedName name="FHTH" localSheetId="31">#REF!</definedName>
    <definedName name="FHTH" localSheetId="34">#REF!</definedName>
    <definedName name="FHTH" localSheetId="36">#REF!</definedName>
    <definedName name="FHTH">#REF!</definedName>
    <definedName name="fluids2" localSheetId="28">'[6]Corrib Haz'!#REF!</definedName>
    <definedName name="fluids2" localSheetId="32">'[6]Corrib Haz'!#REF!</definedName>
    <definedName name="fluids2" localSheetId="33">'[6]Corrib Haz'!#REF!</definedName>
    <definedName name="fluids2" localSheetId="35">'[6]Corrib Haz'!#REF!</definedName>
    <definedName name="fluids2" localSheetId="29">'[6]Corrib Haz'!#REF!</definedName>
    <definedName name="fluids2" localSheetId="30">'[6]Corrib Haz'!#REF!</definedName>
    <definedName name="fluids2" localSheetId="31">'[6]Corrib Haz'!#REF!</definedName>
    <definedName name="fluids2" localSheetId="34">'[6]Corrib Haz'!#REF!</definedName>
    <definedName name="fluids2" localSheetId="36">'[6]Corrib Haz'!#REF!</definedName>
    <definedName name="fluids2">'[6]Corrib Haz'!#REF!</definedName>
    <definedName name="fluids3" localSheetId="28">'[6]Corrib Haz'!#REF!</definedName>
    <definedName name="fluids3" localSheetId="32">'[6]Corrib Haz'!#REF!</definedName>
    <definedName name="fluids3" localSheetId="33">'[6]Corrib Haz'!#REF!</definedName>
    <definedName name="fluids3" localSheetId="35">'[6]Corrib Haz'!#REF!</definedName>
    <definedName name="fluids3" localSheetId="29">'[6]Corrib Haz'!#REF!</definedName>
    <definedName name="fluids3" localSheetId="30">'[6]Corrib Haz'!#REF!</definedName>
    <definedName name="fluids3" localSheetId="31">'[6]Corrib Haz'!#REF!</definedName>
    <definedName name="fluids3" localSheetId="34">'[6]Corrib Haz'!#REF!</definedName>
    <definedName name="fluids3" localSheetId="36">'[6]Corrib Haz'!#REF!</definedName>
    <definedName name="fluids3">'[6]Corrib Haz'!#REF!</definedName>
    <definedName name="fsheet" localSheetId="28">#REF!</definedName>
    <definedName name="fsheet" localSheetId="32">#REF!</definedName>
    <definedName name="fsheet" localSheetId="33">#REF!</definedName>
    <definedName name="fsheet" localSheetId="35">#REF!</definedName>
    <definedName name="fsheet" localSheetId="29">#REF!</definedName>
    <definedName name="fsheet" localSheetId="30">#REF!</definedName>
    <definedName name="fsheet" localSheetId="31">#REF!</definedName>
    <definedName name="fsheet" localSheetId="34">#REF!</definedName>
    <definedName name="fsheet" localSheetId="36">#REF!</definedName>
    <definedName name="fsheet">#REF!</definedName>
    <definedName name="gas" localSheetId="28">'[6]Corrib Haz'!#REF!</definedName>
    <definedName name="gas" localSheetId="32">'[6]Corrib Haz'!#REF!</definedName>
    <definedName name="gas" localSheetId="33">'[6]Corrib Haz'!#REF!</definedName>
    <definedName name="gas" localSheetId="35">'[6]Corrib Haz'!#REF!</definedName>
    <definedName name="gas" localSheetId="29">'[6]Corrib Haz'!#REF!</definedName>
    <definedName name="gas" localSheetId="30">'[6]Corrib Haz'!#REF!</definedName>
    <definedName name="gas" localSheetId="31">'[6]Corrib Haz'!#REF!</definedName>
    <definedName name="gas" localSheetId="34">'[6]Corrib Haz'!#REF!</definedName>
    <definedName name="gas" localSheetId="36">'[6]Corrib Haz'!#REF!</definedName>
    <definedName name="gas">'[6]Corrib Haz'!#REF!</definedName>
    <definedName name="general" localSheetId="28">'[6]Corrib Haz'!#REF!</definedName>
    <definedName name="general" localSheetId="32">'[6]Corrib Haz'!#REF!</definedName>
    <definedName name="general" localSheetId="33">'[6]Corrib Haz'!#REF!</definedName>
    <definedName name="general" localSheetId="35">'[6]Corrib Haz'!#REF!</definedName>
    <definedName name="general" localSheetId="29">'[6]Corrib Haz'!#REF!</definedName>
    <definedName name="general" localSheetId="30">'[6]Corrib Haz'!#REF!</definedName>
    <definedName name="general" localSheetId="31">'[6]Corrib Haz'!#REF!</definedName>
    <definedName name="general" localSheetId="34">'[6]Corrib Haz'!#REF!</definedName>
    <definedName name="general" localSheetId="36">'[6]Corrib Haz'!#REF!</definedName>
    <definedName name="general">'[6]Corrib Haz'!#REF!</definedName>
    <definedName name="GGRTR4" localSheetId="28">#REF!</definedName>
    <definedName name="GGRTR4" localSheetId="32">#REF!</definedName>
    <definedName name="GGRTR4" localSheetId="33">#REF!</definedName>
    <definedName name="GGRTR4" localSheetId="35">#REF!</definedName>
    <definedName name="GGRTR4" localSheetId="29">#REF!</definedName>
    <definedName name="GGRTR4" localSheetId="30">#REF!</definedName>
    <definedName name="GGRTR4" localSheetId="31">#REF!</definedName>
    <definedName name="GGRTR4" localSheetId="34">#REF!</definedName>
    <definedName name="GGRTR4" localSheetId="36">#REF!</definedName>
    <definedName name="GGRTR4">#REF!</definedName>
    <definedName name="HEADER" localSheetId="28">#REF!</definedName>
    <definedName name="HEADER" localSheetId="32">#REF!</definedName>
    <definedName name="HEADER" localSheetId="33">#REF!</definedName>
    <definedName name="HEADER" localSheetId="35">#REF!</definedName>
    <definedName name="HEADER" localSheetId="29">#REF!</definedName>
    <definedName name="HEADER" localSheetId="30">#REF!</definedName>
    <definedName name="HEADER" localSheetId="31">#REF!</definedName>
    <definedName name="HEADER" localSheetId="34">#REF!</definedName>
    <definedName name="HEADER" localSheetId="36">#REF!</definedName>
    <definedName name="HEADER">#REF!</definedName>
    <definedName name="IVENTS" localSheetId="28">'[6]Corrib Haz'!#REF!</definedName>
    <definedName name="IVENTS" localSheetId="32">'[6]Corrib Haz'!#REF!</definedName>
    <definedName name="IVENTS" localSheetId="33">'[6]Corrib Haz'!#REF!</definedName>
    <definedName name="IVENTS" localSheetId="35">'[6]Corrib Haz'!#REF!</definedName>
    <definedName name="IVENTS" localSheetId="29">'[6]Corrib Haz'!#REF!</definedName>
    <definedName name="IVENTS" localSheetId="30">'[6]Corrib Haz'!#REF!</definedName>
    <definedName name="IVENTS" localSheetId="31">'[6]Corrib Haz'!#REF!</definedName>
    <definedName name="IVENTS" localSheetId="34">'[6]Corrib Haz'!#REF!</definedName>
    <definedName name="IVENTS" localSheetId="36">'[6]Corrib Haz'!#REF!</definedName>
    <definedName name="IVENTS">'[6]Corrib Haz'!#REF!</definedName>
    <definedName name="LiqProps" localSheetId="28">#REF!</definedName>
    <definedName name="LiqProps" localSheetId="32">#REF!</definedName>
    <definedName name="LiqProps" localSheetId="33">#REF!</definedName>
    <definedName name="LiqProps" localSheetId="35">#REF!</definedName>
    <definedName name="LiqProps" localSheetId="29">#REF!</definedName>
    <definedName name="LiqProps" localSheetId="30">#REF!</definedName>
    <definedName name="LiqProps" localSheetId="31">#REF!</definedName>
    <definedName name="LiqProps" localSheetId="34">#REF!</definedName>
    <definedName name="LiqProps" localSheetId="36">#REF!</definedName>
    <definedName name="LiqProps">#REF!</definedName>
    <definedName name="M1122_" localSheetId="28">'[6]Corrib Haz'!#REF!</definedName>
    <definedName name="M1122_" localSheetId="32">'[6]Corrib Haz'!#REF!</definedName>
    <definedName name="M1122_" localSheetId="33">'[6]Corrib Haz'!#REF!</definedName>
    <definedName name="M1122_" localSheetId="35">'[6]Corrib Haz'!#REF!</definedName>
    <definedName name="M1122_" localSheetId="29">'[6]Corrib Haz'!#REF!</definedName>
    <definedName name="M1122_" localSheetId="30">'[6]Corrib Haz'!#REF!</definedName>
    <definedName name="M1122_" localSheetId="31">'[6]Corrib Haz'!#REF!</definedName>
    <definedName name="M1122_" localSheetId="34">'[6]Corrib Haz'!#REF!</definedName>
    <definedName name="M1122_" localSheetId="36">'[6]Corrib Haz'!#REF!</definedName>
    <definedName name="M1122_">'[6]Corrib Haz'!#REF!</definedName>
    <definedName name="NOTES" localSheetId="28">#REF!</definedName>
    <definedName name="NOTES" localSheetId="32">#REF!</definedName>
    <definedName name="NOTES" localSheetId="33">#REF!</definedName>
    <definedName name="NOTES" localSheetId="35">#REF!</definedName>
    <definedName name="NOTES" localSheetId="29">#REF!</definedName>
    <definedName name="NOTES" localSheetId="30">#REF!</definedName>
    <definedName name="NOTES" localSheetId="31">#REF!</definedName>
    <definedName name="NOTES" localSheetId="34">#REF!</definedName>
    <definedName name="NOTES" localSheetId="36">#REF!</definedName>
    <definedName name="NOTES">#REF!</definedName>
    <definedName name="OpenHysysIfNotOpen" localSheetId="28">#REF!</definedName>
    <definedName name="OpenHysysIfNotOpen" localSheetId="32">#REF!</definedName>
    <definedName name="OpenHysysIfNotOpen" localSheetId="33">#REF!</definedName>
    <definedName name="OpenHysysIfNotOpen" localSheetId="35">#REF!</definedName>
    <definedName name="OpenHysysIfNotOpen" localSheetId="29">#REF!</definedName>
    <definedName name="OpenHysysIfNotOpen" localSheetId="30">#REF!</definedName>
    <definedName name="OpenHysysIfNotOpen" localSheetId="31">#REF!</definedName>
    <definedName name="OpenHysysIfNotOpen" localSheetId="34">#REF!</definedName>
    <definedName name="OpenHysysIfNotOpen" localSheetId="36">#REF!</definedName>
    <definedName name="OpenHysysIfNotOpen">#REF!</definedName>
    <definedName name="OutputStart" localSheetId="28">#REF!</definedName>
    <definedName name="OutputStart" localSheetId="32">#REF!</definedName>
    <definedName name="OutputStart" localSheetId="33">#REF!</definedName>
    <definedName name="OutputStart" localSheetId="35">#REF!</definedName>
    <definedName name="OutputStart" localSheetId="29">#REF!</definedName>
    <definedName name="OutputStart" localSheetId="30">#REF!</definedName>
    <definedName name="OutputStart" localSheetId="31">#REF!</definedName>
    <definedName name="OutputStart" localSheetId="34">#REF!</definedName>
    <definedName name="OutputStart" localSheetId="36">#REF!</definedName>
    <definedName name="OutputStart">#REF!</definedName>
    <definedName name="OverallProps" localSheetId="28">#REF!</definedName>
    <definedName name="OverallProps" localSheetId="32">#REF!</definedName>
    <definedName name="OverallProps" localSheetId="33">#REF!</definedName>
    <definedName name="OverallProps" localSheetId="35">#REF!</definedName>
    <definedName name="OverallProps" localSheetId="29">#REF!</definedName>
    <definedName name="OverallProps" localSheetId="30">#REF!</definedName>
    <definedName name="OverallProps" localSheetId="31">#REF!</definedName>
    <definedName name="OverallProps" localSheetId="34">#REF!</definedName>
    <definedName name="OverallProps" localSheetId="36">#REF!</definedName>
    <definedName name="OverallProps">#REF!</definedName>
    <definedName name="P" localSheetId="28">#REF!</definedName>
    <definedName name="P" localSheetId="32">#REF!</definedName>
    <definedName name="P" localSheetId="33">#REF!</definedName>
    <definedName name="P" localSheetId="35">#REF!</definedName>
    <definedName name="P" localSheetId="29">#REF!</definedName>
    <definedName name="P" localSheetId="30">#REF!</definedName>
    <definedName name="P" localSheetId="31">#REF!</definedName>
    <definedName name="P" localSheetId="34">#REF!</definedName>
    <definedName name="P" localSheetId="36">#REF!</definedName>
    <definedName name="P">#REF!</definedName>
    <definedName name="PAGE" localSheetId="28">#REF!</definedName>
    <definedName name="PAGE" localSheetId="32">#REF!</definedName>
    <definedName name="PAGE" localSheetId="33">#REF!</definedName>
    <definedName name="PAGE" localSheetId="35">#REF!</definedName>
    <definedName name="PAGE" localSheetId="29">#REF!</definedName>
    <definedName name="PAGE" localSheetId="30">#REF!</definedName>
    <definedName name="PAGE" localSheetId="31">#REF!</definedName>
    <definedName name="PAGE" localSheetId="34">#REF!</definedName>
    <definedName name="PAGE" localSheetId="36">#REF!</definedName>
    <definedName name="PAGE">#REF!</definedName>
    <definedName name="ParameterUnitTypes" localSheetId="28">#REF!</definedName>
    <definedName name="ParameterUnitTypes" localSheetId="32">#REF!</definedName>
    <definedName name="ParameterUnitTypes" localSheetId="33">#REF!</definedName>
    <definedName name="ParameterUnitTypes" localSheetId="35">#REF!</definedName>
    <definedName name="ParameterUnitTypes" localSheetId="29">#REF!</definedName>
    <definedName name="ParameterUnitTypes" localSheetId="30">#REF!</definedName>
    <definedName name="ParameterUnitTypes" localSheetId="31">#REF!</definedName>
    <definedName name="ParameterUnitTypes" localSheetId="34">#REF!</definedName>
    <definedName name="ParameterUnitTypes" localSheetId="36">#REF!</definedName>
    <definedName name="ParameterUnitTypes">#REF!</definedName>
    <definedName name="PGLANDS" localSheetId="28">'[6]Corrib Haz'!#REF!</definedName>
    <definedName name="PGLANDS" localSheetId="32">'[6]Corrib Haz'!#REF!</definedName>
    <definedName name="PGLANDS" localSheetId="33">'[6]Corrib Haz'!#REF!</definedName>
    <definedName name="PGLANDS" localSheetId="35">'[6]Corrib Haz'!#REF!</definedName>
    <definedName name="PGLANDS" localSheetId="29">'[6]Corrib Haz'!#REF!</definedName>
    <definedName name="PGLANDS" localSheetId="30">'[6]Corrib Haz'!#REF!</definedName>
    <definedName name="PGLANDS" localSheetId="31">'[6]Corrib Haz'!#REF!</definedName>
    <definedName name="PGLANDS" localSheetId="34">'[6]Corrib Haz'!#REF!</definedName>
    <definedName name="PGLANDS" localSheetId="36">'[6]Corrib Haz'!#REF!</definedName>
    <definedName name="PGLANDS">'[6]Corrib Haz'!#REF!</definedName>
    <definedName name="PosPhases" localSheetId="28">#REF!</definedName>
    <definedName name="PosPhases" localSheetId="32">#REF!</definedName>
    <definedName name="PosPhases" localSheetId="33">#REF!</definedName>
    <definedName name="PosPhases" localSheetId="35">#REF!</definedName>
    <definedName name="PosPhases" localSheetId="29">#REF!</definedName>
    <definedName name="PosPhases" localSheetId="30">#REF!</definedName>
    <definedName name="PosPhases" localSheetId="31">#REF!</definedName>
    <definedName name="PosPhases" localSheetId="34">#REF!</definedName>
    <definedName name="PosPhases" localSheetId="36">#REF!</definedName>
    <definedName name="PosPhases">#REF!</definedName>
    <definedName name="_xlnm.Print_Area" localSheetId="17">'BDV-2131A'!$A$1:$S$70</definedName>
    <definedName name="_xlnm.Print_Area" localSheetId="19">'BDV-2131B'!$A$1:$S$70</definedName>
    <definedName name="_xlnm.Print_Area" localSheetId="21">'BDV-2131C'!$A$1:$S$70</definedName>
    <definedName name="_xlnm.Print_Area" localSheetId="22">'BDV-2132A'!$A$1:$S$70</definedName>
    <definedName name="_xlnm.Print_Area" localSheetId="23">'BDV-2132B'!$A$1:$S$70</definedName>
    <definedName name="_xlnm.Print_Area" localSheetId="24">'BDV-2132C'!$A$1:$S$70</definedName>
    <definedName name="_xlnm.Print_Area" localSheetId="28">'BDV-2141'!$A$1:$S$70</definedName>
    <definedName name="_xlnm.Print_Area" localSheetId="32">'BDV-2151'!$A$1:$S$70</definedName>
    <definedName name="_xlnm.Print_Area" localSheetId="0">Cover!$A$1:$AM$57</definedName>
    <definedName name="_xlnm.Print_Area" localSheetId="4">'ESDV-2101'!$A$1:$S$70</definedName>
    <definedName name="_xlnm.Print_Area" localSheetId="5">'ESDV-2102'!$A$1:$S$70</definedName>
    <definedName name="_xlnm.Print_Area" localSheetId="6">'ESDV-2111'!$A$1:$S$70</definedName>
    <definedName name="_xlnm.Print_Area" localSheetId="8">'ESDV-2113'!$A$1:$S$70</definedName>
    <definedName name="_xlnm.Print_Area" localSheetId="33">'ESDV-2231'!$A$1:$S$70</definedName>
    <definedName name="_xlnm.Print_Area" localSheetId="35">'ESDV-2272'!$A$1:$S$70</definedName>
    <definedName name="_xlnm.Print_Area" localSheetId="3">Notes!$A$1:$AM$66</definedName>
    <definedName name="_xlnm.Print_Area" localSheetId="2">REFERENCE!$A$1:$AM$56</definedName>
    <definedName name="_xlnm.Print_Area" localSheetId="1">REVISION!$A$1:$AM$75</definedName>
    <definedName name="_xlnm.Print_Area" localSheetId="9">'XV-2110'!$A$1:$S$72</definedName>
    <definedName name="_xlnm.Print_Area" localSheetId="7">'XV-2112'!$A$1:$S$71</definedName>
    <definedName name="_xlnm.Print_Area" localSheetId="10">'XV-2121A'!$A$1:$S$72</definedName>
    <definedName name="_xlnm.Print_Area" localSheetId="12">'XV-2121B'!$A$1:$S$72</definedName>
    <definedName name="_xlnm.Print_Area" localSheetId="14">'XV-2121C'!$A$1:$S$72</definedName>
    <definedName name="_xlnm.Print_Area" localSheetId="11">'XV-2122A'!$A$1:$S$72</definedName>
    <definedName name="_xlnm.Print_Area" localSheetId="13">'XV-2122B'!$A$1:$S$72</definedName>
    <definedName name="_xlnm.Print_Area" localSheetId="15">'XV-2122C'!$A$1:$S$72</definedName>
    <definedName name="_xlnm.Print_Area" localSheetId="16">'XV-2131A'!$A$1:$S$72</definedName>
    <definedName name="_xlnm.Print_Area" localSheetId="18">'XV-2131B'!$A$1:$S$72</definedName>
    <definedName name="_xlnm.Print_Area" localSheetId="20">'XV-2131C'!$A$1:$S$72</definedName>
    <definedName name="_xlnm.Print_Area" localSheetId="25">'XV-2133A'!$A$1:$S$72</definedName>
    <definedName name="_xlnm.Print_Area" localSheetId="26">'XV-2133B'!$A$1:$S$72</definedName>
    <definedName name="_xlnm.Print_Area" localSheetId="27">'XV-2133C'!$A$1:$S$72</definedName>
    <definedName name="_xlnm.Print_Area" localSheetId="29">'XV-2142'!$A$1:$S$72</definedName>
    <definedName name="_xlnm.Print_Area" localSheetId="30">'XV-2143'!$A$1:$S$70</definedName>
    <definedName name="_xlnm.Print_Area" localSheetId="31">'XV-2144'!$A$1:$S$72</definedName>
    <definedName name="_xlnm.Print_Area" localSheetId="34">'XV-2271'!$A$1:$S$72</definedName>
    <definedName name="_xlnm.Print_Area" localSheetId="36">'XV-2301'!$B$2:$R$69</definedName>
    <definedName name="_xlnm.Print_Area">#REF!</definedName>
    <definedName name="Print_Area_MI" localSheetId="28">#REF!</definedName>
    <definedName name="Print_Area_MI" localSheetId="32">#REF!</definedName>
    <definedName name="Print_Area_MI" localSheetId="33">#REF!</definedName>
    <definedName name="Print_Area_MI" localSheetId="35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4">#REF!</definedName>
    <definedName name="Print_Area_MI" localSheetId="36">#REF!</definedName>
    <definedName name="Print_Area_MI">#REF!</definedName>
    <definedName name="_xlnm.Print_Titles" localSheetId="17">#REF!</definedName>
    <definedName name="_xlnm.Print_Titles" localSheetId="19">#REF!</definedName>
    <definedName name="_xlnm.Print_Titles" localSheetId="21">#REF!</definedName>
    <definedName name="_xlnm.Print_Titles" localSheetId="22">#REF!</definedName>
    <definedName name="_xlnm.Print_Titles" localSheetId="23">#REF!</definedName>
    <definedName name="_xlnm.Print_Titles" localSheetId="24">#REF!</definedName>
    <definedName name="_xlnm.Print_Titles" localSheetId="28">#REF!</definedName>
    <definedName name="_xlnm.Print_Titles" localSheetId="32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8">#REF!</definedName>
    <definedName name="_xlnm.Print_Titles" localSheetId="33">#REF!</definedName>
    <definedName name="_xlnm.Print_Titles" localSheetId="35">#REF!</definedName>
    <definedName name="_xlnm.Print_Titles" localSheetId="9">#REF!</definedName>
    <definedName name="_xlnm.Print_Titles" localSheetId="7">#REF!</definedName>
    <definedName name="_xlnm.Print_Titles" localSheetId="10">#REF!</definedName>
    <definedName name="_xlnm.Print_Titles" localSheetId="12">#REF!</definedName>
    <definedName name="_xlnm.Print_Titles" localSheetId="14">#REF!</definedName>
    <definedName name="_xlnm.Print_Titles" localSheetId="11">#REF!</definedName>
    <definedName name="_xlnm.Print_Titles" localSheetId="13">#REF!</definedName>
    <definedName name="_xlnm.Print_Titles" localSheetId="15">#REF!</definedName>
    <definedName name="_xlnm.Print_Titles" localSheetId="16">#REF!</definedName>
    <definedName name="_xlnm.Print_Titles" localSheetId="18">#REF!</definedName>
    <definedName name="_xlnm.Print_Titles" localSheetId="20">#REF!</definedName>
    <definedName name="_xlnm.Print_Titles" localSheetId="25">#REF!</definedName>
    <definedName name="_xlnm.Print_Titles" localSheetId="26">#REF!</definedName>
    <definedName name="_xlnm.Print_Titles" localSheetId="27">#REF!</definedName>
    <definedName name="_xlnm.Print_Titles" localSheetId="29">#REF!</definedName>
    <definedName name="_xlnm.Print_Titles" localSheetId="30">#REF!</definedName>
    <definedName name="_xlnm.Print_Titles" localSheetId="31">#REF!</definedName>
    <definedName name="_xlnm.Print_Titles" localSheetId="34">#REF!</definedName>
    <definedName name="_xlnm.Print_Titles">#REF!</definedName>
    <definedName name="PropSetsStart" localSheetId="28">#REF!</definedName>
    <definedName name="PropSetsStart" localSheetId="32">#REF!</definedName>
    <definedName name="PropSetsStart" localSheetId="33">#REF!</definedName>
    <definedName name="PropSetsStart" localSheetId="35">#REF!</definedName>
    <definedName name="PropSetsStart" localSheetId="29">#REF!</definedName>
    <definedName name="PropSetsStart" localSheetId="30">#REF!</definedName>
    <definedName name="PropSetsStart" localSheetId="31">#REF!</definedName>
    <definedName name="PropSetsStart" localSheetId="34">#REF!</definedName>
    <definedName name="PropSetsStart" localSheetId="36">#REF!</definedName>
    <definedName name="PropSetsStart">#REF!</definedName>
    <definedName name="PropsSetsStartCol" localSheetId="28">#REF!</definedName>
    <definedName name="PropsSetsStartCol" localSheetId="32">#REF!</definedName>
    <definedName name="PropsSetsStartCol" localSheetId="33">#REF!</definedName>
    <definedName name="PropsSetsStartCol" localSheetId="35">#REF!</definedName>
    <definedName name="PropsSetsStartCol" localSheetId="29">#REF!</definedName>
    <definedName name="PropsSetsStartCol" localSheetId="30">#REF!</definedName>
    <definedName name="PropsSetsStartCol" localSheetId="31">#REF!</definedName>
    <definedName name="PropsSetsStartCol" localSheetId="34">#REF!</definedName>
    <definedName name="PropsSetsStartCol" localSheetId="36">#REF!</definedName>
    <definedName name="PropsSetsStartCol">#REF!</definedName>
    <definedName name="PropsSetsStartRow" localSheetId="28">#REF!</definedName>
    <definedName name="PropsSetsStartRow" localSheetId="32">#REF!</definedName>
    <definedName name="PropsSetsStartRow" localSheetId="33">#REF!</definedName>
    <definedName name="PropsSetsStartRow" localSheetId="35">#REF!</definedName>
    <definedName name="PropsSetsStartRow" localSheetId="29">#REF!</definedName>
    <definedName name="PropsSetsStartRow" localSheetId="30">#REF!</definedName>
    <definedName name="PropsSetsStartRow" localSheetId="31">#REF!</definedName>
    <definedName name="PropsSetsStartRow" localSheetId="34">#REF!</definedName>
    <definedName name="PropsSetsStartRow" localSheetId="36">#REF!</definedName>
    <definedName name="PropsSetsStartRow">#REF!</definedName>
    <definedName name="PropsStart" localSheetId="28">#REF!</definedName>
    <definedName name="PropsStart" localSheetId="32">#REF!</definedName>
    <definedName name="PropsStart" localSheetId="33">#REF!</definedName>
    <definedName name="PropsStart" localSheetId="35">#REF!</definedName>
    <definedName name="PropsStart" localSheetId="29">#REF!</definedName>
    <definedName name="PropsStart" localSheetId="30">#REF!</definedName>
    <definedName name="PropsStart" localSheetId="31">#REF!</definedName>
    <definedName name="PropsStart" localSheetId="34">#REF!</definedName>
    <definedName name="PropsStart" localSheetId="36">#REF!</definedName>
    <definedName name="PropsStart">#REF!</definedName>
    <definedName name="PSV" localSheetId="28">#REF!</definedName>
    <definedName name="PSV" localSheetId="32">#REF!</definedName>
    <definedName name="PSV" localSheetId="33">#REF!</definedName>
    <definedName name="PSV" localSheetId="35">#REF!</definedName>
    <definedName name="PSV" localSheetId="29">#REF!</definedName>
    <definedName name="PSV" localSheetId="30">#REF!</definedName>
    <definedName name="PSV" localSheetId="31">#REF!</definedName>
    <definedName name="PSV" localSheetId="34">#REF!</definedName>
    <definedName name="PSV" localSheetId="36">#REF!</definedName>
    <definedName name="PSV">#REF!</definedName>
    <definedName name="Q" localSheetId="28">#REF!</definedName>
    <definedName name="Q" localSheetId="32">#REF!</definedName>
    <definedName name="Q" localSheetId="33">#REF!</definedName>
    <definedName name="Q" localSheetId="35">#REF!</definedName>
    <definedName name="Q" localSheetId="29">#REF!</definedName>
    <definedName name="Q" localSheetId="30">#REF!</definedName>
    <definedName name="Q" localSheetId="31">#REF!</definedName>
    <definedName name="Q" localSheetId="34">#REF!</definedName>
    <definedName name="Q" localSheetId="36">#REF!</definedName>
    <definedName name="Q">#REF!</definedName>
    <definedName name="QWE" localSheetId="28">'[1]Glycol Exchanger'!#REF!</definedName>
    <definedName name="QWE" localSheetId="32">'[1]Glycol Exchanger'!#REF!</definedName>
    <definedName name="QWE" localSheetId="33">'[1]Glycol Exchanger'!#REF!</definedName>
    <definedName name="QWE" localSheetId="35">'[1]Glycol Exchanger'!#REF!</definedName>
    <definedName name="QWE" localSheetId="29">'[1]Glycol Exchanger'!#REF!</definedName>
    <definedName name="QWE" localSheetId="30">'[1]Glycol Exchanger'!#REF!</definedName>
    <definedName name="QWE" localSheetId="31">'[1]Glycol Exchanger'!#REF!</definedName>
    <definedName name="QWE" localSheetId="34">'[1]Glycol Exchanger'!#REF!</definedName>
    <definedName name="QWE" localSheetId="36">'[1]Glycol Exchanger'!#REF!</definedName>
    <definedName name="QWE">'[1]Glycol Exchanger'!#REF!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 localSheetId="28">#REF!</definedName>
    <definedName name="RTY" localSheetId="32">#REF!</definedName>
    <definedName name="RTY" localSheetId="33">#REF!</definedName>
    <definedName name="RTY" localSheetId="35">#REF!</definedName>
    <definedName name="RTY" localSheetId="29">#REF!</definedName>
    <definedName name="RTY" localSheetId="30">#REF!</definedName>
    <definedName name="RTY" localSheetId="31">#REF!</definedName>
    <definedName name="RTY" localSheetId="34">#REF!</definedName>
    <definedName name="RTY" localSheetId="36">#REF!</definedName>
    <definedName name="RTY">#REF!</definedName>
    <definedName name="SETUP" localSheetId="28">#REF!</definedName>
    <definedName name="SETUP" localSheetId="32">#REF!</definedName>
    <definedName name="SETUP" localSheetId="33">#REF!</definedName>
    <definedName name="SETUP" localSheetId="35">#REF!</definedName>
    <definedName name="SETUP" localSheetId="29">#REF!</definedName>
    <definedName name="SETUP" localSheetId="30">#REF!</definedName>
    <definedName name="SETUP" localSheetId="31">#REF!</definedName>
    <definedName name="SETUP" localSheetId="34">#REF!</definedName>
    <definedName name="SETUP" localSheetId="36">#REF!</definedName>
    <definedName name="SETUP">#REF!</definedName>
    <definedName name="SetupStrmsStart" localSheetId="28">#REF!</definedName>
    <definedName name="SetupStrmsStart" localSheetId="32">#REF!</definedName>
    <definedName name="SetupStrmsStart" localSheetId="33">#REF!</definedName>
    <definedName name="SetupStrmsStart" localSheetId="35">#REF!</definedName>
    <definedName name="SetupStrmsStart" localSheetId="29">#REF!</definedName>
    <definedName name="SetupStrmsStart" localSheetId="30">#REF!</definedName>
    <definedName name="SetupStrmsStart" localSheetId="31">#REF!</definedName>
    <definedName name="SetupStrmsStart" localSheetId="34">#REF!</definedName>
    <definedName name="SetupStrmsStart" localSheetId="36">#REF!</definedName>
    <definedName name="SetupStrmsStart">#REF!</definedName>
    <definedName name="SolidProps" localSheetId="28">#REF!</definedName>
    <definedName name="SolidProps" localSheetId="32">#REF!</definedName>
    <definedName name="SolidProps" localSheetId="33">#REF!</definedName>
    <definedName name="SolidProps" localSheetId="35">#REF!</definedName>
    <definedName name="SolidProps" localSheetId="29">#REF!</definedName>
    <definedName name="SolidProps" localSheetId="30">#REF!</definedName>
    <definedName name="SolidProps" localSheetId="31">#REF!</definedName>
    <definedName name="SolidProps" localSheetId="34">#REF!</definedName>
    <definedName name="SolidProps" localSheetId="36">#REF!</definedName>
    <definedName name="SolidProps">#REF!</definedName>
    <definedName name="SpecDEBUT" localSheetId="28">#REF!</definedName>
    <definedName name="SpecDEBUT" localSheetId="32">#REF!</definedName>
    <definedName name="SpecDEBUT" localSheetId="33">#REF!</definedName>
    <definedName name="SpecDEBUT" localSheetId="35">#REF!</definedName>
    <definedName name="SpecDEBUT" localSheetId="29">#REF!</definedName>
    <definedName name="SpecDEBUT" localSheetId="30">#REF!</definedName>
    <definedName name="SpecDEBUT" localSheetId="31">#REF!</definedName>
    <definedName name="SpecDEBUT" localSheetId="34">#REF!</definedName>
    <definedName name="SpecDEBUT" localSheetId="36">#REF!</definedName>
    <definedName name="SpecDEBUT">#REF!</definedName>
    <definedName name="SpecFIN" localSheetId="28">#REF!</definedName>
    <definedName name="SpecFIN" localSheetId="32">#REF!</definedName>
    <definedName name="SpecFIN" localSheetId="33">#REF!</definedName>
    <definedName name="SpecFIN" localSheetId="35">#REF!</definedName>
    <definedName name="SpecFIN" localSheetId="29">#REF!</definedName>
    <definedName name="SpecFIN" localSheetId="30">#REF!</definedName>
    <definedName name="SpecFIN" localSheetId="31">#REF!</definedName>
    <definedName name="SpecFIN" localSheetId="34">#REF!</definedName>
    <definedName name="SpecFIN" localSheetId="36">#REF!</definedName>
    <definedName name="SpecFIN">#REF!</definedName>
    <definedName name="StrmsSort" localSheetId="28">#REF!</definedName>
    <definedName name="StrmsSort" localSheetId="32">#REF!</definedName>
    <definedName name="StrmsSort" localSheetId="33">#REF!</definedName>
    <definedName name="StrmsSort" localSheetId="35">#REF!</definedName>
    <definedName name="StrmsSort" localSheetId="29">#REF!</definedName>
    <definedName name="StrmsSort" localSheetId="30">#REF!</definedName>
    <definedName name="StrmsSort" localSheetId="31">#REF!</definedName>
    <definedName name="StrmsSort" localSheetId="34">#REF!</definedName>
    <definedName name="StrmsSort" localSheetId="36">#REF!</definedName>
    <definedName name="StrmsSort">#REF!</definedName>
    <definedName name="TSHH" localSheetId="28">#REF!</definedName>
    <definedName name="TSHH" localSheetId="32">#REF!</definedName>
    <definedName name="TSHH" localSheetId="33">#REF!</definedName>
    <definedName name="TSHH" localSheetId="35">#REF!</definedName>
    <definedName name="TSHH" localSheetId="29">#REF!</definedName>
    <definedName name="TSHH" localSheetId="30">#REF!</definedName>
    <definedName name="TSHH" localSheetId="31">#REF!</definedName>
    <definedName name="TSHH" localSheetId="34">#REF!</definedName>
    <definedName name="TSHH" localSheetId="36">#REF!</definedName>
    <definedName name="TSHH">#REF!</definedName>
    <definedName name="UnitBuildNo" localSheetId="28">#REF!</definedName>
    <definedName name="UnitBuildNo" localSheetId="32">#REF!</definedName>
    <definedName name="UnitBuildNo" localSheetId="33">#REF!</definedName>
    <definedName name="UnitBuildNo" localSheetId="35">#REF!</definedName>
    <definedName name="UnitBuildNo" localSheetId="29">#REF!</definedName>
    <definedName name="UnitBuildNo" localSheetId="30">#REF!</definedName>
    <definedName name="UnitBuildNo" localSheetId="31">#REF!</definedName>
    <definedName name="UnitBuildNo" localSheetId="34">#REF!</definedName>
    <definedName name="UnitBuildNo" localSheetId="36">#REF!</definedName>
    <definedName name="UnitBuildNo">#REF!</definedName>
    <definedName name="UnitTypes" localSheetId="28">#REF!</definedName>
    <definedName name="UnitTypes" localSheetId="32">#REF!</definedName>
    <definedName name="UnitTypes" localSheetId="33">#REF!</definedName>
    <definedName name="UnitTypes" localSheetId="35">#REF!</definedName>
    <definedName name="UnitTypes" localSheetId="29">#REF!</definedName>
    <definedName name="UnitTypes" localSheetId="30">#REF!</definedName>
    <definedName name="UnitTypes" localSheetId="31">#REF!</definedName>
    <definedName name="UnitTypes" localSheetId="34">#REF!</definedName>
    <definedName name="UnitTypes" localSheetId="36">#REF!</definedName>
    <definedName name="UnitTypes">#REF!</definedName>
    <definedName name="UnitTypesStart" localSheetId="28">#REF!</definedName>
    <definedName name="UnitTypesStart" localSheetId="32">#REF!</definedName>
    <definedName name="UnitTypesStart" localSheetId="33">#REF!</definedName>
    <definedName name="UnitTypesStart" localSheetId="35">#REF!</definedName>
    <definedName name="UnitTypesStart" localSheetId="29">#REF!</definedName>
    <definedName name="UnitTypesStart" localSheetId="30">#REF!</definedName>
    <definedName name="UnitTypesStart" localSheetId="31">#REF!</definedName>
    <definedName name="UnitTypesStart" localSheetId="34">#REF!</definedName>
    <definedName name="UnitTypesStart" localSheetId="36">#REF!</definedName>
    <definedName name="UnitTypesStart">#REF!</definedName>
    <definedName name="VapourProps" localSheetId="28">#REF!</definedName>
    <definedName name="VapourProps" localSheetId="32">#REF!</definedName>
    <definedName name="VapourProps" localSheetId="33">#REF!</definedName>
    <definedName name="VapourProps" localSheetId="35">#REF!</definedName>
    <definedName name="VapourProps" localSheetId="29">#REF!</definedName>
    <definedName name="VapourProps" localSheetId="30">#REF!</definedName>
    <definedName name="VapourProps" localSheetId="31">#REF!</definedName>
    <definedName name="VapourProps" localSheetId="34">#REF!</definedName>
    <definedName name="VapourProps" localSheetId="36">#REF!</definedName>
    <definedName name="VapourProps">#REF!</definedName>
    <definedName name="VAPOURS">#N/A</definedName>
    <definedName name="vess" localSheetId="28">'[6]Corrib Haz'!#REF!</definedName>
    <definedName name="vess" localSheetId="32">'[6]Corrib Haz'!#REF!</definedName>
    <definedName name="vess" localSheetId="33">'[6]Corrib Haz'!#REF!</definedName>
    <definedName name="vess" localSheetId="35">'[6]Corrib Haz'!#REF!</definedName>
    <definedName name="vess" localSheetId="29">'[6]Corrib Haz'!#REF!</definedName>
    <definedName name="vess" localSheetId="30">'[6]Corrib Haz'!#REF!</definedName>
    <definedName name="vess" localSheetId="31">'[6]Corrib Haz'!#REF!</definedName>
    <definedName name="vess" localSheetId="34">'[6]Corrib Haz'!#REF!</definedName>
    <definedName name="vess" localSheetId="36">'[6]Corrib Haz'!#REF!</definedName>
    <definedName name="vess">'[6]Corrib Haz'!#REF!</definedName>
    <definedName name="wrn.CALCULATION._.COVER." localSheetId="17" hidden="1">{#N/A,#N/A,FALSE,"CALC TITLE PAGE";#N/A,#N/A,FALSE,"TABLE OF CONTENTS"}</definedName>
    <definedName name="wrn.CALCULATION._.COVER." localSheetId="19" hidden="1">{#N/A,#N/A,FALSE,"CALC TITLE PAGE";#N/A,#N/A,FALSE,"TABLE OF CONTENTS"}</definedName>
    <definedName name="wrn.CALCULATION._.COVER." localSheetId="21" hidden="1">{#N/A,#N/A,FALSE,"CALC TITLE PAGE";#N/A,#N/A,FALSE,"TABLE OF CONTENTS"}</definedName>
    <definedName name="wrn.CALCULATION._.COVER." localSheetId="22" hidden="1">{#N/A,#N/A,FALSE,"CALC TITLE PAGE";#N/A,#N/A,FALSE,"TABLE OF CONTENTS"}</definedName>
    <definedName name="wrn.CALCULATION._.COVER." localSheetId="23" hidden="1">{#N/A,#N/A,FALSE,"CALC TITLE PAGE";#N/A,#N/A,FALSE,"TABLE OF CONTENTS"}</definedName>
    <definedName name="wrn.CALCULATION._.COVER." localSheetId="24" hidden="1">{#N/A,#N/A,FALSE,"CALC TITLE PAGE";#N/A,#N/A,FALSE,"TABLE OF CONTENTS"}</definedName>
    <definedName name="wrn.CALCULATION._.COVER." localSheetId="28" hidden="1">{#N/A,#N/A,FALSE,"CALC TITLE PAGE";#N/A,#N/A,FALSE,"TABLE OF CONTENTS"}</definedName>
    <definedName name="wrn.CALCULATION._.COVER." localSheetId="32" hidden="1">{#N/A,#N/A,FALSE,"CALC TITLE PAGE";#N/A,#N/A,FALSE,"TABLE OF CONTENTS"}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33" hidden="1">{#N/A,#N/A,FALSE,"CALC TITLE PAGE";#N/A,#N/A,FALSE,"TABLE OF CONTENTS"}</definedName>
    <definedName name="wrn.CALCULATION._.COVER." localSheetId="35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10" hidden="1">{#N/A,#N/A,FALSE,"CALC TITLE PAGE";#N/A,#N/A,FALSE,"TABLE OF CONTENTS"}</definedName>
    <definedName name="wrn.CALCULATION._.COVER." localSheetId="12" hidden="1">{#N/A,#N/A,FALSE,"CALC TITLE PAGE";#N/A,#N/A,FALSE,"TABLE OF CONTENTS"}</definedName>
    <definedName name="wrn.CALCULATION._.COVER." localSheetId="14" hidden="1">{#N/A,#N/A,FALSE,"CALC TITLE PAGE";#N/A,#N/A,FALSE,"TABLE OF CONTENTS"}</definedName>
    <definedName name="wrn.CALCULATION._.COVER." localSheetId="11" hidden="1">{#N/A,#N/A,FALSE,"CALC TITLE PAGE";#N/A,#N/A,FALSE,"TABLE OF CONTENTS"}</definedName>
    <definedName name="wrn.CALCULATION._.COVER." localSheetId="13" hidden="1">{#N/A,#N/A,FALSE,"CALC TITLE PAGE";#N/A,#N/A,FALSE,"TABLE OF CONTENTS"}</definedName>
    <definedName name="wrn.CALCULATION._.COVER." localSheetId="15" hidden="1">{#N/A,#N/A,FALSE,"CALC TITLE PAGE";#N/A,#N/A,FALSE,"TABLE OF CONTENTS"}</definedName>
    <definedName name="wrn.CALCULATION._.COVER." localSheetId="16" hidden="1">{#N/A,#N/A,FALSE,"CALC TITLE PAGE";#N/A,#N/A,FALSE,"TABLE OF CONTENTS"}</definedName>
    <definedName name="wrn.CALCULATION._.COVER." localSheetId="18" hidden="1">{#N/A,#N/A,FALSE,"CALC TITLE PAGE";#N/A,#N/A,FALSE,"TABLE OF CONTENTS"}</definedName>
    <definedName name="wrn.CALCULATION._.COVER." localSheetId="20" hidden="1">{#N/A,#N/A,FALSE,"CALC TITLE PAGE";#N/A,#N/A,FALSE,"TABLE OF CONTENTS"}</definedName>
    <definedName name="wrn.CALCULATION._.COVER." localSheetId="25" hidden="1">{#N/A,#N/A,FALSE,"CALC TITLE PAGE";#N/A,#N/A,FALSE,"TABLE OF CONTENTS"}</definedName>
    <definedName name="wrn.CALCULATION._.COVER." localSheetId="26" hidden="1">{#N/A,#N/A,FALSE,"CALC TITLE PAGE";#N/A,#N/A,FALSE,"TABLE OF CONTENTS"}</definedName>
    <definedName name="wrn.CALCULATION._.COVER." localSheetId="27" hidden="1">{#N/A,#N/A,FALSE,"CALC TITLE PAGE";#N/A,#N/A,FALSE,"TABLE OF CONTENTS"}</definedName>
    <definedName name="wrn.CALCULATION._.COVER." localSheetId="29" hidden="1">{#N/A,#N/A,FALSE,"CALC TITLE PAGE";#N/A,#N/A,FALSE,"TABLE OF CONTENTS"}</definedName>
    <definedName name="wrn.CALCULATION._.COVER." localSheetId="30" hidden="1">{#N/A,#N/A,FALSE,"CALC TITLE PAGE";#N/A,#N/A,FALSE,"TABLE OF CONTENTS"}</definedName>
    <definedName name="wrn.CALCULATION._.COVER." localSheetId="31" hidden="1">{#N/A,#N/A,FALSE,"CALC TITLE PAGE";#N/A,#N/A,FALSE,"TABLE OF CONTENTS"}</definedName>
    <definedName name="wrn.CALCULATION._.COVER." localSheetId="34" hidden="1">{#N/A,#N/A,FALSE,"CALC TITLE PAGE";#N/A,#N/A,FALSE,"TABLE OF CONTENTS"}</definedName>
    <definedName name="wrn.CALCULATION._.COVER." localSheetId="3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8">#REF!</definedName>
    <definedName name="X" localSheetId="32">#REF!</definedName>
    <definedName name="X" localSheetId="33">#REF!</definedName>
    <definedName name="X" localSheetId="35">#REF!</definedName>
    <definedName name="X" localSheetId="29">#REF!</definedName>
    <definedName name="X" localSheetId="30">#REF!</definedName>
    <definedName name="X" localSheetId="31">#REF!</definedName>
    <definedName name="X" localSheetId="34">#REF!</definedName>
    <definedName name="X" localSheetId="36">#REF!</definedName>
    <definedName name="X">#REF!</definedName>
    <definedName name="XXXXXXXXXXXXXXXX" localSheetId="28">#REF!</definedName>
    <definedName name="XXXXXXXXXXXXXXXX" localSheetId="32">#REF!</definedName>
    <definedName name="XXXXXXXXXXXXXXXX" localSheetId="33">#REF!</definedName>
    <definedName name="XXXXXXXXXXXXXXXX" localSheetId="35">#REF!</definedName>
    <definedName name="XXXXXXXXXXXXXXXX" localSheetId="29">#REF!</definedName>
    <definedName name="XXXXXXXXXXXXXXXX" localSheetId="30">#REF!</definedName>
    <definedName name="XXXXXXXXXXXXXXXX" localSheetId="31">#REF!</definedName>
    <definedName name="XXXXXXXXXXXXXXXX" localSheetId="34">#REF!</definedName>
    <definedName name="XXXXXXXXXXXXXXXX" localSheetId="36">#REF!</definedName>
    <definedName name="XXXXXXXXXXXXXXXX">#REF!</definedName>
    <definedName name="XYA1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8">#REF!</definedName>
    <definedName name="Y" localSheetId="32">#REF!</definedName>
    <definedName name="Y" localSheetId="33">#REF!</definedName>
    <definedName name="Y" localSheetId="35">#REF!</definedName>
    <definedName name="Y" localSheetId="29">#REF!</definedName>
    <definedName name="Y" localSheetId="30">#REF!</definedName>
    <definedName name="Y" localSheetId="31">#REF!</definedName>
    <definedName name="Y" localSheetId="34">#REF!</definedName>
    <definedName name="Y" localSheetId="36">#REF!</definedName>
    <definedName name="Y">#REF!</definedName>
    <definedName name="ZXD" localSheetId="28">#REF!</definedName>
    <definedName name="ZXD" localSheetId="32">#REF!</definedName>
    <definedName name="ZXD" localSheetId="33">#REF!</definedName>
    <definedName name="ZXD" localSheetId="35">#REF!</definedName>
    <definedName name="ZXD" localSheetId="29">#REF!</definedName>
    <definedName name="ZXD" localSheetId="30">#REF!</definedName>
    <definedName name="ZXD" localSheetId="31">#REF!</definedName>
    <definedName name="ZXD" localSheetId="34">#REF!</definedName>
    <definedName name="ZXD" localSheetId="36">#REF!</definedName>
    <definedName name="ZXD">#REF!</definedName>
    <definedName name="ZZZZ" localSheetId="28">#REF!</definedName>
    <definedName name="ZZZZ" localSheetId="32">#REF!</definedName>
    <definedName name="ZZZZ" localSheetId="33">#REF!</definedName>
    <definedName name="ZZZZ" localSheetId="35">#REF!</definedName>
    <definedName name="ZZZZ" localSheetId="29">#REF!</definedName>
    <definedName name="ZZZZ" localSheetId="30">#REF!</definedName>
    <definedName name="ZZZZ" localSheetId="31">#REF!</definedName>
    <definedName name="ZZZZ" localSheetId="34">#REF!</definedName>
    <definedName name="ZZZZ" localSheetId="36">#REF!</definedName>
    <definedName name="ZZZZ">#REF!</definedName>
  </definedNames>
  <calcPr calcId="152511"/>
  <fileRecoveryPr repairLoad="1"/>
</workbook>
</file>

<file path=xl/calcChain.xml><?xml version="1.0" encoding="utf-8"?>
<calcChain xmlns="http://schemas.openxmlformats.org/spreadsheetml/2006/main">
  <c r="Z8" i="25" l="1"/>
  <c r="M9" i="32" s="1"/>
  <c r="M9" i="34" l="1"/>
  <c r="M9" i="66"/>
  <c r="M9" i="61"/>
  <c r="M9" i="50"/>
  <c r="M9" i="47"/>
  <c r="M9" i="43"/>
  <c r="M9" i="39"/>
  <c r="M9" i="35"/>
  <c r="M9" i="31"/>
  <c r="M9" i="64"/>
  <c r="M9" i="60"/>
  <c r="M9" i="48"/>
  <c r="M9" i="46"/>
  <c r="M9" i="42"/>
  <c r="M9" i="38"/>
  <c r="M9" i="33"/>
  <c r="M9" i="67"/>
  <c r="M9" i="62"/>
  <c r="M9" i="53"/>
  <c r="M9" i="51"/>
  <c r="M9" i="45"/>
  <c r="M9" i="41"/>
  <c r="M9" i="37"/>
  <c r="M9" i="65"/>
  <c r="M9" i="63"/>
  <c r="M9" i="52"/>
  <c r="M9" i="49"/>
  <c r="M9" i="44"/>
  <c r="M9" i="40"/>
  <c r="M9" i="36"/>
  <c r="W32" i="68" l="1"/>
  <c r="W32" i="65" l="1"/>
  <c r="W32" i="64" l="1"/>
  <c r="W32" i="63" l="1"/>
  <c r="W32" i="60"/>
  <c r="W32" i="53" l="1"/>
  <c r="W32" i="51"/>
  <c r="W32" i="49"/>
  <c r="W32" i="47"/>
  <c r="W32" i="45"/>
  <c r="W32" i="43"/>
  <c r="W32" i="34"/>
  <c r="W32" i="33"/>
  <c r="W32" i="32"/>
  <c r="W32" i="31"/>
  <c r="W32" i="30"/>
  <c r="K5" i="25" l="1"/>
  <c r="K5" i="26"/>
  <c r="K5" i="23" l="1"/>
  <c r="Z8" i="26" l="1"/>
  <c r="W8" i="26"/>
  <c r="U8" i="26"/>
  <c r="S8" i="26"/>
  <c r="W8" i="25" l="1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<sst xmlns="http://schemas.openxmlformats.org/spreadsheetml/2006/main" count="10133" uniqueCount="563">
  <si>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</si>
  <si>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</si>
  <si>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</si>
  <si>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</si>
  <si>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</si>
  <si>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</si>
  <si>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</si>
  <si>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</si>
  <si>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</si>
  <si>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</si>
  <si>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</si>
  <si>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</si>
  <si>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</si>
  <si>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</si>
  <si>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</si>
  <si>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</si>
  <si>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</si>
  <si>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</si>
  <si>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</si>
  <si>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</si>
  <si>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</si>
  <si>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</si>
  <si>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</si>
  <si>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</si>
  <si>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</si>
  <si>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</si>
  <si>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</si>
  <si>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</si>
  <si>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</si>
  <si>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</si>
  <si>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</si>
  <si>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</si>
  <si>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</si>
  <si>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</si>
  <si>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</si>
  <si>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</si>
  <si>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</si>
  <si>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</si>
  <si>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</si>
  <si>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</si>
  <si>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</si>
  <si>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</si>
  <si>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</si>
  <si>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</si>
  <si>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</si>
  <si>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</si>
  <si>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</si>
  <si>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</si>
  <si>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</si>
  <si>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</si>
  <si>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</si>
  <si>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</si>
  <si>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</si>
  <si>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</si>
  <si>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</si>
  <si>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</si>
  <si>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</si>
  <si>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</si>
  <si>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</si>
  <si>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</si>
  <si>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</si>
  <si>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</si>
  <si>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</si>
  <si>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</si>
  <si>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</si>
  <si>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</si>
  <si>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</si>
  <si>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</si>
  <si>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</si>
  <si>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</si>
  <si>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</si>
  <si>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</si>
  <si>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</si>
  <si>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</si>
  <si>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</si>
  <si>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</si>
  <si>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</si>
  <si>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</si>
  <si>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</si>
  <si>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</si>
  <si>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</si>
  <si>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</si>
  <si>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</si>
  <si>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</si>
  <si>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</si>
  <si>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</si>
  <si>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</si>
  <si>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</si>
  <si>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</si>
  <si>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</si>
  <si>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</si>
  <si>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</si>
  <si>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</si>
  <si>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</si>
  <si>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</si>
  <si>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</si>
  <si>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</si>
  <si>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</si>
  <si>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</si>
  <si>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</si>
  <si>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</si>
  <si>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</si>
  <si>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</si>
  <si>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</si>
  <si>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</si>
  <si>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</si>
  <si>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</si>
  <si>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</si>
  <si>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</si>
  <si>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</si>
  <si>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</si>
  <si>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</si>
  <si>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</si>
  <si>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</si>
  <si>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0010</t>
  </si>
  <si>
    <t>Data Sheets For ON/OFF &amp; Shutdown Valves</t>
  </si>
  <si>
    <t>9038 – 073 - 053</t>
  </si>
  <si>
    <t>On-Off Valve</t>
  </si>
  <si>
    <t>TAG NO:</t>
  </si>
  <si>
    <t>P&amp;ID NO :</t>
  </si>
  <si>
    <t>SERVICE:</t>
  </si>
  <si>
    <t>FLUID STATE:</t>
  </si>
  <si>
    <t>PROCESS GAS</t>
  </si>
  <si>
    <t>PHASE:</t>
  </si>
  <si>
    <t>GAS</t>
  </si>
  <si>
    <t>AREA CLASSIFICATION:</t>
  </si>
  <si>
    <t>SERVICE CONDITION</t>
  </si>
  <si>
    <t>UNITS</t>
  </si>
  <si>
    <t>Max Flow</t>
  </si>
  <si>
    <t>Norm. Flow</t>
  </si>
  <si>
    <t>Min. Flow</t>
  </si>
  <si>
    <t>Shut-Off</t>
  </si>
  <si>
    <t>FLOW RATE</t>
  </si>
  <si>
    <t>kg/h</t>
  </si>
  <si>
    <t>INLET PRESSURE</t>
  </si>
  <si>
    <t>bar(g)</t>
  </si>
  <si>
    <t>OUTLET PRESSURE</t>
  </si>
  <si>
    <t>DIFFERENTIAL PRESSURE</t>
  </si>
  <si>
    <t>N.A.</t>
  </si>
  <si>
    <t>INLET TEMPERATURE</t>
  </si>
  <si>
    <t>°C</t>
  </si>
  <si>
    <t xml:space="preserve">DENSITY </t>
  </si>
  <si>
    <t>kg/m3</t>
  </si>
  <si>
    <t xml:space="preserve">VISCOSITY </t>
  </si>
  <si>
    <t>CP</t>
  </si>
  <si>
    <t>VAPOR PRESSURE Pv</t>
  </si>
  <si>
    <t>bar(a)</t>
  </si>
  <si>
    <t>CRITICAL PRESSURE</t>
  </si>
  <si>
    <t>LINE</t>
  </si>
  <si>
    <t>PIPE LINE SIZE &amp; SCHEDULE</t>
  </si>
  <si>
    <t xml:space="preserve">   IN</t>
  </si>
  <si>
    <t>ACTUATOR</t>
  </si>
  <si>
    <t xml:space="preserve"> TYPE</t>
  </si>
  <si>
    <t xml:space="preserve">   OUT</t>
  </si>
  <si>
    <t>SIZE</t>
  </si>
  <si>
    <t>VTA</t>
  </si>
  <si>
    <t>PIPNG CLASS/PIPE LINE INSULATION</t>
  </si>
  <si>
    <t>SPRING FAIL ACTION</t>
  </si>
  <si>
    <t>Fail to Close</t>
  </si>
  <si>
    <t>VALVE BODY 
&amp; 
BONNET</t>
  </si>
  <si>
    <t>TYPE</t>
  </si>
  <si>
    <t>Full Bore Ball Valve/Trunnion Mounted</t>
  </si>
  <si>
    <t>MAX ALLOWABLE PRESSURE</t>
  </si>
  <si>
    <t xml:space="preserve">SIZE </t>
  </si>
  <si>
    <t>MIN REQUIRES PRESSURE</t>
  </si>
  <si>
    <t>MAX PRESS./TEMP</t>
  </si>
  <si>
    <t>As per PMS</t>
  </si>
  <si>
    <t>AVAILABLE AIR SUPPLY PRESSURE</t>
  </si>
  <si>
    <t>MFR. &amp; MODEL</t>
  </si>
  <si>
    <t>BENCH RANGE</t>
  </si>
  <si>
    <t xml:space="preserve"> BODY / BONNET MATL</t>
  </si>
  <si>
    <t>TRAVELING TIME</t>
  </si>
  <si>
    <t>LINER MATERIAL / ID</t>
  </si>
  <si>
    <t>FUNCTION</t>
  </si>
  <si>
    <t>On/Off</t>
  </si>
  <si>
    <t>END CONNECTION</t>
  </si>
  <si>
    <t>LOCAL POSITION INDICATOR</t>
  </si>
  <si>
    <t>Required</t>
  </si>
  <si>
    <t>OUT</t>
  </si>
  <si>
    <t>ACT. ORIENTATION</t>
  </si>
  <si>
    <t>FLG FACE FINISH</t>
  </si>
  <si>
    <t>RF</t>
  </si>
  <si>
    <t>HAND WHEEL TYPE</t>
  </si>
  <si>
    <t xml:space="preserve">Clutchable side mounted </t>
  </si>
  <si>
    <t>END EXT./MATL.</t>
  </si>
  <si>
    <t>N/A</t>
  </si>
  <si>
    <t>ADJUSTABLE LIMIT STOP</t>
  </si>
  <si>
    <t>Yes</t>
  </si>
  <si>
    <t>FLOW DIRECTION</t>
  </si>
  <si>
    <t>INPUT SIGNAL</t>
  </si>
  <si>
    <t>24VDC</t>
  </si>
  <si>
    <t>TYPE OF BONNET</t>
  </si>
  <si>
    <t>Standard</t>
  </si>
  <si>
    <t>LUBE &amp; ISO VALVE</t>
  </si>
  <si>
    <t>No</t>
  </si>
  <si>
    <t>POSITIONER</t>
  </si>
  <si>
    <t>PACKING MATERIAL</t>
  </si>
  <si>
    <t xml:space="preserve">PACKING TYPE </t>
  </si>
  <si>
    <t>PTFE</t>
  </si>
  <si>
    <t>ENTRY DESIGN</t>
  </si>
  <si>
    <t>Top Entry</t>
  </si>
  <si>
    <t xml:space="preserve">ON INCR SIGNAL OUTPUT INCR / DECR      </t>
  </si>
  <si>
    <t>NACE REQUIREMENTNACE (MR-0175/ISO 15156)</t>
  </si>
  <si>
    <t>GAUGES</t>
  </si>
  <si>
    <t>TRIM</t>
  </si>
  <si>
    <t>CAM CHARACTERISTIC</t>
  </si>
  <si>
    <t>RATED TRAVEL</t>
  </si>
  <si>
    <t>AIR CONNECTION</t>
  </si>
  <si>
    <t>CHARACTERISTICS</t>
  </si>
  <si>
    <t>LIMIT 
SWITCHES</t>
  </si>
  <si>
    <t>TAG NO. :</t>
  </si>
  <si>
    <t>BALANCED / UNBALANCED</t>
  </si>
  <si>
    <t>QUANTITY</t>
  </si>
  <si>
    <t xml:space="preserve">Magnetically operated ‘REED’ contacts </t>
  </si>
  <si>
    <t>RATED  Cv</t>
  </si>
  <si>
    <t>FL</t>
  </si>
  <si>
    <t>XT</t>
  </si>
  <si>
    <t>CONTACTS / RATING</t>
  </si>
  <si>
    <t xml:space="preserve">110V DC , 10A </t>
  </si>
  <si>
    <t>PLUG / BALL / DISK MATERIAL</t>
  </si>
  <si>
    <t>ACTUATION POINT</t>
  </si>
  <si>
    <t>Fully Open/Close</t>
  </si>
  <si>
    <t>ENCLOSURE MATERIAL</t>
  </si>
  <si>
    <t>Die Cast Amulinum</t>
  </si>
  <si>
    <t>CAGE / GUIDE MATERIAL</t>
  </si>
  <si>
    <t>WEATHER PROTECTION</t>
  </si>
  <si>
    <t>IP-65</t>
  </si>
  <si>
    <t>ELEC. CERTIFICATE</t>
  </si>
  <si>
    <t>ELEC. CONNECTION</t>
  </si>
  <si>
    <t>EEx "d" ,IIB T4</t>
  </si>
  <si>
    <t>ISO M20 × 1.5</t>
  </si>
  <si>
    <t>LEAKAGE CLASS</t>
  </si>
  <si>
    <t>ANSI Class VI</t>
  </si>
  <si>
    <t>AIR SET</t>
  </si>
  <si>
    <t>SET PRESSURE</t>
  </si>
  <si>
    <t xml:space="preserve">SOLENOID VALVE  </t>
  </si>
  <si>
    <t>TAG NO</t>
  </si>
  <si>
    <t>PNEUMATIC CONNECTION</t>
  </si>
  <si>
    <t>1/4" NPT</t>
  </si>
  <si>
    <t xml:space="preserve">3 Way </t>
  </si>
  <si>
    <t>FILTER</t>
  </si>
  <si>
    <t>BODY MATERIAL</t>
  </si>
  <si>
    <t>WEATHER IP.</t>
  </si>
  <si>
    <t>AISI 316 S.S</t>
  </si>
  <si>
    <t>ELE. CERTIFICATE</t>
  </si>
  <si>
    <t>ELE. CONNECTION</t>
  </si>
  <si>
    <t>ISO M20 x 1.5</t>
  </si>
  <si>
    <t>TEST</t>
  </si>
  <si>
    <t>ANSI/FCI LEAKAGE CLASS</t>
  </si>
  <si>
    <t>MANUAL RESET</t>
  </si>
  <si>
    <t xml:space="preserve">HYDRO PRESSURE </t>
  </si>
  <si>
    <t>Power Supply</t>
  </si>
  <si>
    <t>24 VDC</t>
  </si>
  <si>
    <t>FUNCTIONAL TEST</t>
  </si>
  <si>
    <t>Pnu. Connection</t>
  </si>
  <si>
    <t>SPECIAL /
ACCESS.</t>
  </si>
  <si>
    <t>FUSIBLE LEAKAGE</t>
  </si>
  <si>
    <t>BLOCK RELAY</t>
  </si>
  <si>
    <t>QUICK EXHUST</t>
  </si>
  <si>
    <t>FILTER REGULATOR</t>
  </si>
  <si>
    <t>VOLUME TANK</t>
  </si>
  <si>
    <t>MECHANICAL POSITION INDICATOR</t>
  </si>
  <si>
    <t>MANUALPNEUMATIC BYPASS VALVE FOR SOLENOID VALVE</t>
  </si>
  <si>
    <t>NOTE:</t>
  </si>
  <si>
    <t xml:space="preserve">VTA : VENDOR TO ADVISE AT BIDDING STAGE    </t>
  </si>
  <si>
    <t>VTC: VENDOR TO CONIFRM</t>
  </si>
  <si>
    <t xml:space="preserve">(1) PMS: Piping material specification </t>
  </si>
  <si>
    <t xml:space="preserve">(2) All material shall be suitable for minimum design metal temperature. </t>
  </si>
  <si>
    <t>(3) Shall be stated by vendor at quotation stage.</t>
  </si>
  <si>
    <t>(4) Manual Reset to be consider for all Emergency Shut off solenoids as per P&amp;ID</t>
  </si>
  <si>
    <t>VENT GAS</t>
  </si>
  <si>
    <t>DENSITY</t>
  </si>
  <si>
    <t>2"</t>
  </si>
  <si>
    <t xml:space="preserve">Single Acting , Spring Return </t>
  </si>
  <si>
    <t>Fail to Open</t>
  </si>
  <si>
    <t>Full Bore Ball Valve/ Floating Type</t>
  </si>
  <si>
    <t>ASTM A216 WCB</t>
  </si>
  <si>
    <t>5 S</t>
  </si>
  <si>
    <t>2"/300#</t>
  </si>
  <si>
    <t xml:space="preserve">Declutchable side mounted </t>
  </si>
  <si>
    <t>FIRE PROOF DESIGN</t>
  </si>
  <si>
    <t>PASSIVE FIRE PROTECTION</t>
  </si>
  <si>
    <t>API 6FA REQUIREMENTS</t>
  </si>
  <si>
    <t>MANUAL PNEUMATIC BYPASS VALVE FOR SOLENOID VALVE</t>
  </si>
  <si>
    <t xml:space="preserve">
NISOC</t>
  </si>
  <si>
    <t>ESDV-2101</t>
  </si>
  <si>
    <t>Gas Compression Inlet Gas Pipeline (Binak)</t>
  </si>
  <si>
    <t>6"</t>
  </si>
  <si>
    <t>YES</t>
  </si>
  <si>
    <t>ESOV-2101</t>
  </si>
  <si>
    <t>EZSC-2101 /EZSO-2101</t>
  </si>
  <si>
    <t>ESDV-2102</t>
  </si>
  <si>
    <t>Gas Compression Inlet Gas Pipeline (Golkhari)</t>
  </si>
  <si>
    <t>10"</t>
  </si>
  <si>
    <t>ESOV-2102</t>
  </si>
  <si>
    <t>EZSC-2102 /EZSO-2102</t>
  </si>
  <si>
    <t>ESDV-2111</t>
  </si>
  <si>
    <t>BK-GCS-PEDCO-120-PR-PI-0004 (1 of 3)</t>
  </si>
  <si>
    <t>Slug Catcher System</t>
  </si>
  <si>
    <t>14"</t>
  </si>
  <si>
    <t>14"  /150#</t>
  </si>
  <si>
    <t>ESOV-2111</t>
  </si>
  <si>
    <t>EZSC-2111 /EZSO-2111</t>
  </si>
  <si>
    <t>ESDV-2113</t>
  </si>
  <si>
    <t>Gas Compression Inlet Knock Out Drum to Closed Drain</t>
  </si>
  <si>
    <t>SCH.10S</t>
  </si>
  <si>
    <t>ESOV-2113</t>
  </si>
  <si>
    <t>EZSC-2113 /EZSO-2113</t>
  </si>
  <si>
    <t>XV-2122A</t>
  </si>
  <si>
    <t>XV-2110</t>
  </si>
  <si>
    <t>Gas Compression Inlet Knock Out Drum to Flare Header</t>
  </si>
  <si>
    <t>PSOV-2110</t>
  </si>
  <si>
    <t>XZSC-2110 / XZSO-2110</t>
  </si>
  <si>
    <t>XV-2121A</t>
  </si>
  <si>
    <t>1st Stage Gas Compression Suction Drums</t>
  </si>
  <si>
    <t>8"</t>
  </si>
  <si>
    <t>PSOV-2121A , ESOV-2121A</t>
  </si>
  <si>
    <t xml:space="preserve">Double Acting , Spring Return </t>
  </si>
  <si>
    <t>XZSC-2121A / XZSO-2121A</t>
  </si>
  <si>
    <t>10S</t>
  </si>
  <si>
    <t>PSOV-2122A , ESOV-2122A</t>
  </si>
  <si>
    <t>XZSC-2122A / XZSO-2122A</t>
  </si>
  <si>
    <t>XV-2121B</t>
  </si>
  <si>
    <t>XV-2122B</t>
  </si>
  <si>
    <t>PSOV-2121B, ESOV-2121B</t>
  </si>
  <si>
    <t>XZSC-2121B/ XZSO-2121B</t>
  </si>
  <si>
    <t>PSOV-2122B , ESOV-2122B</t>
  </si>
  <si>
    <t>XZSC-2122B / XZSO-2122B</t>
  </si>
  <si>
    <t>XV-2121C</t>
  </si>
  <si>
    <t>PSOV-2121C, ESOV-2121C</t>
  </si>
  <si>
    <t>XZSC-2121C/ XZSO-2121C</t>
  </si>
  <si>
    <t>XV-2122C</t>
  </si>
  <si>
    <t>PSOV-2122C , ESOV-2122C</t>
  </si>
  <si>
    <t>XZSC-2122C / XZSO-2122C</t>
  </si>
  <si>
    <t>2nd Stage Gas Compression Suction Drums</t>
  </si>
  <si>
    <t>XV-2131A</t>
  </si>
  <si>
    <t>PSOV-2131A , ESOV-2131A</t>
  </si>
  <si>
    <t>XZSC-2131A/ XZSO-2131A</t>
  </si>
  <si>
    <t>BDV-2131A</t>
  </si>
  <si>
    <t>BZSC-2131A / BZSO-2131A</t>
  </si>
  <si>
    <t>BSOV-2131A , PSOV-2131A</t>
  </si>
  <si>
    <t>XV-2131B</t>
  </si>
  <si>
    <t>PSOV-2131B, ESOV-2131B</t>
  </si>
  <si>
    <t>XZSC-2131B/ XZSO-2131B</t>
  </si>
  <si>
    <t>BDV-2131C</t>
  </si>
  <si>
    <t>BDV-2131B</t>
  </si>
  <si>
    <t>BSOV-2131B , PSOV-2131B</t>
  </si>
  <si>
    <t>BZSC-2131B/ BZSO-2131B</t>
  </si>
  <si>
    <t>XV-2131C</t>
  </si>
  <si>
    <t>PSOV-2131C, ESOV-2131C</t>
  </si>
  <si>
    <t>XZSC-2131C/ XZSO-2131C</t>
  </si>
  <si>
    <t>BSOV-2131C , PSOV-2131C</t>
  </si>
  <si>
    <t>BZSC-2131C/ BZSO-2131C</t>
  </si>
  <si>
    <t>XV-2133A</t>
  </si>
  <si>
    <t>2nd Stage Gas Compression Air Coolers</t>
  </si>
  <si>
    <t>40S</t>
  </si>
  <si>
    <t>6"/600#</t>
  </si>
  <si>
    <t>PSOV-2133A, ESOV-2133A</t>
  </si>
  <si>
    <t>XZSC-2133A/ XZSO-2133A</t>
  </si>
  <si>
    <t>BDV-2132A</t>
  </si>
  <si>
    <t>BSOV-2132A , PSOV-2132A</t>
  </si>
  <si>
    <t>BZSC-2132A/ BZSO-2132A</t>
  </si>
  <si>
    <t>XV-2133B</t>
  </si>
  <si>
    <t>PSOV-2133B, ESOV-2133B</t>
  </si>
  <si>
    <t>XZSC-2133B/ XZSO-2133B</t>
  </si>
  <si>
    <t>BSOV-2132B , PSOV-2132B</t>
  </si>
  <si>
    <t>BZSC-2132B/ BZSO-2132B</t>
  </si>
  <si>
    <t>XV-2133C</t>
  </si>
  <si>
    <t>PSOV-2133C, ESOV-2133C</t>
  </si>
  <si>
    <t>XZSC-2133C/ XZSO-2133C</t>
  </si>
  <si>
    <t>BDV-2132C</t>
  </si>
  <si>
    <t>BDV-2132B</t>
  </si>
  <si>
    <t>BSOV-2132C , PSOV-2132C</t>
  </si>
  <si>
    <t>BZSC-2132C/ BZSO-2132C</t>
  </si>
  <si>
    <t>7 S</t>
  </si>
  <si>
    <t>10 S</t>
  </si>
  <si>
    <t>9 S</t>
  </si>
  <si>
    <t>1.  Calculations shall be provided for each completely piped actuated valve assembly (including solenoid valve), the stroking times i.e. to close and to open.</t>
  </si>
  <si>
    <t>2. The duty, failure action and stroke time shall all be approved by the Purchaser.</t>
  </si>
  <si>
    <t>3. The actuator shall be designed to operate the valve through its full stroke.</t>
  </si>
  <si>
    <t>6. Hydro-test duration shall be in accordance with API 6D.</t>
  </si>
  <si>
    <t xml:space="preserve">7. All ball valves shall be fitted with suitable 'end of travel' stops at the fully open and fully closed positions and a local position indicator . The design shall prevent the ingress of foreign material and corrosion products which would impair the operation of the stops. Devices capable of locking the valves in their  safe position ( ESDV in open or closed position ) shall be provided for maintenance and shall be vendor's standard proven design.  </t>
  </si>
  <si>
    <t>8. Vendor shall guarantee and demonstrate the required stroking speed, during the Functional Test (FAT).</t>
  </si>
  <si>
    <t>10. Solenoid valve shall be selected in accordance with low power type.</t>
  </si>
  <si>
    <t>11. All on/off valves shall be preferably fitted with single acting, spring return pnumatic actuators, completed with mounting kit. Also Partial Stroking test or pilot valve to be considered.</t>
  </si>
  <si>
    <t xml:space="preserve">12. The actuator shall be fail safe in operation (as specified in data sheets) in loss of electrical  signal or loss of air supply. </t>
  </si>
  <si>
    <t>13. The spring return actoator shall be "pre stressed".</t>
  </si>
  <si>
    <t>14. Pneumatic actuators will be sized on the basis of a minimum safety factor of 1.5 and a minimum air pressure of 3 Bar g.         
    The valve actuator torque shall be in excess of the required valve torque under  all operating conditions.</t>
  </si>
  <si>
    <t>15.All actuators and accessories shall be clearly and permanently identified by nameplate. the nameplate shall be in stainless steel and affixed to the VALVE, actuator and accessories.</t>
  </si>
  <si>
    <t>9. All accessories shall be mounted, together with solenoid valve,  etc, on a 316SS sub-plate. Tubing shall be suitably sized TP 316L stainless steel with stainless steel double ferrule compression fittings</t>
  </si>
  <si>
    <t>MAX/NOR/MIN: 10/7/3 bar-g</t>
  </si>
  <si>
    <t>5. The piping indicates corrosion allowance selected as per document "Piping &amp; Pipeline Material Specification, No. " BK-GCS-PEDCO-120-PI-SP-0001 "</t>
  </si>
  <si>
    <t>16 - Environmental condition for field instrumentation of Binak Oilfield shall be considered as per the followings:</t>
  </si>
  <si>
    <t>Relative Humidity:</t>
  </si>
  <si>
    <t>17 - Material Test Certificate and calibration Certificate for all transmitters to be submitted by Vendor.</t>
  </si>
  <si>
    <t>-</t>
  </si>
  <si>
    <t>FV/9</t>
  </si>
  <si>
    <t>FV/22</t>
  </si>
  <si>
    <t>Zone2, IIB, T4</t>
  </si>
  <si>
    <t>BDV-2141</t>
  </si>
  <si>
    <t>2nd Stage Gas Compression Discharge Drum</t>
  </si>
  <si>
    <t>BZSC-2141/ BZSO-2141</t>
  </si>
  <si>
    <t>XV-2142</t>
  </si>
  <si>
    <t>XZSC-2142/ XZSO-2142</t>
  </si>
  <si>
    <t>XV-2144</t>
  </si>
  <si>
    <t>XZSC-2144/ XZSO-2144</t>
  </si>
  <si>
    <t>BDV-2151</t>
  </si>
  <si>
    <t>BZSC-2151/ BZSO-2151</t>
  </si>
  <si>
    <t>ESDV-2272</t>
  </si>
  <si>
    <t>XV-2271</t>
  </si>
  <si>
    <t>XV-2301</t>
  </si>
  <si>
    <t>XZSC-2301/ XZSO-2301</t>
  </si>
  <si>
    <t>BSOV-2141</t>
  </si>
  <si>
    <t>PSOV-2142, ESOV-2142</t>
  </si>
  <si>
    <t>ESOV-2143, PSOV-2143</t>
  </si>
  <si>
    <t>XZSC-2143 /XZSO-2143</t>
  </si>
  <si>
    <t>BSOV-2151</t>
  </si>
  <si>
    <t>Dehydration Package</t>
  </si>
  <si>
    <t>ESDV-2231</t>
  </si>
  <si>
    <t>ESOV-2231</t>
  </si>
  <si>
    <t>EZSC-2231 /EZSO-2231</t>
  </si>
  <si>
    <t>BK-GCS-PEDCO-120-PR-PI-0015 (1 of 2)</t>
  </si>
  <si>
    <t>ESOV-2272</t>
  </si>
  <si>
    <t>EZSC-2272 /EZSO-2272</t>
  </si>
  <si>
    <t>PSOV-2271, ESOV-2271</t>
  </si>
  <si>
    <t>XZSC-2271/ XZSO-2271</t>
  </si>
  <si>
    <t>LIQUID</t>
  </si>
  <si>
    <t>CLOSED DRAIN</t>
  </si>
  <si>
    <t>FLARE GAS</t>
  </si>
  <si>
    <t>2" /600#</t>
  </si>
  <si>
    <t>6" /600#</t>
  </si>
  <si>
    <t>6"  /600#</t>
  </si>
  <si>
    <t>1  1/2"</t>
  </si>
  <si>
    <t>1  1/2"  /800#</t>
  </si>
  <si>
    <t>Fuel Gas System</t>
  </si>
  <si>
    <t>FUEL GAS</t>
  </si>
  <si>
    <t>شماره صفحه: 1 از 37</t>
  </si>
  <si>
    <t>شماره صفحه:  2  از 37</t>
  </si>
  <si>
    <t>شماره صفحه: 3   از 37</t>
  </si>
  <si>
    <t>شماره صفحه: 4  از 37</t>
  </si>
  <si>
    <t>شماره صفحه: 5 از 37</t>
  </si>
  <si>
    <t>شماره صفحه: 6 از 37</t>
  </si>
  <si>
    <t>شماره صفحه: 7 از 37</t>
  </si>
  <si>
    <t>شماره صفحه: 8 از 37</t>
  </si>
  <si>
    <t>شماره صفحه: 9 از 37</t>
  </si>
  <si>
    <t>شماره صفحه: 10 از 37</t>
  </si>
  <si>
    <t>شماره صفحه: 11 از 37</t>
  </si>
  <si>
    <t>شماره صفحه: 12 از 37</t>
  </si>
  <si>
    <t>شماره صفحه: 13 از 37</t>
  </si>
  <si>
    <t>شماره صفحه: 14 از 37</t>
  </si>
  <si>
    <t>شماره صفحه: 15 از 37</t>
  </si>
  <si>
    <t>شماره صفحه: 16 از 37</t>
  </si>
  <si>
    <t>شماره صفحه:  17 از 37</t>
  </si>
  <si>
    <t>شماره صفحه: 18 از 37</t>
  </si>
  <si>
    <t>شماره صفحه: 20  از 37</t>
  </si>
  <si>
    <t>شماره صفحه: 21 از 37</t>
  </si>
  <si>
    <t>شماره صفحه: 22 از 37</t>
  </si>
  <si>
    <t>شماره صفحه: 23 از 37</t>
  </si>
  <si>
    <t>شماره صفحه: 25 از 37</t>
  </si>
  <si>
    <t>شماره صفحه: 24 از 37</t>
  </si>
  <si>
    <t>شماره صفحه: 26 از 37</t>
  </si>
  <si>
    <t>شماره صفحه: 27  از 37</t>
  </si>
  <si>
    <t>شماره صفحه: 28  از 37</t>
  </si>
  <si>
    <t>شماره صفحه: 29 از 37</t>
  </si>
  <si>
    <t>شماره صفحه: 31  از 37</t>
  </si>
  <si>
    <t>شماره صفحه: 32  از 37</t>
  </si>
  <si>
    <t>شماره صفحه: 33 از 37</t>
  </si>
  <si>
    <t>شماره صفحه: 34  از 37</t>
  </si>
  <si>
    <t>شماره صفحه: 35 از 37</t>
  </si>
  <si>
    <t>شماره صفحه: 36 از 37</t>
  </si>
  <si>
    <t>شماره صفحه: 19  از  37</t>
  </si>
  <si>
    <t>شماره صفحه: 30  از 37</t>
  </si>
  <si>
    <t>شماره صفحه: 37 از 37</t>
  </si>
  <si>
    <t>INSTRUMENT AIR</t>
  </si>
  <si>
    <t>Fuel Gas</t>
  </si>
  <si>
    <t xml:space="preserve"> </t>
  </si>
  <si>
    <t>MAY.2022</t>
  </si>
  <si>
    <t>FIRE WATER</t>
  </si>
  <si>
    <t>Fire Water System</t>
  </si>
  <si>
    <t>3"</t>
  </si>
  <si>
    <t>PSOV-2301</t>
  </si>
  <si>
    <t>AMB</t>
  </si>
  <si>
    <t xml:space="preserve">Double Acting, Spring Return </t>
  </si>
  <si>
    <t>SIL 3 REQUIREMENTS</t>
  </si>
  <si>
    <t>PARTIAL STROKING VALVE TEST</t>
  </si>
  <si>
    <t>Instrument &amp; Control System Design Criteria</t>
  </si>
  <si>
    <t>BK-GCS-PEDCO-120-IN-DC-0002</t>
  </si>
  <si>
    <t>DATA SHEET FOR ON OFF &amp; SHUTDOWN VALVES</t>
  </si>
  <si>
    <r>
      <t xml:space="preserve">DATA SHEET FOR ON OFF &amp; SHUTDOWN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</si>
  <si>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Specification For Hazardous Area Classification</t>
  </si>
  <si>
    <t>BK-GNRAL-PEDCO-000-SA-SP-0002</t>
  </si>
  <si>
    <t>Specification For On-off /Shut Down Valves(ESDV/MOV)</t>
  </si>
  <si>
    <t>BK-GNRAL-PEDCO-000-IN-SP-0006</t>
  </si>
  <si>
    <t>• Maximum Design relative humidity (%): 100
• Minimum Design relative humidity (%): 0</t>
  </si>
  <si>
    <t xml:space="preserve">Maximum ambient temperature: 50 (°C)
Minimum ambient temperature: 5 (°C)
Maximum steel surface exposed to sun: 85 (°C)
Maximum summer dry bulb: 50 (°C)
DB/RH for Summer HVAC Design: 41 °C  / 61 % 
DB FOR Winter HVAC Design: 6 °C </t>
  </si>
  <si>
    <t>Will be finalized later</t>
  </si>
  <si>
    <t xml:space="preserve">1/4" NPT </t>
  </si>
  <si>
    <t>18 - Flow direction shall be permanently and clearly indicated on the valve body.</t>
  </si>
  <si>
    <t>19- External grounding shall be provided for each solenoid valve.</t>
  </si>
  <si>
    <t>4. The maximum valve stroking time to achieve the safety position shall be defined according to size of the body (5 seconds for body until 4", 1 second per inch for body greater than 4"). The maximum fully stroke time shall be 10 seconds.</t>
  </si>
  <si>
    <t>20- BDV’s shall have a minimum body size of 2” with tight shutoff (ANSI B16.104, class VI), air volume tanks for larger valves and should be sized for three full open/ closed operations at 3-barg instrument air pressure.</t>
  </si>
  <si>
    <t>MATERIAL</t>
  </si>
  <si>
    <t>STEM</t>
  </si>
  <si>
    <t>VALVE STEM EXTENSION REQUIREMENT</t>
  </si>
  <si>
    <t>21- Valves in safety related services should have been fire tested and certification to be provided by Vendor.</t>
  </si>
  <si>
    <t>22- Seat rings shall be spring loaded and so designed that line pressure will assist in sealing round the ball.</t>
  </si>
  <si>
    <t>23- Valve stem extension shall be detachable for easy replacements.</t>
  </si>
  <si>
    <t>24- At least two stem seals shall be provided with facility for injection of secondary sealant and with stainless steel fittings.</t>
  </si>
  <si>
    <t>25- Stem seal shall be replaceable while the valve is in closed operation position.</t>
  </si>
  <si>
    <t>6"  /300#</t>
  </si>
  <si>
    <t>26- Short stroke single acting pneumatic piston actuators shall preferably be used on emergency shutdown service.</t>
  </si>
  <si>
    <t>316 SS</t>
  </si>
  <si>
    <t xml:space="preserve">SEAT </t>
  </si>
  <si>
    <t xml:space="preserve">TRIM </t>
  </si>
  <si>
    <t>316 SS+PTFE</t>
  </si>
  <si>
    <t>Soft Seat</t>
  </si>
  <si>
    <t>Anti-Blow Out</t>
  </si>
  <si>
    <t>AN07 / Painted (Brilliant Green)</t>
  </si>
  <si>
    <t>FN05 / Painted (Brilliant Green)</t>
  </si>
  <si>
    <t>AS00 / Painted (Brilliant Green)</t>
  </si>
  <si>
    <t>CN05 / Painted (Brilliant Green)</t>
  </si>
  <si>
    <t>CS00 / Painted (Brilliant Green)</t>
  </si>
  <si>
    <t>FS00 / Painted (Brilliant Green)</t>
  </si>
  <si>
    <t>AN04 / Painted (Brilliant Green)</t>
  </si>
  <si>
    <t>316 SS+RPTFE</t>
  </si>
  <si>
    <t>13% chromium steel</t>
  </si>
  <si>
    <t>ASTM A216 Gr. WCB</t>
  </si>
  <si>
    <t>IFA</t>
  </si>
  <si>
    <t>8"  /600#</t>
  </si>
  <si>
    <t>3"/300#</t>
  </si>
  <si>
    <t>Forged, 13% chromium steel</t>
  </si>
  <si>
    <t>ASTM A351 GR.CF3M</t>
  </si>
  <si>
    <t>2"  /300#</t>
  </si>
  <si>
    <t>XV-2112</t>
  </si>
  <si>
    <t>8"/300#</t>
  </si>
  <si>
    <t>2" /300#</t>
  </si>
  <si>
    <t>XV-2143</t>
  </si>
  <si>
    <t>3" /600#</t>
  </si>
  <si>
    <t>3"  /300#</t>
  </si>
  <si>
    <t>3" /300#</t>
  </si>
  <si>
    <t>M3/H</t>
  </si>
  <si>
    <t>6 S</t>
  </si>
  <si>
    <t>(Note 18 in Page 4)</t>
  </si>
  <si>
    <t>OCT.2022</t>
  </si>
  <si>
    <t>BK-GCS-PEDCO-120-PR-PI-0002_D04</t>
  </si>
  <si>
    <t>BK-GCS-PEDCO-120-PR-PI-0003-D04</t>
  </si>
  <si>
    <t>BK-GCS-PEDCO-120-PR-PI-0004-D04 (2 of 2)</t>
  </si>
  <si>
    <t>BK-GCS-PEDCO-120-PR-PI-0005-D04 (1 of 1)</t>
  </si>
  <si>
    <t>BK-GCS-PEDCO-120-PR-PI-0005-D04</t>
  </si>
  <si>
    <t>BK-GCS-PEDCO-120-PR-PI-0006-D04 (1 of 3)</t>
  </si>
  <si>
    <t>BK-GCS-PEDCO-120-PR-PI-0006-D04 (2 of 3)</t>
  </si>
  <si>
    <t>BK-GCS-PEDCO-120-PR-PI-0006-D04 (3 of 3)</t>
  </si>
  <si>
    <t>BK-GCS-PEDCO-120-PR-PI-0009-D04 (1 of 3)</t>
  </si>
  <si>
    <t>BK-GCS-PEDCO-120-PR-PI-0009-D04 (2 of 3)</t>
  </si>
  <si>
    <t>BK-GCS-PEDCO-120-PR-PI-0009-D04 (3 of 3)</t>
  </si>
  <si>
    <t>BK-GCS-PEDCO-120-PR-PI-0011-D04 (1 of 3)</t>
  </si>
  <si>
    <t>BK-GCS-PEDCO-120-PR-PI-0011-D04 (2 of 3)</t>
  </si>
  <si>
    <t>BK-GCS-PEDCO-120-PR-PI-0011-D04 (3 of 3)</t>
  </si>
  <si>
    <t>BK-GCS-PEDCO-120-PR-PI-0012-D04</t>
  </si>
  <si>
    <t>BK-GCS-PEDCO-120-PR-PI-0013-D04</t>
  </si>
  <si>
    <t>BK-GCS-PEDCO-120-PR-PI-0022-D04</t>
  </si>
  <si>
    <t>BK-GCS-PEDCO-120-SA-PI-0001-D01(1 of 2)</t>
  </si>
  <si>
    <t>CLIENT Doc. Number:    F9Z-708931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</si>
</sst>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003399"/>
      <name val="Arial"/>
      <family val="2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10"/>
      <color rgb="FF000000"/>
      <name val="Times New Roman"/>
      <family val="1"/>
    </font>
    <font>
      <sz val="11"/>
      <name val="B Zar"/>
      <charset val="17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1"/>
      <name val="ＭＳ Ｐゴシック"/>
      <family val="3"/>
      <charset val="128"/>
    </font>
    <font>
      <sz val="7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vertAlign val="superscript"/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b/>
      <sz val="7"/>
      <name val="Times New Roman"/>
      <family val="1"/>
    </font>
    <font>
      <b/>
      <i/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name val="Arial"/>
      <family val="2"/>
    </font>
    <font>
      <b/>
      <i/>
      <sz val="7"/>
      <name val="Times New Roman"/>
      <family val="1"/>
    </font>
    <font>
      <sz val="14"/>
      <name val="Arial"/>
      <family val="2"/>
    </font>
    <font>
      <sz val="8"/>
      <color rgb="FFFF0000"/>
      <name val="Times New Roman"/>
      <family val="1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3" fillId="0" borderId="0"/>
    <xf numFmtId="0" fontId="2" fillId="0" borderId="0"/>
    <xf numFmtId="0" fontId="4" fillId="0" borderId="0" applyFill="0" applyBorder="0">
      <alignment vertical="center"/>
    </xf>
    <xf numFmtId="0" fontId="43" fillId="0" borderId="0"/>
    <xf numFmtId="0" fontId="46" fillId="0" borderId="0"/>
    <xf numFmtId="0" fontId="51" fillId="0" borderId="0"/>
    <xf numFmtId="9" fontId="23" fillId="0" borderId="0" applyFont="0" applyFill="0" applyBorder="0" applyAlignment="0" applyProtection="0"/>
    <xf numFmtId="0" fontId="43" fillId="0" borderId="0"/>
    <xf numFmtId="0" fontId="56" fillId="0" borderId="0"/>
    <xf numFmtId="0" fontId="1" fillId="0" borderId="0"/>
  </cellStyleXfs>
  <cellXfs count="689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 applyFill="1" applyBorder="1" applyAlignment="1" applyProtection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3" fillId="0" borderId="32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3" fillId="0" borderId="40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27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39" fillId="0" borderId="4" xfId="44" applyFont="1" applyBorder="1" applyAlignment="1">
      <alignment horizontal="left" vertical="center" indent="1"/>
    </xf>
    <xf numFmtId="0" fontId="4" fillId="0" borderId="4" xfId="44" applyFont="1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0" fontId="4" fillId="0" borderId="0" xfId="21" applyFont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49" fontId="4" fillId="2" borderId="0" xfId="19" applyNumberFormat="1" applyFont="1" applyFill="1" applyBorder="1" applyAlignment="1" applyProtection="1">
      <alignment horizontal="center" vertical="center"/>
    </xf>
    <xf numFmtId="1" fontId="19" fillId="0" borderId="0" xfId="21" applyNumberFormat="1" applyFont="1" applyFill="1" applyBorder="1" applyAlignment="1" applyProtection="1">
      <alignment horizontal="center" vertical="center"/>
    </xf>
    <xf numFmtId="0" fontId="19" fillId="0" borderId="0" xfId="21" applyFont="1" applyFill="1" applyBorder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vertical="center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0" fontId="4" fillId="0" borderId="1" xfId="21" applyFont="1" applyBorder="1" applyAlignment="1">
      <alignment horizontal="center" vertical="center"/>
    </xf>
    <xf numFmtId="1" fontId="19" fillId="0" borderId="0" xfId="21" applyNumberFormat="1" applyFont="1" applyFill="1" applyBorder="1" applyAlignment="1" applyProtection="1">
      <alignment horizontal="left" vertical="center"/>
    </xf>
    <xf numFmtId="0" fontId="19" fillId="0" borderId="0" xfId="44" applyFont="1" applyBorder="1" applyAlignment="1">
      <alignment horizontal="left" vertical="center"/>
    </xf>
    <xf numFmtId="1" fontId="40" fillId="0" borderId="12" xfId="21" applyNumberFormat="1" applyFont="1" applyFill="1" applyBorder="1" applyAlignment="1" applyProtection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0" fontId="4" fillId="0" borderId="10" xfId="21" applyBorder="1"/>
    <xf numFmtId="1" fontId="40" fillId="0" borderId="1" xfId="21" applyNumberFormat="1" applyFont="1" applyFill="1" applyBorder="1" applyAlignment="1" applyProtection="1">
      <alignment vertical="center" wrapText="1"/>
    </xf>
    <xf numFmtId="0" fontId="4" fillId="0" borderId="4" xfId="44" applyFont="1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4" fillId="0" borderId="4" xfId="44" applyBorder="1"/>
    <xf numFmtId="0" fontId="4" fillId="0" borderId="11" xfId="44" applyBorder="1"/>
    <xf numFmtId="0" fontId="4" fillId="0" borderId="0" xfId="44"/>
    <xf numFmtId="0" fontId="4" fillId="0" borderId="12" xfId="44" applyBorder="1" applyAlignment="1">
      <alignment vertical="center"/>
    </xf>
    <xf numFmtId="0" fontId="4" fillId="0" borderId="0" xfId="44" applyAlignment="1">
      <alignment vertical="center"/>
    </xf>
    <xf numFmtId="0" fontId="4" fillId="0" borderId="10" xfId="44" applyBorder="1"/>
    <xf numFmtId="0" fontId="6" fillId="0" borderId="4" xfId="44" applyFont="1" applyBorder="1" applyAlignment="1">
      <alignment horizontal="left" vertical="center"/>
    </xf>
    <xf numFmtId="0" fontId="19" fillId="0" borderId="0" xfId="44" applyFont="1" applyBorder="1"/>
    <xf numFmtId="0" fontId="3" fillId="0" borderId="1" xfId="21" applyFont="1" applyBorder="1" applyAlignment="1" applyProtection="1">
      <alignment vertical="center"/>
      <protection hidden="1"/>
    </xf>
    <xf numFmtId="49" fontId="19" fillId="0" borderId="0" xfId="44" applyNumberFormat="1" applyFont="1" applyBorder="1" applyAlignment="1">
      <alignment horizontal="left" vertical="center" wrapText="1"/>
    </xf>
    <xf numFmtId="0" fontId="19" fillId="0" borderId="0" xfId="44" applyFont="1"/>
    <xf numFmtId="0" fontId="19" fillId="0" borderId="12" xfId="44" applyFont="1" applyBorder="1"/>
    <xf numFmtId="0" fontId="19" fillId="0" borderId="1" xfId="44" applyFont="1" applyBorder="1"/>
    <xf numFmtId="0" fontId="19" fillId="0" borderId="13" xfId="44" applyFont="1" applyBorder="1"/>
    <xf numFmtId="0" fontId="19" fillId="0" borderId="14" xfId="44" applyFont="1" applyBorder="1"/>
    <xf numFmtId="1" fontId="44" fillId="0" borderId="14" xfId="21" applyNumberFormat="1" applyFont="1" applyFill="1" applyBorder="1" applyAlignment="1" applyProtection="1">
      <alignment vertical="center" wrapText="1"/>
    </xf>
    <xf numFmtId="0" fontId="19" fillId="0" borderId="14" xfId="0" applyNumberFormat="1" applyFont="1" applyFill="1" applyBorder="1" applyAlignment="1" applyProtection="1">
      <alignment horizontal="left" vertical="center" indent="1"/>
      <protection locked="0"/>
    </xf>
    <xf numFmtId="0" fontId="19" fillId="0" borderId="14" xfId="44" applyFont="1" applyBorder="1" applyAlignment="1"/>
    <xf numFmtId="0" fontId="19" fillId="0" borderId="15" xfId="44" applyFont="1" applyBorder="1"/>
    <xf numFmtId="1" fontId="24" fillId="0" borderId="12" xfId="21" applyNumberFormat="1" applyFont="1" applyFill="1" applyBorder="1" applyAlignment="1" applyProtection="1">
      <alignment vertical="center" wrapText="1"/>
    </xf>
    <xf numFmtId="0" fontId="45" fillId="0" borderId="0" xfId="48" applyFont="1" applyBorder="1" applyAlignment="1">
      <alignment vertical="center"/>
    </xf>
    <xf numFmtId="0" fontId="45" fillId="0" borderId="0" xfId="48" applyFont="1" applyBorder="1"/>
    <xf numFmtId="49" fontId="47" fillId="0" borderId="0" xfId="49" applyNumberFormat="1" applyFont="1" applyFill="1" applyBorder="1" applyAlignment="1">
      <alignment vertical="center"/>
    </xf>
    <xf numFmtId="0" fontId="47" fillId="0" borderId="0" xfId="49" applyFont="1" applyFill="1" applyBorder="1" applyAlignment="1">
      <alignment vertical="center"/>
    </xf>
    <xf numFmtId="49" fontId="48" fillId="0" borderId="0" xfId="19" applyNumberFormat="1" applyFont="1" applyFill="1" applyBorder="1" applyAlignment="1" applyProtection="1"/>
    <xf numFmtId="49" fontId="48" fillId="0" borderId="1" xfId="19" applyNumberFormat="1" applyFont="1" applyFill="1" applyBorder="1" applyAlignment="1" applyProtection="1"/>
    <xf numFmtId="0" fontId="49" fillId="0" borderId="0" xfId="19" applyNumberFormat="1" applyFont="1" applyBorder="1" applyAlignment="1" applyProtection="1">
      <alignment horizontal="left" vertical="center"/>
      <protection locked="0"/>
    </xf>
    <xf numFmtId="0" fontId="19" fillId="0" borderId="12" xfId="44" applyFont="1" applyBorder="1" applyAlignment="1">
      <alignment vertical="center"/>
    </xf>
    <xf numFmtId="0" fontId="11" fillId="0" borderId="0" xfId="44" applyFont="1" applyBorder="1" applyAlignment="1">
      <alignment vertical="center"/>
    </xf>
    <xf numFmtId="0" fontId="11" fillId="0" borderId="12" xfId="21" applyFont="1" applyFill="1" applyBorder="1" applyAlignment="1">
      <alignment vertical="center"/>
    </xf>
    <xf numFmtId="49" fontId="50" fillId="0" borderId="1" xfId="19" applyNumberFormat="1" applyFont="1" applyFill="1" applyBorder="1" applyAlignment="1" applyProtection="1">
      <alignment vertical="center"/>
    </xf>
    <xf numFmtId="0" fontId="11" fillId="0" borderId="0" xfId="21" applyFont="1" applyAlignment="1">
      <alignment vertical="center"/>
    </xf>
    <xf numFmtId="1" fontId="11" fillId="0" borderId="1" xfId="21" applyNumberFormat="1" applyFont="1" applyFill="1" applyBorder="1" applyAlignment="1" applyProtection="1">
      <alignment vertical="center"/>
    </xf>
    <xf numFmtId="0" fontId="4" fillId="0" borderId="0" xfId="17"/>
    <xf numFmtId="0" fontId="52" fillId="0" borderId="2" xfId="21" applyFont="1" applyBorder="1" applyAlignment="1">
      <alignment horizontal="center" vertical="center"/>
    </xf>
    <xf numFmtId="0" fontId="52" fillId="0" borderId="24" xfId="21" applyFont="1" applyBorder="1" applyAlignment="1">
      <alignment horizontal="center" vertical="center"/>
    </xf>
    <xf numFmtId="49" fontId="52" fillId="0" borderId="24" xfId="21" quotePrefix="1" applyNumberFormat="1" applyFont="1" applyBorder="1" applyAlignment="1">
      <alignment horizontal="center" vertical="center"/>
    </xf>
    <xf numFmtId="0" fontId="27" fillId="0" borderId="34" xfId="21" applyFont="1" applyBorder="1" applyAlignment="1">
      <alignment horizontal="center" vertical="center"/>
    </xf>
    <xf numFmtId="49" fontId="27" fillId="0" borderId="34" xfId="21" applyNumberFormat="1" applyFont="1" applyBorder="1" applyAlignment="1">
      <alignment horizontal="center" vertical="center"/>
    </xf>
    <xf numFmtId="49" fontId="27" fillId="0" borderId="34" xfId="21" quotePrefix="1" applyNumberFormat="1" applyFont="1" applyBorder="1" applyAlignment="1">
      <alignment horizontal="center" vertical="center"/>
    </xf>
    <xf numFmtId="0" fontId="8" fillId="0" borderId="0" xfId="17" applyFont="1"/>
    <xf numFmtId="0" fontId="57" fillId="0" borderId="0" xfId="17" applyFont="1" applyAlignment="1">
      <alignment vertical="center"/>
    </xf>
    <xf numFmtId="0" fontId="12" fillId="0" borderId="0" xfId="17" applyFont="1" applyAlignment="1">
      <alignment vertical="center"/>
    </xf>
    <xf numFmtId="0" fontId="58" fillId="0" borderId="0" xfId="17" applyFont="1" applyAlignment="1">
      <alignment vertical="center"/>
    </xf>
    <xf numFmtId="0" fontId="58" fillId="0" borderId="1" xfId="17" applyFont="1" applyBorder="1" applyAlignment="1">
      <alignment vertical="center"/>
    </xf>
    <xf numFmtId="0" fontId="58" fillId="0" borderId="14" xfId="17" applyFont="1" applyBorder="1" applyAlignment="1">
      <alignment vertical="center"/>
    </xf>
    <xf numFmtId="0" fontId="58" fillId="0" borderId="15" xfId="17" applyFont="1" applyBorder="1" applyAlignment="1">
      <alignment vertical="center"/>
    </xf>
    <xf numFmtId="0" fontId="55" fillId="0" borderId="10" xfId="17" applyFont="1" applyBorder="1" applyAlignment="1">
      <alignment horizontal="center" vertical="center" wrapText="1"/>
    </xf>
    <xf numFmtId="0" fontId="12" fillId="0" borderId="4" xfId="17" applyFont="1" applyBorder="1" applyAlignment="1">
      <alignment horizontal="center" vertical="center"/>
    </xf>
    <xf numFmtId="0" fontId="58" fillId="0" borderId="0" xfId="21" applyFont="1" applyAlignment="1">
      <alignment vertical="center"/>
    </xf>
    <xf numFmtId="0" fontId="58" fillId="0" borderId="4" xfId="21" applyFont="1" applyBorder="1" applyAlignment="1">
      <alignment horizontal="left" vertical="center"/>
    </xf>
    <xf numFmtId="0" fontId="58" fillId="0" borderId="0" xfId="17" applyFont="1" applyAlignment="1">
      <alignment horizontal="center" vertical="center"/>
    </xf>
    <xf numFmtId="0" fontId="12" fillId="0" borderId="0" xfId="17" applyFont="1" applyAlignment="1">
      <alignment horizontal="center" vertical="center"/>
    </xf>
    <xf numFmtId="0" fontId="55" fillId="0" borderId="12" xfId="17" applyFont="1" applyBorder="1" applyAlignment="1">
      <alignment horizontal="center" vertical="center"/>
    </xf>
    <xf numFmtId="0" fontId="12" fillId="0" borderId="13" xfId="17" applyFont="1" applyBorder="1" applyAlignment="1">
      <alignment vertical="center"/>
    </xf>
    <xf numFmtId="0" fontId="57" fillId="0" borderId="14" xfId="17" applyFont="1" applyBorder="1" applyAlignment="1">
      <alignment vertical="center"/>
    </xf>
    <xf numFmtId="0" fontId="65" fillId="0" borderId="0" xfId="17" applyFont="1"/>
    <xf numFmtId="0" fontId="4" fillId="0" borderId="12" xfId="44" applyBorder="1"/>
    <xf numFmtId="0" fontId="6" fillId="0" borderId="0" xfId="44" applyFont="1" applyBorder="1" applyAlignment="1">
      <alignment horizontal="left" vertical="center"/>
    </xf>
    <xf numFmtId="0" fontId="4" fillId="0" borderId="0" xfId="44" applyFont="1" applyBorder="1" applyAlignment="1">
      <alignment horizontal="left" vertical="center"/>
    </xf>
    <xf numFmtId="0" fontId="42" fillId="0" borderId="0" xfId="44" applyFont="1" applyBorder="1" applyAlignment="1">
      <alignment vertical="center"/>
    </xf>
    <xf numFmtId="0" fontId="4" fillId="0" borderId="0" xfId="44" applyFont="1" applyBorder="1" applyAlignment="1">
      <alignment horizontal="left" indent="1"/>
    </xf>
    <xf numFmtId="0" fontId="4" fillId="0" borderId="0" xfId="44" applyBorder="1"/>
    <xf numFmtId="0" fontId="4" fillId="0" borderId="1" xfId="44" applyBorder="1"/>
    <xf numFmtId="0" fontId="11" fillId="0" borderId="1" xfId="44" applyFont="1" applyBorder="1" applyAlignment="1">
      <alignment vertical="center" wrapText="1"/>
    </xf>
    <xf numFmtId="0" fontId="67" fillId="0" borderId="0" xfId="44" applyFont="1" applyBorder="1" applyAlignment="1">
      <alignment vertical="center"/>
    </xf>
    <xf numFmtId="0" fontId="4" fillId="0" borderId="0" xfId="44" applyFont="1" applyBorder="1"/>
    <xf numFmtId="0" fontId="4" fillId="0" borderId="0" xfId="44" applyFont="1" applyBorder="1" applyAlignment="1">
      <alignment horizontal="left" vertical="center" wrapText="1"/>
    </xf>
    <xf numFmtId="0" fontId="55" fillId="0" borderId="41" xfId="17" applyFont="1" applyFill="1" applyBorder="1" applyAlignment="1">
      <alignment vertical="center"/>
    </xf>
    <xf numFmtId="0" fontId="57" fillId="0" borderId="0" xfId="17" applyFont="1" applyFill="1"/>
    <xf numFmtId="0" fontId="55" fillId="0" borderId="41" xfId="17" applyFont="1" applyFill="1" applyBorder="1" applyAlignment="1">
      <alignment horizontal="center" vertical="center"/>
    </xf>
    <xf numFmtId="0" fontId="55" fillId="0" borderId="42" xfId="17" applyFont="1" applyFill="1" applyBorder="1" applyAlignment="1">
      <alignment vertical="center"/>
    </xf>
    <xf numFmtId="0" fontId="57" fillId="0" borderId="0" xfId="17" applyFont="1" applyFill="1" applyAlignment="1">
      <alignment vertical="center"/>
    </xf>
    <xf numFmtId="0" fontId="12" fillId="0" borderId="45" xfId="17" applyFont="1" applyFill="1" applyBorder="1" applyAlignment="1">
      <alignment horizontal="center" vertical="center"/>
    </xf>
    <xf numFmtId="0" fontId="12" fillId="0" borderId="9" xfId="17" applyFont="1" applyFill="1" applyBorder="1" applyAlignment="1">
      <alignment vertical="center"/>
    </xf>
    <xf numFmtId="0" fontId="55" fillId="0" borderId="9" xfId="17" applyFont="1" applyFill="1" applyBorder="1" applyAlignment="1">
      <alignment vertical="center"/>
    </xf>
    <xf numFmtId="0" fontId="55" fillId="0" borderId="18" xfId="17" applyFont="1" applyFill="1" applyBorder="1" applyAlignment="1">
      <alignment vertical="center"/>
    </xf>
    <xf numFmtId="0" fontId="55" fillId="0" borderId="21" xfId="17" applyFont="1" applyFill="1" applyBorder="1" applyAlignment="1">
      <alignment horizontal="center" vertical="center"/>
    </xf>
    <xf numFmtId="0" fontId="55" fillId="0" borderId="30" xfId="17" applyFont="1" applyFill="1" applyBorder="1" applyAlignment="1">
      <alignment horizontal="center" vertical="center"/>
    </xf>
    <xf numFmtId="0" fontId="12" fillId="0" borderId="18" xfId="17" applyFont="1" applyFill="1" applyBorder="1" applyAlignment="1">
      <alignment horizontal="center" vertical="center"/>
    </xf>
    <xf numFmtId="0" fontId="12" fillId="0" borderId="24" xfId="17" applyFont="1" applyFill="1" applyBorder="1" applyAlignment="1">
      <alignment vertical="center"/>
    </xf>
    <xf numFmtId="0" fontId="55" fillId="0" borderId="25" xfId="17" applyFont="1" applyFill="1" applyBorder="1" applyAlignment="1">
      <alignment vertical="center"/>
    </xf>
    <xf numFmtId="0" fontId="12" fillId="0" borderId="25" xfId="17" applyFont="1" applyFill="1" applyBorder="1" applyAlignment="1">
      <alignment vertical="center"/>
    </xf>
    <xf numFmtId="0" fontId="58" fillId="0" borderId="25" xfId="17" applyFont="1" applyFill="1" applyBorder="1" applyAlignment="1">
      <alignment vertical="center"/>
    </xf>
    <xf numFmtId="0" fontId="59" fillId="0" borderId="25" xfId="17" applyFont="1" applyFill="1" applyBorder="1" applyAlignment="1">
      <alignment vertical="center"/>
    </xf>
    <xf numFmtId="0" fontId="58" fillId="0" borderId="26" xfId="17" applyFont="1" applyFill="1" applyBorder="1" applyAlignment="1">
      <alignment vertical="center"/>
    </xf>
    <xf numFmtId="0" fontId="58" fillId="0" borderId="28" xfId="17" applyFont="1" applyFill="1" applyBorder="1" applyAlignment="1">
      <alignment horizontal="center" vertical="center"/>
    </xf>
    <xf numFmtId="0" fontId="60" fillId="0" borderId="25" xfId="17" applyFont="1" applyFill="1" applyBorder="1" applyAlignment="1">
      <alignment vertical="center"/>
    </xf>
    <xf numFmtId="0" fontId="61" fillId="0" borderId="26" xfId="17" applyFont="1" applyFill="1" applyBorder="1" applyAlignment="1">
      <alignment vertical="center"/>
    </xf>
    <xf numFmtId="0" fontId="12" fillId="0" borderId="4" xfId="17" applyFont="1" applyFill="1" applyBorder="1" applyAlignment="1">
      <alignment horizontal="left" vertical="center"/>
    </xf>
    <xf numFmtId="0" fontId="12" fillId="0" borderId="51" xfId="17" applyFont="1" applyFill="1" applyBorder="1" applyAlignment="1">
      <alignment vertical="center"/>
    </xf>
    <xf numFmtId="0" fontId="12" fillId="0" borderId="52" xfId="17" applyFont="1" applyFill="1" applyBorder="1" applyAlignment="1">
      <alignment vertical="center"/>
    </xf>
    <xf numFmtId="0" fontId="12" fillId="0" borderId="20" xfId="17" applyFont="1" applyFill="1" applyBorder="1" applyAlignment="1">
      <alignment horizontal="center" vertical="center"/>
    </xf>
    <xf numFmtId="0" fontId="12" fillId="0" borderId="0" xfId="17" applyFont="1" applyFill="1" applyAlignment="1">
      <alignment vertical="center"/>
    </xf>
    <xf numFmtId="0" fontId="12" fillId="0" borderId="18" xfId="17" applyFont="1" applyFill="1" applyBorder="1" applyAlignment="1">
      <alignment vertical="center"/>
    </xf>
    <xf numFmtId="0" fontId="12" fillId="0" borderId="24" xfId="17" applyFont="1" applyFill="1" applyBorder="1" applyAlignment="1">
      <alignment horizontal="left" vertical="center"/>
    </xf>
    <xf numFmtId="0" fontId="12" fillId="0" borderId="9" xfId="17" applyFont="1" applyFill="1" applyBorder="1" applyAlignment="1">
      <alignment horizontal="center" vertical="center"/>
    </xf>
    <xf numFmtId="0" fontId="12" fillId="0" borderId="27" xfId="17" applyFont="1" applyFill="1" applyBorder="1" applyAlignment="1">
      <alignment vertical="center"/>
    </xf>
    <xf numFmtId="0" fontId="12" fillId="0" borderId="39" xfId="17" applyFont="1" applyFill="1" applyBorder="1" applyAlignment="1">
      <alignment horizontal="center" vertical="center"/>
    </xf>
    <xf numFmtId="0" fontId="12" fillId="0" borderId="26" xfId="17" applyFont="1" applyFill="1" applyBorder="1" applyAlignment="1">
      <alignment vertical="center"/>
    </xf>
    <xf numFmtId="0" fontId="12" fillId="0" borderId="54" xfId="17" applyFont="1" applyFill="1" applyBorder="1" applyAlignment="1">
      <alignment horizontal="center" vertical="center"/>
    </xf>
    <xf numFmtId="0" fontId="12" fillId="0" borderId="55" xfId="17" applyFont="1" applyFill="1" applyBorder="1" applyAlignment="1">
      <alignment vertical="center"/>
    </xf>
    <xf numFmtId="0" fontId="12" fillId="0" borderId="34" xfId="17" applyFont="1" applyFill="1" applyBorder="1" applyAlignment="1">
      <alignment vertical="center"/>
    </xf>
    <xf numFmtId="0" fontId="12" fillId="0" borderId="36" xfId="17" applyFont="1" applyFill="1" applyBorder="1" applyAlignment="1">
      <alignment vertical="center"/>
    </xf>
    <xf numFmtId="0" fontId="12" fillId="0" borderId="35" xfId="17" applyFont="1" applyFill="1" applyBorder="1" applyAlignment="1">
      <alignment vertical="center"/>
    </xf>
    <xf numFmtId="49" fontId="12" fillId="0" borderId="36" xfId="17" applyNumberFormat="1" applyFont="1" applyFill="1" applyBorder="1" applyAlignment="1">
      <alignment vertical="center"/>
    </xf>
    <xf numFmtId="0" fontId="12" fillId="0" borderId="56" xfId="17" applyFont="1" applyFill="1" applyBorder="1" applyAlignment="1">
      <alignment vertical="center"/>
    </xf>
    <xf numFmtId="0" fontId="58" fillId="0" borderId="24" xfId="17" applyFont="1" applyFill="1" applyBorder="1" applyAlignment="1">
      <alignment vertical="center"/>
    </xf>
    <xf numFmtId="0" fontId="12" fillId="0" borderId="8" xfId="17" applyFont="1" applyFill="1" applyBorder="1" applyAlignment="1">
      <alignment vertical="center"/>
    </xf>
    <xf numFmtId="0" fontId="12" fillId="0" borderId="47" xfId="17" applyFont="1" applyFill="1" applyBorder="1" applyAlignment="1">
      <alignment vertical="center"/>
    </xf>
    <xf numFmtId="0" fontId="12" fillId="0" borderId="9" xfId="21" applyFont="1" applyFill="1" applyBorder="1" applyAlignment="1">
      <alignment vertical="center"/>
    </xf>
    <xf numFmtId="0" fontId="12" fillId="0" borderId="16" xfId="17" applyFont="1" applyFill="1" applyBorder="1" applyAlignment="1">
      <alignment vertical="center"/>
    </xf>
    <xf numFmtId="0" fontId="58" fillId="0" borderId="27" xfId="17" applyFont="1" applyFill="1" applyBorder="1" applyAlignment="1">
      <alignment vertical="center"/>
    </xf>
    <xf numFmtId="0" fontId="12" fillId="0" borderId="9" xfId="17" applyFont="1" applyFill="1" applyBorder="1" applyAlignment="1">
      <alignment horizontal="left" vertical="center"/>
    </xf>
    <xf numFmtId="0" fontId="58" fillId="0" borderId="24" xfId="21" applyFont="1" applyFill="1" applyBorder="1" applyAlignment="1">
      <alignment vertical="center"/>
    </xf>
    <xf numFmtId="49" fontId="58" fillId="0" borderId="24" xfId="17" applyNumberFormat="1" applyFont="1" applyFill="1" applyBorder="1" applyAlignment="1">
      <alignment vertical="center"/>
    </xf>
    <xf numFmtId="49" fontId="58" fillId="0" borderId="8" xfId="17" applyNumberFormat="1" applyFont="1" applyFill="1" applyBorder="1" applyAlignment="1">
      <alignment vertical="center"/>
    </xf>
    <xf numFmtId="49" fontId="58" fillId="0" borderId="18" xfId="17" applyNumberFormat="1" applyFont="1" applyFill="1" applyBorder="1" applyAlignment="1">
      <alignment vertical="center"/>
    </xf>
    <xf numFmtId="49" fontId="58" fillId="0" borderId="27" xfId="17" applyNumberFormat="1" applyFont="1" applyFill="1" applyBorder="1" applyAlignment="1">
      <alignment vertical="center"/>
    </xf>
    <xf numFmtId="0" fontId="62" fillId="0" borderId="0" xfId="17" applyFont="1" applyFill="1" applyAlignment="1">
      <alignment vertical="center"/>
    </xf>
    <xf numFmtId="0" fontId="12" fillId="0" borderId="1" xfId="17" applyFont="1" applyFill="1" applyBorder="1" applyAlignment="1">
      <alignment vertical="center"/>
    </xf>
    <xf numFmtId="0" fontId="12" fillId="0" borderId="20" xfId="17" applyFont="1" applyFill="1" applyBorder="1" applyAlignment="1">
      <alignment vertical="center"/>
    </xf>
    <xf numFmtId="0" fontId="58" fillId="0" borderId="0" xfId="17" applyFont="1" applyFill="1" applyAlignment="1">
      <alignment vertical="center"/>
    </xf>
    <xf numFmtId="0" fontId="58" fillId="0" borderId="20" xfId="17" applyFont="1" applyFill="1" applyBorder="1" applyAlignment="1">
      <alignment vertical="center"/>
    </xf>
    <xf numFmtId="0" fontId="58" fillId="0" borderId="5" xfId="17" applyFont="1" applyFill="1" applyBorder="1" applyAlignment="1">
      <alignment vertical="center"/>
    </xf>
    <xf numFmtId="0" fontId="58" fillId="0" borderId="1" xfId="17" applyFont="1" applyFill="1" applyBorder="1" applyAlignment="1">
      <alignment vertical="center"/>
    </xf>
    <xf numFmtId="0" fontId="63" fillId="0" borderId="0" xfId="17" applyFont="1" applyFill="1" applyAlignment="1">
      <alignment vertical="center"/>
    </xf>
    <xf numFmtId="0" fontId="64" fillId="0" borderId="0" xfId="17" applyFont="1" applyFill="1" applyAlignment="1">
      <alignment vertical="center"/>
    </xf>
    <xf numFmtId="0" fontId="63" fillId="0" borderId="0" xfId="17" quotePrefix="1" applyFont="1" applyFill="1" applyAlignment="1">
      <alignment horizontal="center" vertical="center"/>
    </xf>
    <xf numFmtId="0" fontId="58" fillId="0" borderId="34" xfId="17" applyFont="1" applyFill="1" applyBorder="1" applyAlignment="1">
      <alignment vertical="center"/>
    </xf>
    <xf numFmtId="0" fontId="58" fillId="0" borderId="35" xfId="17" applyFont="1" applyFill="1" applyBorder="1" applyAlignment="1">
      <alignment vertical="center"/>
    </xf>
    <xf numFmtId="0" fontId="58" fillId="0" borderId="36" xfId="17" applyFont="1" applyFill="1" applyBorder="1" applyAlignment="1">
      <alignment vertical="center"/>
    </xf>
    <xf numFmtId="0" fontId="58" fillId="0" borderId="56" xfId="17" applyFont="1" applyFill="1" applyBorder="1" applyAlignment="1">
      <alignment vertical="center"/>
    </xf>
    <xf numFmtId="0" fontId="66" fillId="0" borderId="0" xfId="17" applyFont="1" applyFill="1" applyAlignment="1">
      <alignment vertical="center"/>
    </xf>
    <xf numFmtId="0" fontId="12" fillId="0" borderId="23" xfId="17" applyFont="1" applyFill="1" applyBorder="1" applyAlignment="1">
      <alignment horizontal="center" vertical="center"/>
    </xf>
    <xf numFmtId="0" fontId="12" fillId="0" borderId="7" xfId="17" applyFont="1" applyFill="1" applyBorder="1" applyAlignment="1">
      <alignment vertical="center"/>
    </xf>
    <xf numFmtId="0" fontId="58" fillId="0" borderId="47" xfId="17" applyFont="1" applyFill="1" applyBorder="1" applyAlignment="1">
      <alignment vertical="center"/>
    </xf>
    <xf numFmtId="0" fontId="58" fillId="0" borderId="9" xfId="17" applyFont="1" applyFill="1" applyBorder="1" applyAlignment="1">
      <alignment vertical="center"/>
    </xf>
    <xf numFmtId="0" fontId="58" fillId="0" borderId="16" xfId="17" applyFont="1" applyFill="1" applyBorder="1" applyAlignment="1">
      <alignment vertical="center"/>
    </xf>
    <xf numFmtId="49" fontId="64" fillId="0" borderId="0" xfId="17" applyNumberFormat="1" applyFont="1" applyFill="1" applyAlignment="1">
      <alignment vertical="center"/>
    </xf>
    <xf numFmtId="49" fontId="12" fillId="0" borderId="35" xfId="17" applyNumberFormat="1" applyFont="1" applyFill="1" applyBorder="1" applyAlignment="1">
      <alignment vertical="center"/>
    </xf>
    <xf numFmtId="49" fontId="12" fillId="0" borderId="56" xfId="17" applyNumberFormat="1" applyFont="1" applyFill="1" applyBorder="1" applyAlignment="1">
      <alignment vertical="center"/>
    </xf>
    <xf numFmtId="49" fontId="58" fillId="0" borderId="25" xfId="17" applyNumberFormat="1" applyFont="1" applyFill="1" applyBorder="1" applyAlignment="1">
      <alignment vertical="center"/>
    </xf>
    <xf numFmtId="0" fontId="12" fillId="0" borderId="4" xfId="17" applyFont="1" applyFill="1" applyBorder="1" applyAlignment="1">
      <alignment vertical="center"/>
    </xf>
    <xf numFmtId="0" fontId="58" fillId="0" borderId="17" xfId="17" applyFont="1" applyFill="1" applyBorder="1" applyAlignment="1">
      <alignment vertical="center"/>
    </xf>
    <xf numFmtId="49" fontId="58" fillId="0" borderId="34" xfId="17" applyNumberFormat="1" applyFont="1" applyFill="1" applyBorder="1" applyAlignment="1">
      <alignment vertical="center"/>
    </xf>
    <xf numFmtId="0" fontId="58" fillId="0" borderId="52" xfId="17" applyFont="1" applyFill="1" applyBorder="1" applyAlignment="1">
      <alignment vertical="center"/>
    </xf>
    <xf numFmtId="0" fontId="58" fillId="0" borderId="2" xfId="17" applyFont="1" applyFill="1" applyBorder="1" applyAlignment="1">
      <alignment vertical="center"/>
    </xf>
    <xf numFmtId="0" fontId="58" fillId="0" borderId="25" xfId="17" applyFont="1" applyFill="1" applyBorder="1" applyAlignment="1">
      <alignment vertical="center" wrapText="1"/>
    </xf>
    <xf numFmtId="0" fontId="12" fillId="0" borderId="2" xfId="17" applyFont="1" applyFill="1" applyBorder="1" applyAlignment="1">
      <alignment vertical="center"/>
    </xf>
    <xf numFmtId="49" fontId="58" fillId="0" borderId="5" xfId="17" applyNumberFormat="1" applyFont="1" applyFill="1" applyBorder="1" applyAlignment="1">
      <alignment vertical="center"/>
    </xf>
    <xf numFmtId="0" fontId="58" fillId="0" borderId="6" xfId="17" applyFont="1" applyFill="1" applyBorder="1" applyAlignment="1">
      <alignment vertical="center"/>
    </xf>
    <xf numFmtId="0" fontId="58" fillId="0" borderId="19" xfId="17" applyFont="1" applyFill="1" applyBorder="1" applyAlignment="1">
      <alignment vertical="center"/>
    </xf>
    <xf numFmtId="49" fontId="12" fillId="0" borderId="25" xfId="17" applyNumberFormat="1" applyFont="1" applyFill="1" applyBorder="1" applyAlignment="1">
      <alignment vertical="center"/>
    </xf>
    <xf numFmtId="49" fontId="12" fillId="0" borderId="27" xfId="17" applyNumberFormat="1" applyFont="1" applyFill="1" applyBorder="1" applyAlignment="1">
      <alignment vertical="center"/>
    </xf>
    <xf numFmtId="0" fontId="58" fillId="0" borderId="24" xfId="17" applyFont="1" applyFill="1" applyBorder="1" applyAlignment="1">
      <alignment vertical="center" wrapText="1"/>
    </xf>
    <xf numFmtId="0" fontId="58" fillId="0" borderId="2" xfId="17" applyFont="1" applyFill="1" applyBorder="1" applyAlignment="1">
      <alignment vertical="center" wrapText="1"/>
    </xf>
    <xf numFmtId="0" fontId="58" fillId="0" borderId="28" xfId="17" applyFont="1" applyFill="1" applyBorder="1" applyAlignment="1">
      <alignment vertical="center"/>
    </xf>
    <xf numFmtId="0" fontId="12" fillId="0" borderId="25" xfId="21" applyFont="1" applyFill="1" applyBorder="1" applyAlignment="1">
      <alignment vertical="center"/>
    </xf>
    <xf numFmtId="0" fontId="12" fillId="0" borderId="33" xfId="17" applyFont="1" applyFill="1" applyBorder="1" applyAlignment="1">
      <alignment vertical="center"/>
    </xf>
    <xf numFmtId="0" fontId="58" fillId="0" borderId="18" xfId="17" applyFont="1" applyFill="1" applyBorder="1" applyAlignment="1">
      <alignment vertical="center"/>
    </xf>
    <xf numFmtId="0" fontId="12" fillId="0" borderId="38" xfId="17" applyFont="1" applyFill="1" applyBorder="1" applyAlignment="1">
      <alignment horizontal="center" vertical="center"/>
    </xf>
    <xf numFmtId="0" fontId="12" fillId="0" borderId="46" xfId="17" applyFont="1" applyFill="1" applyBorder="1" applyAlignment="1">
      <alignment vertical="center"/>
    </xf>
    <xf numFmtId="0" fontId="12" fillId="0" borderId="17" xfId="17" applyFont="1" applyFill="1" applyBorder="1" applyAlignment="1">
      <alignment horizontal="center" vertical="center"/>
    </xf>
    <xf numFmtId="0" fontId="58" fillId="0" borderId="8" xfId="17" applyFont="1" applyFill="1" applyBorder="1" applyAlignment="1">
      <alignment vertical="center"/>
    </xf>
    <xf numFmtId="0" fontId="12" fillId="0" borderId="57" xfId="17" applyFont="1" applyFill="1" applyBorder="1" applyAlignment="1">
      <alignment horizontal="center" vertical="center"/>
    </xf>
    <xf numFmtId="0" fontId="58" fillId="0" borderId="6" xfId="17" applyFont="1" applyFill="1" applyBorder="1" applyAlignment="1">
      <alignment horizontal="left" vertical="center"/>
    </xf>
    <xf numFmtId="0" fontId="58" fillId="0" borderId="9" xfId="17" applyFont="1" applyFill="1" applyBorder="1" applyAlignment="1">
      <alignment horizontal="left" vertical="center"/>
    </xf>
    <xf numFmtId="0" fontId="58" fillId="0" borderId="6" xfId="17" applyFont="1" applyFill="1" applyBorder="1" applyAlignment="1">
      <alignment horizontal="center" vertical="center"/>
    </xf>
    <xf numFmtId="0" fontId="58" fillId="0" borderId="19" xfId="17" applyFont="1" applyFill="1" applyBorder="1" applyAlignment="1">
      <alignment horizontal="center" vertical="center"/>
    </xf>
    <xf numFmtId="0" fontId="58" fillId="0" borderId="25" xfId="17" applyFont="1" applyFill="1" applyBorder="1" applyAlignment="1">
      <alignment horizontal="left" vertical="center"/>
    </xf>
    <xf numFmtId="0" fontId="58" fillId="0" borderId="25" xfId="17" applyFont="1" applyFill="1" applyBorder="1" applyAlignment="1">
      <alignment horizontal="center" vertical="center"/>
    </xf>
    <xf numFmtId="0" fontId="58" fillId="0" borderId="27" xfId="17" applyFont="1" applyFill="1" applyBorder="1" applyAlignment="1">
      <alignment horizontal="center" vertical="center"/>
    </xf>
    <xf numFmtId="0" fontId="12" fillId="0" borderId="59" xfId="17" applyFont="1" applyFill="1" applyBorder="1" applyAlignment="1">
      <alignment horizontal="center" vertical="center"/>
    </xf>
    <xf numFmtId="0" fontId="58" fillId="0" borderId="36" xfId="17" applyFont="1" applyFill="1" applyBorder="1" applyAlignment="1">
      <alignment horizontal="center" vertical="center"/>
    </xf>
    <xf numFmtId="0" fontId="58" fillId="0" borderId="56" xfId="17" applyFont="1" applyFill="1" applyBorder="1" applyAlignment="1">
      <alignment horizontal="center" vertical="center"/>
    </xf>
    <xf numFmtId="0" fontId="58" fillId="0" borderId="46" xfId="17" applyFont="1" applyFill="1" applyBorder="1" applyAlignment="1">
      <alignment vertical="center"/>
    </xf>
    <xf numFmtId="0" fontId="58" fillId="0" borderId="51" xfId="17" applyFont="1" applyFill="1" applyBorder="1" applyAlignment="1">
      <alignment vertical="center"/>
    </xf>
    <xf numFmtId="49" fontId="58" fillId="0" borderId="14" xfId="17" applyNumberFormat="1" applyFont="1" applyFill="1" applyBorder="1" applyAlignment="1">
      <alignment vertical="center"/>
    </xf>
    <xf numFmtId="0" fontId="58" fillId="0" borderId="14" xfId="17" applyFont="1" applyFill="1" applyBorder="1" applyAlignment="1">
      <alignment vertical="center"/>
    </xf>
    <xf numFmtId="0" fontId="58" fillId="0" borderId="15" xfId="17" applyFont="1" applyFill="1" applyBorder="1" applyAlignment="1">
      <alignment vertical="center"/>
    </xf>
    <xf numFmtId="0" fontId="58" fillId="0" borderId="25" xfId="21" applyFont="1" applyFill="1" applyBorder="1" applyAlignment="1">
      <alignment vertical="center"/>
    </xf>
    <xf numFmtId="0" fontId="58" fillId="0" borderId="24" xfId="21" applyFont="1" applyFill="1" applyBorder="1" applyAlignment="1">
      <alignment horizontal="left" vertical="center"/>
    </xf>
    <xf numFmtId="0" fontId="12" fillId="0" borderId="29" xfId="17" applyFont="1" applyFill="1" applyBorder="1" applyAlignment="1">
      <alignment horizontal="center" vertical="center"/>
    </xf>
    <xf numFmtId="0" fontId="12" fillId="0" borderId="2" xfId="17" applyFont="1" applyFill="1" applyBorder="1" applyAlignment="1">
      <alignment horizontal="center" vertical="center"/>
    </xf>
    <xf numFmtId="0" fontId="58" fillId="0" borderId="26" xfId="21" applyFont="1" applyFill="1" applyBorder="1" applyAlignment="1">
      <alignment vertical="center"/>
    </xf>
    <xf numFmtId="0" fontId="58" fillId="0" borderId="7" xfId="17" applyFont="1" applyFill="1" applyBorder="1" applyAlignment="1">
      <alignment vertical="center"/>
    </xf>
    <xf numFmtId="0" fontId="12" fillId="0" borderId="0" xfId="17" applyFont="1" applyFill="1" applyBorder="1" applyAlignment="1">
      <alignment vertical="center"/>
    </xf>
    <xf numFmtId="0" fontId="58" fillId="0" borderId="0" xfId="17" applyFont="1" applyFill="1" applyBorder="1" applyAlignment="1">
      <alignment vertical="center"/>
    </xf>
    <xf numFmtId="0" fontId="58" fillId="0" borderId="24" xfId="17" applyFont="1" applyFill="1" applyBorder="1" applyAlignment="1">
      <alignment horizontal="left" vertical="center" wrapText="1"/>
    </xf>
    <xf numFmtId="0" fontId="58" fillId="0" borderId="2" xfId="17" applyFont="1" applyFill="1" applyBorder="1" applyAlignment="1">
      <alignment horizontal="left" vertical="center" wrapText="1"/>
    </xf>
    <xf numFmtId="0" fontId="58" fillId="0" borderId="6" xfId="21" applyFont="1" applyFill="1" applyBorder="1" applyAlignment="1">
      <alignment vertical="center"/>
    </xf>
    <xf numFmtId="0" fontId="58" fillId="0" borderId="5" xfId="21" applyFont="1" applyFill="1" applyBorder="1" applyAlignment="1">
      <alignment horizontal="left" vertical="center"/>
    </xf>
    <xf numFmtId="0" fontId="12" fillId="0" borderId="60" xfId="17" applyFont="1" applyFill="1" applyBorder="1" applyAlignment="1">
      <alignment horizontal="center" vertical="center"/>
    </xf>
    <xf numFmtId="0" fontId="58" fillId="0" borderId="37" xfId="21" applyFont="1" applyFill="1" applyBorder="1" applyAlignment="1">
      <alignment vertical="center"/>
    </xf>
    <xf numFmtId="0" fontId="58" fillId="0" borderId="14" xfId="21" applyFont="1" applyFill="1" applyBorder="1" applyAlignment="1">
      <alignment vertical="center"/>
    </xf>
    <xf numFmtId="0" fontId="58" fillId="0" borderId="35" xfId="21" applyFont="1" applyFill="1" applyBorder="1" applyAlignment="1">
      <alignment vertical="center"/>
    </xf>
    <xf numFmtId="0" fontId="58" fillId="0" borderId="34" xfId="21" applyFont="1" applyFill="1" applyBorder="1" applyAlignment="1">
      <alignment horizontal="left" vertical="center"/>
    </xf>
    <xf numFmtId="0" fontId="12" fillId="0" borderId="35" xfId="17" applyFont="1" applyFill="1" applyBorder="1" applyAlignment="1">
      <alignment horizontal="center" vertical="center"/>
    </xf>
    <xf numFmtId="0" fontId="12" fillId="0" borderId="28" xfId="17" applyFont="1" applyFill="1" applyBorder="1" applyAlignment="1">
      <alignment vertical="center"/>
    </xf>
    <xf numFmtId="0" fontId="58" fillId="0" borderId="34" xfId="21" applyFont="1" applyFill="1" applyBorder="1" applyAlignment="1">
      <alignment horizontal="left" vertical="center" wrapText="1"/>
    </xf>
    <xf numFmtId="0" fontId="12" fillId="0" borderId="55" xfId="17" applyFont="1" applyFill="1" applyBorder="1" applyAlignment="1">
      <alignment horizontal="center" vertical="center"/>
    </xf>
    <xf numFmtId="0" fontId="55" fillId="0" borderId="12" xfId="17" applyFont="1" applyFill="1" applyBorder="1" applyAlignment="1">
      <alignment horizontal="center" vertical="center" wrapText="1"/>
    </xf>
    <xf numFmtId="0" fontId="12" fillId="0" borderId="0" xfId="17" applyFont="1" applyFill="1" applyBorder="1" applyAlignment="1">
      <alignment horizontal="center" vertical="center"/>
    </xf>
    <xf numFmtId="0" fontId="58" fillId="0" borderId="0" xfId="21" applyFont="1" applyFill="1" applyAlignment="1">
      <alignment vertical="center"/>
    </xf>
    <xf numFmtId="0" fontId="58" fillId="0" borderId="0" xfId="21" applyFont="1" applyFill="1" applyAlignment="1">
      <alignment horizontal="left" vertical="center"/>
    </xf>
    <xf numFmtId="0" fontId="58" fillId="0" borderId="0" xfId="17" applyFont="1" applyFill="1" applyAlignment="1">
      <alignment horizontal="center" vertical="center"/>
    </xf>
    <xf numFmtId="0" fontId="12" fillId="0" borderId="0" xfId="17" applyFont="1" applyFill="1" applyAlignment="1">
      <alignment horizontal="center" vertical="center"/>
    </xf>
    <xf numFmtId="0" fontId="12" fillId="0" borderId="36" xfId="17" applyFont="1" applyFill="1" applyBorder="1" applyAlignment="1">
      <alignment horizontal="center" vertical="center"/>
    </xf>
    <xf numFmtId="0" fontId="55" fillId="0" borderId="41" xfId="17" applyFont="1" applyFill="1" applyBorder="1" applyAlignment="1">
      <alignment horizontal="center" vertical="center"/>
    </xf>
    <xf numFmtId="0" fontId="12" fillId="0" borderId="26" xfId="17" applyFont="1" applyFill="1" applyBorder="1" applyAlignment="1">
      <alignment horizontal="center" vertical="center"/>
    </xf>
    <xf numFmtId="0" fontId="12" fillId="0" borderId="57" xfId="17" applyFont="1" applyFill="1" applyBorder="1" applyAlignment="1">
      <alignment horizontal="center" vertical="center"/>
    </xf>
    <xf numFmtId="0" fontId="12" fillId="0" borderId="45" xfId="17" applyFont="1" applyFill="1" applyBorder="1" applyAlignment="1">
      <alignment horizontal="center" vertical="center"/>
    </xf>
    <xf numFmtId="11" fontId="57" fillId="0" borderId="0" xfId="17" applyNumberFormat="1" applyFont="1" applyFill="1" applyAlignment="1">
      <alignment vertical="center"/>
    </xf>
    <xf numFmtId="0" fontId="58" fillId="0" borderId="34" xfId="21" applyFont="1" applyFill="1" applyBorder="1" applyAlignment="1">
      <alignment horizontal="left" vertical="center" wrapText="1"/>
    </xf>
    <xf numFmtId="0" fontId="12" fillId="0" borderId="26" xfId="17" applyFont="1" applyFill="1" applyBorder="1" applyAlignment="1">
      <alignment horizontal="center" vertical="center"/>
    </xf>
    <xf numFmtId="0" fontId="58" fillId="0" borderId="24" xfId="17" applyFont="1" applyFill="1" applyBorder="1" applyAlignment="1">
      <alignment horizontal="left" vertical="center" wrapText="1"/>
    </xf>
    <xf numFmtId="0" fontId="12" fillId="0" borderId="57" xfId="17" applyFont="1" applyFill="1" applyBorder="1" applyAlignment="1">
      <alignment horizontal="center" vertical="center"/>
    </xf>
    <xf numFmtId="0" fontId="12" fillId="0" borderId="45" xfId="17" applyFont="1" applyFill="1" applyBorder="1" applyAlignment="1">
      <alignment horizontal="center" vertical="center"/>
    </xf>
    <xf numFmtId="0" fontId="55" fillId="0" borderId="41" xfId="17" applyFont="1" applyFill="1" applyBorder="1" applyAlignment="1">
      <alignment horizontal="center" vertical="center"/>
    </xf>
    <xf numFmtId="0" fontId="12" fillId="0" borderId="21" xfId="17" quotePrefix="1" applyFont="1" applyFill="1" applyBorder="1" applyAlignment="1">
      <alignment horizontal="center" vertical="center"/>
    </xf>
    <xf numFmtId="1" fontId="12" fillId="0" borderId="21" xfId="17" applyNumberFormat="1" applyFont="1" applyFill="1" applyBorder="1" applyAlignment="1">
      <alignment horizontal="center" vertical="center"/>
    </xf>
    <xf numFmtId="0" fontId="58" fillId="0" borderId="2" xfId="17" applyFont="1" applyFill="1" applyBorder="1" applyAlignment="1">
      <alignment horizontal="center" vertical="center"/>
    </xf>
    <xf numFmtId="0" fontId="58" fillId="0" borderId="2" xfId="17" quotePrefix="1" applyFont="1" applyFill="1" applyBorder="1" applyAlignment="1">
      <alignment horizontal="center" vertical="center"/>
    </xf>
    <xf numFmtId="0" fontId="55" fillId="0" borderId="51" xfId="17" applyFont="1" applyFill="1" applyBorder="1" applyAlignment="1">
      <alignment vertical="center"/>
    </xf>
    <xf numFmtId="0" fontId="55" fillId="0" borderId="47" xfId="17" applyFont="1" applyFill="1" applyBorder="1" applyAlignment="1">
      <alignment vertical="center"/>
    </xf>
    <xf numFmtId="0" fontId="55" fillId="0" borderId="29" xfId="17" applyFont="1" applyFill="1" applyBorder="1" applyAlignment="1">
      <alignment horizontal="center" vertical="center"/>
    </xf>
    <xf numFmtId="0" fontId="12" fillId="0" borderId="62" xfId="17" quotePrefix="1" applyFont="1" applyFill="1" applyBorder="1" applyAlignment="1">
      <alignment horizontal="center" vertical="center"/>
    </xf>
    <xf numFmtId="0" fontId="55" fillId="0" borderId="36" xfId="17" applyFont="1" applyFill="1" applyBorder="1" applyAlignment="1">
      <alignment vertical="center"/>
    </xf>
    <xf numFmtId="0" fontId="59" fillId="0" borderId="36" xfId="17" applyFont="1" applyFill="1" applyBorder="1" applyAlignment="1">
      <alignment vertical="center"/>
    </xf>
    <xf numFmtId="0" fontId="12" fillId="0" borderId="63" xfId="17" quotePrefix="1" applyFont="1" applyFill="1" applyBorder="1" applyAlignment="1">
      <alignment horizontal="center" vertical="center"/>
    </xf>
    <xf numFmtId="0" fontId="58" fillId="0" borderId="55" xfId="17" quotePrefix="1" applyFont="1" applyFill="1" applyBorder="1" applyAlignment="1">
      <alignment horizontal="center" vertical="center"/>
    </xf>
    <xf numFmtId="0" fontId="12" fillId="0" borderId="64" xfId="17" quotePrefix="1" applyFont="1" applyFill="1" applyBorder="1" applyAlignment="1">
      <alignment horizontal="center" vertical="center"/>
    </xf>
    <xf numFmtId="0" fontId="12" fillId="0" borderId="59" xfId="17" applyFont="1" applyFill="1" applyBorder="1" applyAlignment="1">
      <alignment horizontal="center" vertical="center"/>
    </xf>
    <xf numFmtId="0" fontId="12" fillId="0" borderId="18" xfId="17" applyFont="1" applyFill="1" applyBorder="1" applyAlignment="1">
      <alignment horizontal="center" vertical="center"/>
    </xf>
    <xf numFmtId="0" fontId="12" fillId="0" borderId="46" xfId="17" applyFont="1" applyFill="1" applyBorder="1" applyAlignment="1">
      <alignment horizontal="left" vertical="center"/>
    </xf>
    <xf numFmtId="0" fontId="55" fillId="0" borderId="41" xfId="17" applyFont="1" applyFill="1" applyBorder="1" applyAlignment="1">
      <alignment horizontal="center" vertical="center"/>
    </xf>
    <xf numFmtId="0" fontId="12" fillId="0" borderId="26" xfId="17" applyFont="1" applyFill="1" applyBorder="1" applyAlignment="1">
      <alignment horizontal="center" vertical="center"/>
    </xf>
    <xf numFmtId="0" fontId="58" fillId="0" borderId="24" xfId="17" applyFont="1" applyFill="1" applyBorder="1" applyAlignment="1">
      <alignment horizontal="left" vertical="center" wrapText="1"/>
    </xf>
    <xf numFmtId="0" fontId="12" fillId="0" borderId="57" xfId="17" applyFont="1" applyFill="1" applyBorder="1" applyAlignment="1">
      <alignment horizontal="center" vertical="center"/>
    </xf>
    <xf numFmtId="0" fontId="12" fillId="0" borderId="45" xfId="17" applyFont="1" applyFill="1" applyBorder="1" applyAlignment="1">
      <alignment horizontal="center" vertical="center"/>
    </xf>
    <xf numFmtId="0" fontId="58" fillId="0" borderId="34" xfId="21" applyFont="1" applyFill="1" applyBorder="1" applyAlignment="1">
      <alignment horizontal="left" vertical="center" wrapText="1"/>
    </xf>
    <xf numFmtId="0" fontId="12" fillId="0" borderId="59" xfId="17" applyFont="1" applyFill="1" applyBorder="1" applyAlignment="1">
      <alignment horizontal="center" vertical="center"/>
    </xf>
    <xf numFmtId="0" fontId="12" fillId="0" borderId="18" xfId="17" applyFont="1" applyFill="1" applyBorder="1" applyAlignment="1">
      <alignment horizontal="center" vertical="center"/>
    </xf>
    <xf numFmtId="0" fontId="68" fillId="0" borderId="9" xfId="17" applyFont="1" applyFill="1" applyBorder="1" applyAlignment="1">
      <alignment vertical="center"/>
    </xf>
    <xf numFmtId="0" fontId="68" fillId="0" borderId="16" xfId="17" applyFont="1" applyFill="1" applyBorder="1" applyAlignment="1">
      <alignment vertical="center"/>
    </xf>
    <xf numFmtId="0" fontId="68" fillId="0" borderId="25" xfId="17" applyFont="1" applyFill="1" applyBorder="1" applyAlignment="1">
      <alignment vertical="center"/>
    </xf>
    <xf numFmtId="0" fontId="68" fillId="0" borderId="27" xfId="17" applyFont="1" applyFill="1" applyBorder="1" applyAlignment="1">
      <alignment vertical="center"/>
    </xf>
    <xf numFmtId="0" fontId="68" fillId="0" borderId="34" xfId="17" applyFont="1" applyFill="1" applyBorder="1" applyAlignment="1">
      <alignment vertical="center"/>
    </xf>
    <xf numFmtId="0" fontId="68" fillId="0" borderId="36" xfId="17" applyFont="1" applyFill="1" applyBorder="1" applyAlignment="1">
      <alignment vertical="center"/>
    </xf>
    <xf numFmtId="0" fontId="68" fillId="0" borderId="35" xfId="17" applyFont="1" applyFill="1" applyBorder="1" applyAlignment="1">
      <alignment vertical="center"/>
    </xf>
    <xf numFmtId="0" fontId="68" fillId="0" borderId="56" xfId="17" applyFont="1" applyFill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55" xfId="0" quotePrefix="1" applyFont="1" applyBorder="1" applyAlignment="1">
      <alignment horizontal="center" vertical="center"/>
    </xf>
    <xf numFmtId="0" fontId="12" fillId="0" borderId="26" xfId="17" applyFont="1" applyFill="1" applyBorder="1" applyAlignment="1">
      <alignment horizontal="center" vertical="center"/>
    </xf>
    <xf numFmtId="0" fontId="12" fillId="0" borderId="45" xfId="17" applyFont="1" applyFill="1" applyBorder="1" applyAlignment="1">
      <alignment horizontal="center" vertical="center"/>
    </xf>
    <xf numFmtId="0" fontId="55" fillId="0" borderId="41" xfId="17" applyFont="1" applyFill="1" applyBorder="1" applyAlignment="1">
      <alignment horizontal="center" vertical="center"/>
    </xf>
    <xf numFmtId="0" fontId="12" fillId="0" borderId="59" xfId="17" applyFont="1" applyFill="1" applyBorder="1" applyAlignment="1">
      <alignment horizontal="center" vertical="center"/>
    </xf>
    <xf numFmtId="0" fontId="12" fillId="0" borderId="18" xfId="17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55" xfId="0" quotePrefix="1" applyFont="1" applyFill="1" applyBorder="1" applyAlignment="1">
      <alignment horizontal="center" vertical="center"/>
    </xf>
    <xf numFmtId="0" fontId="55" fillId="0" borderId="41" xfId="17" applyFont="1" applyFill="1" applyBorder="1" applyAlignment="1">
      <alignment horizontal="center" vertical="center"/>
    </xf>
    <xf numFmtId="0" fontId="12" fillId="0" borderId="26" xfId="17" applyFont="1" applyFill="1" applyBorder="1" applyAlignment="1">
      <alignment horizontal="center" vertical="center"/>
    </xf>
    <xf numFmtId="0" fontId="12" fillId="0" borderId="25" xfId="17" applyFont="1" applyFill="1" applyBorder="1" applyAlignment="1">
      <alignment horizontal="center" vertical="center"/>
    </xf>
    <xf numFmtId="0" fontId="12" fillId="0" borderId="51" xfId="17" applyFont="1" applyFill="1" applyBorder="1" applyAlignment="1">
      <alignment horizontal="center" vertical="center"/>
    </xf>
    <xf numFmtId="0" fontId="12" fillId="0" borderId="9" xfId="17" applyFont="1" applyFill="1" applyBorder="1" applyAlignment="1">
      <alignment horizontal="center" vertical="center"/>
    </xf>
    <xf numFmtId="0" fontId="12" fillId="0" borderId="18" xfId="17" applyFont="1" applyFill="1" applyBorder="1" applyAlignment="1">
      <alignment horizontal="center" vertical="center"/>
    </xf>
    <xf numFmtId="0" fontId="12" fillId="0" borderId="24" xfId="21" applyFont="1" applyFill="1" applyBorder="1" applyAlignment="1">
      <alignment vertical="center"/>
    </xf>
    <xf numFmtId="0" fontId="12" fillId="0" borderId="2" xfId="17" quotePrefix="1" applyFont="1" applyFill="1" applyBorder="1" applyAlignment="1">
      <alignment horizontal="center" vertical="center"/>
    </xf>
    <xf numFmtId="0" fontId="12" fillId="0" borderId="55" xfId="17" quotePrefix="1" applyFont="1" applyFill="1" applyBorder="1" applyAlignment="1">
      <alignment horizontal="center" vertical="center"/>
    </xf>
    <xf numFmtId="0" fontId="55" fillId="0" borderId="29" xfId="17" applyFont="1" applyFill="1" applyBorder="1" applyAlignment="1">
      <alignment horizontal="center" vertical="center"/>
    </xf>
    <xf numFmtId="0" fontId="55" fillId="0" borderId="30" xfId="17" applyFont="1" applyFill="1" applyBorder="1" applyAlignment="1">
      <alignment horizontal="center" vertical="center"/>
    </xf>
    <xf numFmtId="0" fontId="12" fillId="0" borderId="21" xfId="17" quotePrefix="1" applyFont="1" applyFill="1" applyBorder="1" applyAlignment="1">
      <alignment horizontal="center" vertical="center"/>
    </xf>
    <xf numFmtId="0" fontId="12" fillId="0" borderId="62" xfId="17" quotePrefix="1" applyFont="1" applyFill="1" applyBorder="1" applyAlignment="1">
      <alignment horizontal="center" vertical="center"/>
    </xf>
    <xf numFmtId="0" fontId="58" fillId="0" borderId="28" xfId="17" applyFont="1" applyFill="1" applyBorder="1" applyAlignment="1">
      <alignment horizontal="center" vertical="center"/>
    </xf>
    <xf numFmtId="0" fontId="12" fillId="0" borderId="63" xfId="17" quotePrefix="1" applyFont="1" applyFill="1" applyBorder="1" applyAlignment="1">
      <alignment horizontal="center" vertical="center"/>
    </xf>
    <xf numFmtId="0" fontId="12" fillId="0" borderId="64" xfId="17" quotePrefix="1" applyFont="1" applyFill="1" applyBorder="1" applyAlignment="1">
      <alignment horizontal="center" vertical="center"/>
    </xf>
    <xf numFmtId="0" fontId="4" fillId="0" borderId="2" xfId="54" quotePrefix="1" applyFont="1" applyFill="1" applyBorder="1" applyAlignment="1">
      <alignment horizontal="center" vertical="center"/>
    </xf>
    <xf numFmtId="0" fontId="4" fillId="0" borderId="55" xfId="54" quotePrefix="1" applyFont="1" applyFill="1" applyBorder="1" applyAlignment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12" fillId="0" borderId="36" xfId="17" applyFont="1" applyFill="1" applyBorder="1" applyAlignment="1">
      <alignment horizontal="center" vertical="center"/>
    </xf>
    <xf numFmtId="0" fontId="12" fillId="0" borderId="35" xfId="17" applyFont="1" applyFill="1" applyBorder="1" applyAlignment="1">
      <alignment horizontal="center" vertical="center"/>
    </xf>
    <xf numFmtId="0" fontId="12" fillId="0" borderId="18" xfId="17" applyFont="1" applyFill="1" applyBorder="1" applyAlignment="1">
      <alignment horizontal="center" vertical="center"/>
    </xf>
    <xf numFmtId="0" fontId="12" fillId="0" borderId="26" xfId="17" applyFont="1" applyFill="1" applyBorder="1" applyAlignment="1">
      <alignment horizontal="center" vertical="center"/>
    </xf>
    <xf numFmtId="0" fontId="12" fillId="0" borderId="57" xfId="17" applyFont="1" applyFill="1" applyBorder="1" applyAlignment="1">
      <alignment horizontal="center" vertical="center"/>
    </xf>
    <xf numFmtId="0" fontId="12" fillId="0" borderId="45" xfId="17" applyFont="1" applyFill="1" applyBorder="1" applyAlignment="1">
      <alignment horizontal="center" vertical="center"/>
    </xf>
    <xf numFmtId="0" fontId="12" fillId="0" borderId="59" xfId="17" applyFont="1" applyFill="1" applyBorder="1" applyAlignment="1">
      <alignment horizontal="center" vertical="center"/>
    </xf>
    <xf numFmtId="0" fontId="19" fillId="0" borderId="12" xfId="21" applyFont="1" applyBorder="1" applyAlignment="1">
      <alignment vertical="center"/>
    </xf>
    <xf numFmtId="0" fontId="19" fillId="0" borderId="0" xfId="21" applyFont="1" applyBorder="1" applyAlignment="1">
      <alignment vertical="center"/>
    </xf>
    <xf numFmtId="0" fontId="19" fillId="0" borderId="0" xfId="0" applyFont="1" applyBorder="1" applyAlignment="1">
      <alignment horizontal="left" vertical="center" readingOrder="1"/>
    </xf>
    <xf numFmtId="0" fontId="19" fillId="0" borderId="1" xfId="21" applyFont="1" applyBorder="1" applyAlignment="1">
      <alignment vertical="center"/>
    </xf>
    <xf numFmtId="0" fontId="19" fillId="0" borderId="0" xfId="21" applyFont="1" applyAlignment="1">
      <alignment vertical="center"/>
    </xf>
    <xf numFmtId="0" fontId="19" fillId="0" borderId="0" xfId="44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21" applyFont="1" applyBorder="1" applyAlignment="1">
      <alignment horizontal="center" vertical="center" wrapText="1"/>
    </xf>
    <xf numFmtId="0" fontId="19" fillId="0" borderId="1" xfId="44" applyFont="1" applyBorder="1" applyAlignment="1">
      <alignment vertical="center"/>
    </xf>
    <xf numFmtId="0" fontId="19" fillId="0" borderId="0" xfId="44" applyFont="1" applyAlignment="1">
      <alignment vertical="center"/>
    </xf>
    <xf numFmtId="0" fontId="20" fillId="0" borderId="1" xfId="21" applyFont="1" applyBorder="1" applyAlignment="1" applyProtection="1">
      <alignment vertical="center"/>
      <protection hidden="1"/>
    </xf>
    <xf numFmtId="0" fontId="19" fillId="3" borderId="0" xfId="0" applyNumberFormat="1" applyFont="1" applyFill="1" applyBorder="1" applyAlignment="1" applyProtection="1">
      <alignment horizontal="left" vertical="center"/>
      <protection locked="0"/>
    </xf>
    <xf numFmtId="0" fontId="20" fillId="3" borderId="0" xfId="21" applyFont="1" applyFill="1" applyBorder="1" applyAlignment="1">
      <alignment vertical="center" wrapText="1"/>
    </xf>
    <xf numFmtId="0" fontId="19" fillId="3" borderId="0" xfId="21" applyFont="1" applyFill="1" applyBorder="1" applyAlignment="1" applyProtection="1">
      <alignment horizontal="left" vertical="center"/>
      <protection hidden="1"/>
    </xf>
    <xf numFmtId="0" fontId="19" fillId="3" borderId="0" xfId="21" applyFont="1" applyFill="1" applyBorder="1" applyAlignment="1">
      <alignment horizontal="left" vertical="center"/>
    </xf>
    <xf numFmtId="0" fontId="19" fillId="3" borderId="0" xfId="44" applyFont="1" applyFill="1" applyBorder="1" applyAlignment="1">
      <alignment vertical="center"/>
    </xf>
    <xf numFmtId="0" fontId="19" fillId="3" borderId="0" xfId="21" applyFont="1" applyFill="1" applyBorder="1" applyAlignment="1">
      <alignment vertical="center"/>
    </xf>
    <xf numFmtId="49" fontId="19" fillId="3" borderId="0" xfId="21" applyNumberFormat="1" applyFont="1" applyFill="1" applyBorder="1" applyAlignment="1">
      <alignment horizontal="center" vertical="center" readingOrder="1"/>
    </xf>
    <xf numFmtId="0" fontId="19" fillId="3" borderId="0" xfId="21" applyFont="1" applyFill="1" applyBorder="1" applyAlignment="1" applyProtection="1">
      <alignment horizontal="center" vertical="center"/>
      <protection hidden="1"/>
    </xf>
    <xf numFmtId="49" fontId="19" fillId="3" borderId="0" xfId="21" applyNumberFormat="1" applyFont="1" applyFill="1" applyBorder="1" applyAlignment="1" applyProtection="1">
      <alignment vertical="center"/>
    </xf>
    <xf numFmtId="0" fontId="20" fillId="3" borderId="0" xfId="21" applyFont="1" applyFill="1" applyBorder="1" applyAlignment="1">
      <alignment vertical="center" wrapText="1" readingOrder="2"/>
    </xf>
    <xf numFmtId="0" fontId="20" fillId="3" borderId="0" xfId="21" applyFont="1" applyFill="1" applyBorder="1" applyAlignment="1">
      <alignment horizontal="center" vertical="center" wrapText="1"/>
    </xf>
    <xf numFmtId="0" fontId="58" fillId="3" borderId="36" xfId="17" applyFont="1" applyFill="1" applyBorder="1" applyAlignment="1">
      <alignment vertical="center"/>
    </xf>
    <xf numFmtId="0" fontId="58" fillId="3" borderId="36" xfId="17" applyFont="1" applyFill="1" applyBorder="1" applyAlignment="1">
      <alignment horizontal="left" vertical="center"/>
    </xf>
    <xf numFmtId="0" fontId="4" fillId="3" borderId="0" xfId="44" applyFont="1" applyFill="1" applyBorder="1" applyAlignment="1">
      <alignment horizontal="left" vertical="center" wrapText="1"/>
    </xf>
    <xf numFmtId="0" fontId="12" fillId="3" borderId="24" xfId="17" applyFont="1" applyFill="1" applyBorder="1" applyAlignment="1">
      <alignment vertical="center"/>
    </xf>
    <xf numFmtId="0" fontId="12" fillId="3" borderId="2" xfId="17" applyFont="1" applyFill="1" applyBorder="1" applyAlignment="1">
      <alignment vertical="center"/>
    </xf>
    <xf numFmtId="0" fontId="12" fillId="3" borderId="37" xfId="17" applyFont="1" applyFill="1" applyBorder="1" applyAlignment="1">
      <alignment vertical="center"/>
    </xf>
    <xf numFmtId="0" fontId="12" fillId="3" borderId="14" xfId="17" applyFont="1" applyFill="1" applyBorder="1" applyAlignment="1">
      <alignment vertical="center"/>
    </xf>
    <xf numFmtId="0" fontId="12" fillId="3" borderId="36" xfId="17" applyFont="1" applyFill="1" applyBorder="1" applyAlignment="1">
      <alignment vertical="center"/>
    </xf>
    <xf numFmtId="0" fontId="12" fillId="3" borderId="33" xfId="17" applyFont="1" applyFill="1" applyBorder="1" applyAlignment="1">
      <alignment vertical="center"/>
    </xf>
    <xf numFmtId="0" fontId="12" fillId="3" borderId="15" xfId="17" applyFont="1" applyFill="1" applyBorder="1" applyAlignment="1">
      <alignment vertical="center"/>
    </xf>
    <xf numFmtId="0" fontId="12" fillId="3" borderId="9" xfId="17" applyFont="1" applyFill="1" applyBorder="1" applyAlignment="1">
      <alignment vertical="center"/>
    </xf>
    <xf numFmtId="0" fontId="12" fillId="3" borderId="25" xfId="17" applyFont="1" applyFill="1" applyBorder="1" applyAlignment="1">
      <alignment vertical="center"/>
    </xf>
    <xf numFmtId="0" fontId="69" fillId="0" borderId="0" xfId="0" applyFont="1" applyAlignment="1">
      <alignment horizontal="justify" vertical="center" readingOrder="1"/>
    </xf>
    <xf numFmtId="0" fontId="12" fillId="3" borderId="0" xfId="17" applyFont="1" applyFill="1" applyAlignment="1">
      <alignment vertical="center"/>
    </xf>
    <xf numFmtId="0" fontId="12" fillId="3" borderId="27" xfId="17" applyFont="1" applyFill="1" applyBorder="1" applyAlignment="1">
      <alignment vertical="center"/>
    </xf>
    <xf numFmtId="0" fontId="12" fillId="3" borderId="24" xfId="17" applyFont="1" applyFill="1" applyBorder="1" applyAlignment="1">
      <alignment horizontal="left" vertical="center"/>
    </xf>
    <xf numFmtId="49" fontId="12" fillId="3" borderId="36" xfId="17" applyNumberFormat="1" applyFont="1" applyFill="1" applyBorder="1" applyAlignment="1">
      <alignment vertical="center"/>
    </xf>
    <xf numFmtId="0" fontId="12" fillId="3" borderId="51" xfId="17" applyFont="1" applyFill="1" applyBorder="1" applyAlignment="1">
      <alignment horizontal="center" vertical="center"/>
    </xf>
    <xf numFmtId="0" fontId="12" fillId="3" borderId="9" xfId="17" applyFont="1" applyFill="1" applyBorder="1" applyAlignment="1">
      <alignment horizontal="center" vertical="center"/>
    </xf>
    <xf numFmtId="0" fontId="12" fillId="3" borderId="4" xfId="17" applyFont="1" applyFill="1" applyBorder="1" applyAlignment="1">
      <alignment horizontal="left" vertical="center"/>
    </xf>
    <xf numFmtId="0" fontId="12" fillId="3" borderId="9" xfId="17" applyFont="1" applyFill="1" applyBorder="1" applyAlignment="1">
      <alignment horizontal="left" vertical="center"/>
    </xf>
    <xf numFmtId="0" fontId="12" fillId="3" borderId="46" xfId="17" applyFont="1" applyFill="1" applyBorder="1" applyAlignment="1">
      <alignment horizontal="left" vertical="center"/>
    </xf>
    <xf numFmtId="0" fontId="12" fillId="3" borderId="25" xfId="17" applyFont="1" applyFill="1" applyBorder="1" applyAlignment="1">
      <alignment horizontal="center" vertical="center"/>
    </xf>
    <xf numFmtId="1" fontId="40" fillId="3" borderId="0" xfId="21" applyNumberFormat="1" applyFont="1" applyFill="1" applyBorder="1" applyAlignment="1" applyProtection="1">
      <alignment vertical="center" wrapText="1"/>
    </xf>
    <xf numFmtId="0" fontId="12" fillId="0" borderId="25" xfId="17" applyFont="1" applyFill="1" applyBorder="1" applyAlignment="1">
      <alignment horizontal="center" vertical="center"/>
    </xf>
    <xf numFmtId="0" fontId="12" fillId="0" borderId="57" xfId="17" applyFont="1" applyFill="1" applyBorder="1" applyAlignment="1">
      <alignment horizontal="center" vertical="center"/>
    </xf>
    <xf numFmtId="0" fontId="58" fillId="0" borderId="34" xfId="21" applyFont="1" applyFill="1" applyBorder="1" applyAlignment="1">
      <alignment horizontal="left" vertical="center" wrapText="1"/>
    </xf>
    <xf numFmtId="0" fontId="12" fillId="0" borderId="51" xfId="17" applyFont="1" applyFill="1" applyBorder="1" applyAlignment="1">
      <alignment horizontal="center" vertical="center"/>
    </xf>
    <xf numFmtId="0" fontId="58" fillId="3" borderId="2" xfId="17" applyFont="1" applyFill="1" applyBorder="1" applyAlignment="1">
      <alignment horizontal="center" vertical="center"/>
    </xf>
    <xf numFmtId="0" fontId="58" fillId="3" borderId="2" xfId="17" quotePrefix="1" applyFont="1" applyFill="1" applyBorder="1" applyAlignment="1">
      <alignment horizontal="center" vertical="center"/>
    </xf>
    <xf numFmtId="0" fontId="12" fillId="3" borderId="8" xfId="17" applyFont="1" applyFill="1" applyBorder="1" applyAlignment="1">
      <alignment vertical="center"/>
    </xf>
    <xf numFmtId="0" fontId="58" fillId="3" borderId="24" xfId="17" applyFont="1" applyFill="1" applyBorder="1" applyAlignment="1">
      <alignment vertical="center"/>
    </xf>
    <xf numFmtId="0" fontId="58" fillId="3" borderId="28" xfId="17" applyFont="1" applyFill="1" applyBorder="1" applyAlignment="1">
      <alignment horizontal="center" vertical="center"/>
    </xf>
    <xf numFmtId="0" fontId="12" fillId="3" borderId="62" xfId="17" quotePrefix="1" applyFont="1" applyFill="1" applyBorder="1" applyAlignment="1">
      <alignment horizontal="center" vertical="center"/>
    </xf>
    <xf numFmtId="0" fontId="12" fillId="3" borderId="2" xfId="17" applyFont="1" applyFill="1" applyBorder="1" applyAlignment="1">
      <alignment horizontal="center" vertical="center"/>
    </xf>
    <xf numFmtId="0" fontId="12" fillId="3" borderId="2" xfId="17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21" xfId="17" applyFont="1" applyFill="1" applyBorder="1" applyAlignment="1">
      <alignment horizontal="center" vertical="center"/>
    </xf>
    <xf numFmtId="1" fontId="12" fillId="3" borderId="21" xfId="17" applyNumberFormat="1" applyFont="1" applyFill="1" applyBorder="1" applyAlignment="1">
      <alignment horizontal="center" vertical="center"/>
    </xf>
    <xf numFmtId="0" fontId="12" fillId="0" borderId="25" xfId="48" applyFont="1" applyFill="1" applyBorder="1" applyAlignment="1">
      <alignment vertical="center"/>
    </xf>
    <xf numFmtId="0" fontId="12" fillId="0" borderId="27" xfId="48" applyFont="1" applyFill="1" applyBorder="1" applyAlignment="1">
      <alignment vertical="center"/>
    </xf>
    <xf numFmtId="0" fontId="4" fillId="0" borderId="2" xfId="54" applyFont="1" applyFill="1" applyBorder="1" applyAlignment="1">
      <alignment horizontal="center" vertical="center"/>
    </xf>
    <xf numFmtId="174" fontId="12" fillId="0" borderId="21" xfId="17" applyNumberFormat="1" applyFont="1" applyFill="1" applyBorder="1" applyAlignment="1">
      <alignment horizontal="center" vertical="center"/>
    </xf>
    <xf numFmtId="0" fontId="12" fillId="0" borderId="28" xfId="17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37" xfId="17" applyFont="1" applyFill="1" applyBorder="1" applyAlignment="1">
      <alignment vertical="center"/>
    </xf>
    <xf numFmtId="0" fontId="12" fillId="0" borderId="14" xfId="17" applyFont="1" applyFill="1" applyBorder="1" applyAlignment="1">
      <alignment vertical="center"/>
    </xf>
    <xf numFmtId="0" fontId="12" fillId="0" borderId="15" xfId="17" applyFont="1" applyFill="1" applyBorder="1" applyAlignment="1">
      <alignment vertical="center"/>
    </xf>
    <xf numFmtId="0" fontId="58" fillId="0" borderId="36" xfId="17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12" fillId="0" borderId="21" xfId="17" applyFont="1" applyFill="1" applyBorder="1" applyAlignment="1">
      <alignment horizontal="center" vertical="center"/>
    </xf>
    <xf numFmtId="0" fontId="58" fillId="0" borderId="2" xfId="17" quotePrefix="1" applyFont="1" applyFill="1" applyBorder="1" applyAlignment="1">
      <alignment horizontal="center" vertical="center" wrapText="1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28" xfId="21" applyNumberFormat="1" applyFont="1" applyFill="1" applyBorder="1" applyAlignment="1" applyProtection="1">
      <alignment horizontal="center" vertical="center"/>
    </xf>
    <xf numFmtId="1" fontId="19" fillId="0" borderId="39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39" xfId="21" applyNumberFormat="1" applyFont="1" applyFill="1" applyBorder="1" applyAlignment="1" applyProtection="1">
      <alignment horizontal="center" vertical="center"/>
    </xf>
    <xf numFmtId="49" fontId="13" fillId="0" borderId="0" xfId="21" applyNumberFormat="1" applyFont="1" applyFill="1" applyBorder="1" applyAlignment="1" applyProtection="1">
      <alignment horizontal="center"/>
    </xf>
    <xf numFmtId="1" fontId="3" fillId="0" borderId="28" xfId="21" applyNumberFormat="1" applyFont="1" applyFill="1" applyBorder="1" applyAlignment="1" applyProtection="1">
      <alignment horizontal="center" vertical="center"/>
    </xf>
    <xf numFmtId="1" fontId="11" fillId="0" borderId="28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3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1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49" fontId="4" fillId="0" borderId="34" xfId="21" applyNumberFormat="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4" xfId="21" applyFont="1" applyFill="1" applyBorder="1" applyAlignment="1">
      <alignment horizontal="center" vertical="center"/>
    </xf>
    <xf numFmtId="0" fontId="4" fillId="0" borderId="36" xfId="21" applyFont="1" applyFill="1" applyBorder="1" applyAlignment="1">
      <alignment horizontal="center" vertical="center"/>
    </xf>
    <xf numFmtId="0" fontId="4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4" xfId="21" quotePrefix="1" applyNumberFormat="1" applyFont="1" applyFill="1" applyBorder="1" applyAlignment="1">
      <alignment horizontal="center" vertical="center"/>
    </xf>
    <xf numFmtId="49" fontId="4" fillId="0" borderId="36" xfId="21" quotePrefix="1" applyNumberFormat="1" applyFont="1" applyFill="1" applyBorder="1" applyAlignment="1">
      <alignment horizontal="center" vertical="center"/>
    </xf>
    <xf numFmtId="49" fontId="4" fillId="0" borderId="35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37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4" xfId="21" quotePrefix="1" applyNumberFormat="1" applyFont="1" applyFill="1" applyBorder="1" applyAlignment="1">
      <alignment horizontal="center" vertical="center"/>
    </xf>
    <xf numFmtId="2" fontId="4" fillId="0" borderId="36" xfId="21" quotePrefix="1" applyNumberFormat="1" applyFont="1" applyFill="1" applyBorder="1" applyAlignment="1">
      <alignment horizontal="center" vertical="center"/>
    </xf>
    <xf numFmtId="2" fontId="4" fillId="0" borderId="35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>
      <alignment horizontal="left" vertical="center" wrapText="1"/>
    </xf>
    <xf numFmtId="0" fontId="19" fillId="0" borderId="0" xfId="44" applyFont="1" applyBorder="1" applyAlignment="1">
      <alignment horizontal="left" vertical="center"/>
    </xf>
    <xf numFmtId="0" fontId="41" fillId="2" borderId="0" xfId="0" applyFont="1" applyFill="1" applyBorder="1" applyAlignment="1">
      <alignment vertical="center" wrapText="1"/>
    </xf>
    <xf numFmtId="0" fontId="19" fillId="3" borderId="0" xfId="44" applyFont="1" applyFill="1" applyBorder="1" applyAlignment="1">
      <alignment horizontal="left" vertical="center"/>
    </xf>
    <xf numFmtId="0" fontId="4" fillId="3" borderId="0" xfId="44" applyFont="1" applyFill="1" applyBorder="1" applyAlignment="1">
      <alignment horizontal="left" vertical="center" wrapText="1"/>
    </xf>
    <xf numFmtId="0" fontId="4" fillId="0" borderId="0" xfId="44" applyFont="1" applyBorder="1" applyAlignment="1">
      <alignment horizontal="left" vertical="center" wrapText="1"/>
    </xf>
    <xf numFmtId="49" fontId="4" fillId="0" borderId="0" xfId="44" applyNumberFormat="1" applyFont="1" applyBorder="1" applyAlignment="1">
      <alignment horizontal="left" vertical="center" wrapText="1"/>
    </xf>
    <xf numFmtId="0" fontId="19" fillId="3" borderId="0" xfId="44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/>
    </xf>
    <xf numFmtId="49" fontId="19" fillId="3" borderId="0" xfId="44" applyNumberFormat="1" applyFont="1" applyFill="1" applyBorder="1" applyAlignment="1">
      <alignment horizontal="left" vertical="center" wrapText="1"/>
    </xf>
    <xf numFmtId="0" fontId="58" fillId="0" borderId="24" xfId="48" applyFont="1" applyFill="1" applyBorder="1" applyAlignment="1">
      <alignment horizontal="left" vertical="center"/>
    </xf>
    <xf numFmtId="0" fontId="58" fillId="0" borderId="26" xfId="48" applyFont="1" applyFill="1" applyBorder="1" applyAlignment="1">
      <alignment horizontal="left" vertical="center"/>
    </xf>
    <xf numFmtId="0" fontId="12" fillId="0" borderId="42" xfId="53" applyFont="1" applyFill="1" applyBorder="1" applyAlignment="1">
      <alignment horizontal="center" vertical="center" wrapText="1"/>
    </xf>
    <xf numFmtId="0" fontId="12" fillId="0" borderId="42" xfId="53" applyFont="1" applyFill="1" applyBorder="1" applyAlignment="1">
      <alignment horizontal="center" vertical="center"/>
    </xf>
    <xf numFmtId="0" fontId="12" fillId="0" borderId="43" xfId="53" applyFont="1" applyFill="1" applyBorder="1" applyAlignment="1">
      <alignment horizontal="center" vertical="center"/>
    </xf>
    <xf numFmtId="0" fontId="52" fillId="0" borderId="13" xfId="21" applyFont="1" applyBorder="1" applyAlignment="1">
      <alignment horizontal="center" vertical="center" wrapText="1" readingOrder="2"/>
    </xf>
    <xf numFmtId="0" fontId="52" fillId="0" borderId="14" xfId="21" applyFont="1" applyBorder="1" applyAlignment="1">
      <alignment horizontal="center" vertical="center" wrapText="1" readingOrder="2"/>
    </xf>
    <xf numFmtId="0" fontId="52" fillId="0" borderId="33" xfId="21" applyFont="1" applyBorder="1" applyAlignment="1">
      <alignment horizontal="center" vertical="center" wrapText="1" readingOrder="2"/>
    </xf>
    <xf numFmtId="0" fontId="5" fillId="0" borderId="0" xfId="21" applyFont="1" applyAlignment="1">
      <alignment horizontal="center" vertical="center" wrapText="1"/>
    </xf>
    <xf numFmtId="0" fontId="5" fillId="0" borderId="22" xfId="21" applyFont="1" applyBorder="1" applyAlignment="1">
      <alignment horizontal="center" vertical="center" wrapText="1"/>
    </xf>
    <xf numFmtId="0" fontId="9" fillId="0" borderId="0" xfId="21" applyFont="1" applyAlignment="1">
      <alignment horizontal="left" vertical="top" wrapText="1"/>
    </xf>
    <xf numFmtId="0" fontId="9" fillId="0" borderId="8" xfId="21" applyFont="1" applyBorder="1" applyAlignment="1">
      <alignment horizontal="left" vertical="top" wrapText="1"/>
    </xf>
    <xf numFmtId="0" fontId="9" fillId="0" borderId="9" xfId="21" applyFont="1" applyBorder="1" applyAlignment="1">
      <alignment horizontal="left" vertical="top" wrapText="1"/>
    </xf>
    <xf numFmtId="0" fontId="9" fillId="0" borderId="16" xfId="21" applyFont="1" applyBorder="1" applyAlignment="1">
      <alignment horizontal="left" vertical="top" wrapText="1"/>
    </xf>
    <xf numFmtId="0" fontId="3" fillId="0" borderId="5" xfId="21" applyFont="1" applyBorder="1" applyAlignment="1">
      <alignment horizontal="center" vertical="center" wrapText="1"/>
    </xf>
    <xf numFmtId="0" fontId="21" fillId="0" borderId="6" xfId="21" applyFont="1" applyBorder="1" applyAlignment="1">
      <alignment horizontal="center" vertical="center" wrapText="1"/>
    </xf>
    <xf numFmtId="0" fontId="21" fillId="0" borderId="8" xfId="21" applyFont="1" applyBorder="1" applyAlignment="1">
      <alignment horizontal="center" vertical="center" wrapText="1"/>
    </xf>
    <xf numFmtId="0" fontId="21" fillId="0" borderId="9" xfId="21" applyFont="1" applyBorder="1" applyAlignment="1">
      <alignment horizontal="center" vertical="center" wrapText="1"/>
    </xf>
    <xf numFmtId="0" fontId="52" fillId="0" borderId="32" xfId="21" applyFont="1" applyBorder="1" applyAlignment="1">
      <alignment horizontal="right"/>
    </xf>
    <xf numFmtId="0" fontId="52" fillId="0" borderId="6" xfId="21" applyFont="1" applyBorder="1" applyAlignment="1">
      <alignment horizontal="right"/>
    </xf>
    <xf numFmtId="0" fontId="27" fillId="0" borderId="6" xfId="21" applyFont="1" applyBorder="1" applyAlignment="1">
      <alignment horizontal="right"/>
    </xf>
    <xf numFmtId="0" fontId="27" fillId="0" borderId="17" xfId="21" applyFont="1" applyBorder="1" applyAlignment="1">
      <alignment horizontal="right"/>
    </xf>
    <xf numFmtId="0" fontId="52" fillId="0" borderId="5" xfId="21" applyFont="1" applyBorder="1" applyAlignment="1">
      <alignment horizontal="center" vertical="center" readingOrder="2"/>
    </xf>
    <xf numFmtId="0" fontId="52" fillId="0" borderId="6" xfId="21" applyFont="1" applyBorder="1" applyAlignment="1">
      <alignment horizontal="center" vertical="center" readingOrder="2"/>
    </xf>
    <xf numFmtId="0" fontId="52" fillId="0" borderId="19" xfId="21" applyFont="1" applyBorder="1" applyAlignment="1">
      <alignment horizontal="center" vertical="center" readingOrder="2"/>
    </xf>
    <xf numFmtId="0" fontId="52" fillId="0" borderId="37" xfId="21" applyFont="1" applyBorder="1" applyAlignment="1">
      <alignment horizontal="center" vertical="center" readingOrder="2"/>
    </xf>
    <xf numFmtId="0" fontId="52" fillId="0" borderId="14" xfId="21" applyFont="1" applyBorder="1" applyAlignment="1">
      <alignment horizontal="center" vertical="center" readingOrder="2"/>
    </xf>
    <xf numFmtId="0" fontId="52" fillId="0" borderId="15" xfId="21" applyFont="1" applyBorder="1" applyAlignment="1">
      <alignment horizontal="center" vertical="center" readingOrder="2"/>
    </xf>
    <xf numFmtId="0" fontId="58" fillId="0" borderId="34" xfId="17" applyFont="1" applyFill="1" applyBorder="1" applyAlignment="1">
      <alignment horizontal="center" vertical="center"/>
    </xf>
    <xf numFmtId="0" fontId="58" fillId="0" borderId="35" xfId="17" applyFont="1" applyFill="1" applyBorder="1" applyAlignment="1">
      <alignment horizontal="center" vertical="center"/>
    </xf>
    <xf numFmtId="0" fontId="55" fillId="0" borderId="41" xfId="17" applyFont="1" applyFill="1" applyBorder="1" applyAlignment="1">
      <alignment horizontal="center" vertical="center"/>
    </xf>
    <xf numFmtId="0" fontId="55" fillId="0" borderId="42" xfId="17" applyFont="1" applyFill="1" applyBorder="1" applyAlignment="1">
      <alignment horizontal="center" vertical="center"/>
    </xf>
    <xf numFmtId="0" fontId="53" fillId="0" borderId="42" xfId="17" applyFont="1" applyFill="1" applyBorder="1" applyAlignment="1">
      <alignment horizontal="center" vertical="center"/>
    </xf>
    <xf numFmtId="0" fontId="53" fillId="0" borderId="43" xfId="17" applyFont="1" applyFill="1" applyBorder="1" applyAlignment="1">
      <alignment horizontal="center" vertical="center"/>
    </xf>
    <xf numFmtId="0" fontId="12" fillId="3" borderId="42" xfId="17" applyFont="1" applyFill="1" applyBorder="1" applyAlignment="1">
      <alignment horizontal="center" vertical="center"/>
    </xf>
    <xf numFmtId="0" fontId="12" fillId="3" borderId="43" xfId="17" applyFont="1" applyFill="1" applyBorder="1" applyAlignment="1">
      <alignment horizontal="center" vertical="center"/>
    </xf>
    <xf numFmtId="0" fontId="58" fillId="3" borderId="24" xfId="17" applyFont="1" applyFill="1" applyBorder="1" applyAlignment="1">
      <alignment horizontal="center" vertical="center"/>
    </xf>
    <xf numFmtId="0" fontId="58" fillId="3" borderId="26" xfId="17" applyFont="1" applyFill="1" applyBorder="1" applyAlignment="1">
      <alignment horizontal="center" vertical="center"/>
    </xf>
    <xf numFmtId="0" fontId="58" fillId="0" borderId="24" xfId="17" applyFont="1" applyFill="1" applyBorder="1" applyAlignment="1">
      <alignment horizontal="center" vertical="center"/>
    </xf>
    <xf numFmtId="0" fontId="58" fillId="0" borderId="26" xfId="17" applyFont="1" applyFill="1" applyBorder="1" applyAlignment="1">
      <alignment horizontal="center" vertical="center"/>
    </xf>
    <xf numFmtId="0" fontId="55" fillId="0" borderId="48" xfId="17" applyFont="1" applyFill="1" applyBorder="1" applyAlignment="1">
      <alignment horizontal="center" vertical="center" wrapText="1"/>
    </xf>
    <xf numFmtId="0" fontId="55" fillId="0" borderId="53" xfId="17" applyFont="1" applyFill="1" applyBorder="1" applyAlignment="1">
      <alignment horizontal="center" vertical="center" wrapText="1"/>
    </xf>
    <xf numFmtId="0" fontId="12" fillId="0" borderId="34" xfId="17" applyFont="1" applyFill="1" applyBorder="1" applyAlignment="1">
      <alignment horizontal="center" vertical="center"/>
    </xf>
    <xf numFmtId="0" fontId="12" fillId="0" borderId="36" xfId="17" applyFont="1" applyFill="1" applyBorder="1" applyAlignment="1">
      <alignment horizontal="center" vertical="center"/>
    </xf>
    <xf numFmtId="0" fontId="12" fillId="0" borderId="35" xfId="17" applyFont="1" applyFill="1" applyBorder="1" applyAlignment="1">
      <alignment horizontal="center" vertical="center"/>
    </xf>
    <xf numFmtId="0" fontId="12" fillId="0" borderId="8" xfId="17" applyFont="1" applyFill="1" applyBorder="1" applyAlignment="1">
      <alignment horizontal="center" vertical="center"/>
    </xf>
    <xf numFmtId="0" fontId="12" fillId="0" borderId="9" xfId="17" applyFont="1" applyFill="1" applyBorder="1" applyAlignment="1">
      <alignment horizontal="center" vertical="center"/>
    </xf>
    <xf numFmtId="0" fontId="12" fillId="0" borderId="18" xfId="17" applyFont="1" applyFill="1" applyBorder="1" applyAlignment="1">
      <alignment horizontal="center" vertical="center"/>
    </xf>
    <xf numFmtId="0" fontId="12" fillId="0" borderId="24" xfId="17" applyFont="1" applyFill="1" applyBorder="1" applyAlignment="1">
      <alignment horizontal="center" vertical="center"/>
    </xf>
    <xf numFmtId="0" fontId="12" fillId="0" borderId="25" xfId="17" applyFont="1" applyFill="1" applyBorder="1" applyAlignment="1">
      <alignment horizontal="center" vertical="center"/>
    </xf>
    <xf numFmtId="0" fontId="12" fillId="0" borderId="26" xfId="17" applyFont="1" applyFill="1" applyBorder="1" applyAlignment="1">
      <alignment horizontal="center" vertical="center"/>
    </xf>
    <xf numFmtId="0" fontId="55" fillId="0" borderId="44" xfId="17" applyFont="1" applyFill="1" applyBorder="1" applyAlignment="1">
      <alignment horizontal="center" vertical="center" wrapText="1"/>
    </xf>
    <xf numFmtId="0" fontId="58" fillId="0" borderId="24" xfId="17" applyFont="1" applyFill="1" applyBorder="1" applyAlignment="1">
      <alignment horizontal="left" vertical="center" wrapText="1"/>
    </xf>
    <xf numFmtId="0" fontId="58" fillId="0" borderId="26" xfId="17" applyFont="1" applyFill="1" applyBorder="1" applyAlignment="1">
      <alignment horizontal="left" vertical="center" wrapText="1"/>
    </xf>
    <xf numFmtId="49" fontId="58" fillId="0" borderId="24" xfId="17" applyNumberFormat="1" applyFont="1" applyFill="1" applyBorder="1" applyAlignment="1">
      <alignment horizontal="left" vertical="top" wrapText="1"/>
    </xf>
    <xf numFmtId="49" fontId="58" fillId="0" borderId="26" xfId="17" applyNumberFormat="1" applyFont="1" applyFill="1" applyBorder="1" applyAlignment="1">
      <alignment horizontal="left" vertical="top" wrapText="1"/>
    </xf>
    <xf numFmtId="0" fontId="12" fillId="0" borderId="57" xfId="17" applyFont="1" applyFill="1" applyBorder="1" applyAlignment="1">
      <alignment horizontal="center" vertical="center"/>
    </xf>
    <xf numFmtId="0" fontId="12" fillId="0" borderId="45" xfId="17" applyFont="1" applyFill="1" applyBorder="1" applyAlignment="1">
      <alignment horizontal="center" vertical="center"/>
    </xf>
    <xf numFmtId="0" fontId="12" fillId="0" borderId="58" xfId="17" applyFont="1" applyFill="1" applyBorder="1" applyAlignment="1">
      <alignment horizontal="left" vertical="center"/>
    </xf>
    <xf numFmtId="0" fontId="12" fillId="0" borderId="21" xfId="17" applyFont="1" applyFill="1" applyBorder="1" applyAlignment="1">
      <alignment horizontal="left" vertical="center"/>
    </xf>
    <xf numFmtId="0" fontId="55" fillId="0" borderId="44" xfId="17" applyFont="1" applyFill="1" applyBorder="1" applyAlignment="1">
      <alignment horizontal="center" vertical="center"/>
    </xf>
    <xf numFmtId="0" fontId="55" fillId="0" borderId="48" xfId="17" applyFont="1" applyFill="1" applyBorder="1" applyAlignment="1">
      <alignment horizontal="center" vertical="center"/>
    </xf>
    <xf numFmtId="0" fontId="55" fillId="0" borderId="53" xfId="17" applyFont="1" applyFill="1" applyBorder="1" applyAlignment="1">
      <alignment horizontal="center" vertical="center"/>
    </xf>
    <xf numFmtId="0" fontId="12" fillId="3" borderId="24" xfId="17" applyFont="1" applyFill="1" applyBorder="1" applyAlignment="1">
      <alignment horizontal="left" vertical="center"/>
    </xf>
    <xf numFmtId="0" fontId="12" fillId="3" borderId="25" xfId="17" applyFont="1" applyFill="1" applyBorder="1" applyAlignment="1">
      <alignment horizontal="left" vertical="center"/>
    </xf>
    <xf numFmtId="0" fontId="12" fillId="3" borderId="26" xfId="17" applyFont="1" applyFill="1" applyBorder="1" applyAlignment="1">
      <alignment horizontal="left" vertical="center"/>
    </xf>
    <xf numFmtId="0" fontId="12" fillId="3" borderId="25" xfId="17" quotePrefix="1" applyFont="1" applyFill="1" applyBorder="1" applyAlignment="1">
      <alignment horizontal="left" vertical="center"/>
    </xf>
    <xf numFmtId="0" fontId="12" fillId="3" borderId="27" xfId="17" quotePrefix="1" applyFont="1" applyFill="1" applyBorder="1" applyAlignment="1">
      <alignment horizontal="left" vertical="center"/>
    </xf>
    <xf numFmtId="0" fontId="59" fillId="0" borderId="44" xfId="17" applyFont="1" applyFill="1" applyBorder="1" applyAlignment="1">
      <alignment horizontal="center" vertical="center"/>
    </xf>
    <xf numFmtId="0" fontId="59" fillId="0" borderId="48" xfId="17" applyFont="1" applyFill="1" applyBorder="1" applyAlignment="1">
      <alignment horizontal="center" vertical="center"/>
    </xf>
    <xf numFmtId="0" fontId="55" fillId="0" borderId="44" xfId="17" applyFont="1" applyBorder="1" applyAlignment="1">
      <alignment horizontal="center" vertical="center" wrapText="1"/>
    </xf>
    <xf numFmtId="0" fontId="55" fillId="0" borderId="48" xfId="17" applyFont="1" applyBorder="1" applyAlignment="1">
      <alignment horizontal="center" vertical="center" wrapText="1"/>
    </xf>
    <xf numFmtId="0" fontId="55" fillId="0" borderId="53" xfId="17" applyFont="1" applyBorder="1" applyAlignment="1">
      <alignment horizontal="center" vertical="center" wrapText="1"/>
    </xf>
    <xf numFmtId="0" fontId="59" fillId="0" borderId="44" xfId="17" applyFont="1" applyBorder="1" applyAlignment="1">
      <alignment horizontal="center" vertical="center" wrapText="1"/>
    </xf>
    <xf numFmtId="0" fontId="59" fillId="0" borderId="48" xfId="17" applyFont="1" applyBorder="1" applyAlignment="1">
      <alignment horizontal="center" vertical="center" wrapText="1"/>
    </xf>
    <xf numFmtId="0" fontId="59" fillId="0" borderId="53" xfId="17" applyFont="1" applyBorder="1" applyAlignment="1">
      <alignment horizontal="center" vertical="center" wrapText="1"/>
    </xf>
    <xf numFmtId="0" fontId="58" fillId="0" borderId="34" xfId="21" applyFont="1" applyFill="1" applyBorder="1" applyAlignment="1">
      <alignment horizontal="left" vertical="center" wrapText="1"/>
    </xf>
    <xf numFmtId="0" fontId="58" fillId="0" borderId="36" xfId="21" applyFont="1" applyFill="1" applyBorder="1" applyAlignment="1">
      <alignment horizontal="left" vertical="center" wrapText="1"/>
    </xf>
    <xf numFmtId="0" fontId="12" fillId="3" borderId="24" xfId="17" quotePrefix="1" applyFont="1" applyFill="1" applyBorder="1" applyAlignment="1">
      <alignment horizontal="left" vertical="center" wrapText="1"/>
    </xf>
    <xf numFmtId="0" fontId="12" fillId="3" borderId="27" xfId="17" quotePrefix="1" applyFont="1" applyFill="1" applyBorder="1" applyAlignment="1">
      <alignment horizontal="left" vertical="center" wrapText="1"/>
    </xf>
    <xf numFmtId="0" fontId="54" fillId="0" borderId="41" xfId="17" applyFont="1" applyBorder="1" applyAlignment="1">
      <alignment horizontal="center" vertical="center"/>
    </xf>
    <xf numFmtId="0" fontId="54" fillId="0" borderId="42" xfId="17" applyFont="1" applyBorder="1" applyAlignment="1">
      <alignment horizontal="center" vertical="center"/>
    </xf>
    <xf numFmtId="0" fontId="54" fillId="0" borderId="43" xfId="17" applyFont="1" applyBorder="1" applyAlignment="1">
      <alignment horizontal="center" vertical="center"/>
    </xf>
    <xf numFmtId="49" fontId="58" fillId="0" borderId="46" xfId="17" applyNumberFormat="1" applyFont="1" applyFill="1" applyBorder="1" applyAlignment="1">
      <alignment horizontal="left" vertical="center"/>
    </xf>
    <xf numFmtId="49" fontId="58" fillId="0" borderId="52" xfId="17" applyNumberFormat="1" applyFont="1" applyFill="1" applyBorder="1" applyAlignment="1">
      <alignment horizontal="left" vertical="center"/>
    </xf>
    <xf numFmtId="49" fontId="58" fillId="0" borderId="24" xfId="17" applyNumberFormat="1" applyFont="1" applyFill="1" applyBorder="1" applyAlignment="1">
      <alignment horizontal="left" vertical="center"/>
    </xf>
    <xf numFmtId="49" fontId="58" fillId="0" borderId="27" xfId="17" applyNumberFormat="1" applyFont="1" applyFill="1" applyBorder="1" applyAlignment="1">
      <alignment horizontal="left" vertical="center"/>
    </xf>
    <xf numFmtId="0" fontId="12" fillId="0" borderId="42" xfId="17" applyFont="1" applyFill="1" applyBorder="1" applyAlignment="1">
      <alignment horizontal="center" vertical="center"/>
    </xf>
    <xf numFmtId="0" fontId="12" fillId="0" borderId="43" xfId="17" applyFont="1" applyFill="1" applyBorder="1" applyAlignment="1">
      <alignment horizontal="center" vertical="center"/>
    </xf>
    <xf numFmtId="0" fontId="58" fillId="0" borderId="42" xfId="17" applyFont="1" applyFill="1" applyBorder="1" applyAlignment="1">
      <alignment horizontal="center" vertical="center"/>
    </xf>
    <xf numFmtId="0" fontId="58" fillId="0" borderId="43" xfId="17" applyFont="1" applyFill="1" applyBorder="1" applyAlignment="1">
      <alignment horizontal="center" vertical="center"/>
    </xf>
    <xf numFmtId="0" fontId="12" fillId="0" borderId="49" xfId="17" applyFont="1" applyFill="1" applyBorder="1" applyAlignment="1">
      <alignment horizontal="center" vertical="center"/>
    </xf>
    <xf numFmtId="0" fontId="12" fillId="0" borderId="50" xfId="17" applyFont="1" applyFill="1" applyBorder="1" applyAlignment="1">
      <alignment horizontal="left" vertical="center" wrapText="1"/>
    </xf>
    <xf numFmtId="0" fontId="12" fillId="0" borderId="21" xfId="17" applyFont="1" applyFill="1" applyBorder="1" applyAlignment="1">
      <alignment horizontal="left" vertical="center" wrapText="1"/>
    </xf>
    <xf numFmtId="0" fontId="12" fillId="0" borderId="46" xfId="17" applyFont="1" applyFill="1" applyBorder="1" applyAlignment="1">
      <alignment horizontal="center" vertical="center"/>
    </xf>
    <xf numFmtId="0" fontId="12" fillId="0" borderId="51" xfId="17" applyFont="1" applyFill="1" applyBorder="1" applyAlignment="1">
      <alignment horizontal="center" vertical="center"/>
    </xf>
    <xf numFmtId="0" fontId="12" fillId="0" borderId="47" xfId="17" applyFont="1" applyFill="1" applyBorder="1" applyAlignment="1">
      <alignment horizontal="center" vertical="center"/>
    </xf>
    <xf numFmtId="0" fontId="55" fillId="0" borderId="46" xfId="17" applyFont="1" applyFill="1" applyBorder="1" applyAlignment="1">
      <alignment horizontal="center" vertical="center"/>
    </xf>
    <xf numFmtId="0" fontId="55" fillId="0" borderId="47" xfId="17" applyFont="1" applyFill="1" applyBorder="1" applyAlignment="1">
      <alignment horizontal="center" vertical="center"/>
    </xf>
    <xf numFmtId="49" fontId="58" fillId="0" borderId="8" xfId="17" applyNumberFormat="1" applyFont="1" applyFill="1" applyBorder="1" applyAlignment="1">
      <alignment horizontal="left" vertical="center"/>
    </xf>
    <xf numFmtId="49" fontId="58" fillId="0" borderId="16" xfId="17" applyNumberFormat="1" applyFont="1" applyFill="1" applyBorder="1" applyAlignment="1">
      <alignment horizontal="left" vertical="center"/>
    </xf>
    <xf numFmtId="0" fontId="12" fillId="0" borderId="59" xfId="17" applyFont="1" applyFill="1" applyBorder="1" applyAlignment="1">
      <alignment horizontal="center" vertical="center"/>
    </xf>
    <xf numFmtId="0" fontId="12" fillId="0" borderId="61" xfId="17" applyFont="1" applyFill="1" applyBorder="1" applyAlignment="1">
      <alignment horizontal="left" vertical="center" wrapText="1"/>
    </xf>
    <xf numFmtId="0" fontId="53" fillId="3" borderId="42" xfId="17" applyFont="1" applyFill="1" applyBorder="1" applyAlignment="1">
      <alignment horizontal="center" vertical="center"/>
    </xf>
    <xf numFmtId="0" fontId="53" fillId="3" borderId="43" xfId="17" applyFont="1" applyFill="1" applyBorder="1" applyAlignment="1">
      <alignment horizontal="center" vertical="center"/>
    </xf>
    <xf numFmtId="0" fontId="12" fillId="3" borderId="24" xfId="17" applyFont="1" applyFill="1" applyBorder="1" applyAlignment="1">
      <alignment horizontal="center" vertical="center"/>
    </xf>
    <xf numFmtId="0" fontId="12" fillId="3" borderId="26" xfId="17" applyFont="1" applyFill="1" applyBorder="1" applyAlignment="1">
      <alignment horizontal="center" vertical="center"/>
    </xf>
    <xf numFmtId="49" fontId="58" fillId="3" borderId="8" xfId="17" applyNumberFormat="1" applyFont="1" applyFill="1" applyBorder="1" applyAlignment="1">
      <alignment horizontal="left" vertical="center"/>
    </xf>
    <xf numFmtId="49" fontId="58" fillId="3" borderId="16" xfId="17" applyNumberFormat="1" applyFont="1" applyFill="1" applyBorder="1" applyAlignment="1">
      <alignment horizontal="left" vertical="center"/>
    </xf>
    <xf numFmtId="0" fontId="59" fillId="0" borderId="53" xfId="17" applyFont="1" applyFill="1" applyBorder="1" applyAlignment="1">
      <alignment horizontal="center" vertical="center"/>
    </xf>
    <xf numFmtId="0" fontId="58" fillId="0" borderId="44" xfId="17" applyFont="1" applyBorder="1" applyAlignment="1">
      <alignment horizontal="center" vertical="center"/>
    </xf>
    <xf numFmtId="0" fontId="58" fillId="0" borderId="48" xfId="17" applyFont="1" applyBorder="1" applyAlignment="1">
      <alignment horizontal="center" vertical="center"/>
    </xf>
    <xf numFmtId="0" fontId="58" fillId="0" borderId="53" xfId="17" applyFont="1" applyBorder="1" applyAlignment="1">
      <alignment horizontal="center" vertical="center"/>
    </xf>
    <xf numFmtId="0" fontId="58" fillId="0" borderId="35" xfId="21" applyFont="1" applyFill="1" applyBorder="1" applyAlignment="1">
      <alignment horizontal="left" vertical="center" wrapText="1"/>
    </xf>
    <xf numFmtId="0" fontId="12" fillId="3" borderId="46" xfId="17" applyFont="1" applyFill="1" applyBorder="1" applyAlignment="1">
      <alignment horizontal="left" vertical="center"/>
    </xf>
    <xf numFmtId="0" fontId="12" fillId="3" borderId="51" xfId="17" applyFont="1" applyFill="1" applyBorder="1" applyAlignment="1">
      <alignment horizontal="left" vertical="center"/>
    </xf>
    <xf numFmtId="0" fontId="12" fillId="3" borderId="47" xfId="17" applyFont="1" applyFill="1" applyBorder="1" applyAlignment="1">
      <alignment horizontal="left" vertical="center"/>
    </xf>
    <xf numFmtId="0" fontId="12" fillId="3" borderId="46" xfId="17" quotePrefix="1" applyFont="1" applyFill="1" applyBorder="1" applyAlignment="1">
      <alignment horizontal="left" vertical="center"/>
    </xf>
    <xf numFmtId="0" fontId="12" fillId="3" borderId="52" xfId="17" quotePrefix="1" applyFont="1" applyFill="1" applyBorder="1" applyAlignment="1">
      <alignment horizontal="left" vertical="center"/>
    </xf>
    <xf numFmtId="0" fontId="12" fillId="3" borderId="24" xfId="17" quotePrefix="1" applyFont="1" applyFill="1" applyBorder="1" applyAlignment="1">
      <alignment horizontal="left" vertical="center"/>
    </xf>
    <xf numFmtId="49" fontId="58" fillId="0" borderId="24" xfId="17" applyNumberFormat="1" applyFont="1" applyFill="1" applyBorder="1" applyAlignment="1">
      <alignment horizontal="left" vertical="center" wrapText="1"/>
    </xf>
    <xf numFmtId="49" fontId="58" fillId="0" borderId="26" xfId="17" applyNumberFormat="1" applyFont="1" applyFill="1" applyBorder="1" applyAlignment="1">
      <alignment horizontal="left" vertical="center" wrapText="1"/>
    </xf>
    <xf numFmtId="0" fontId="12" fillId="0" borderId="24" xfId="17" applyFont="1" applyFill="1" applyBorder="1" applyAlignment="1">
      <alignment horizontal="left" vertical="center"/>
    </xf>
    <xf numFmtId="0" fontId="12" fillId="0" borderId="25" xfId="17" applyFont="1" applyFill="1" applyBorder="1" applyAlignment="1">
      <alignment horizontal="left" vertical="center"/>
    </xf>
    <xf numFmtId="0" fontId="12" fillId="0" borderId="26" xfId="17" applyFont="1" applyFill="1" applyBorder="1" applyAlignment="1">
      <alignment horizontal="left" vertical="center"/>
    </xf>
    <xf numFmtId="0" fontId="12" fillId="0" borderId="25" xfId="17" quotePrefix="1" applyFont="1" applyFill="1" applyBorder="1" applyAlignment="1">
      <alignment horizontal="left" vertical="center"/>
    </xf>
    <xf numFmtId="0" fontId="12" fillId="0" borderId="27" xfId="17" quotePrefix="1" applyFont="1" applyFill="1" applyBorder="1" applyAlignment="1">
      <alignment horizontal="left" vertical="center"/>
    </xf>
    <xf numFmtId="0" fontId="59" fillId="0" borderId="44" xfId="17" applyFont="1" applyFill="1" applyBorder="1" applyAlignment="1">
      <alignment horizontal="center" vertical="center" wrapText="1"/>
    </xf>
    <xf numFmtId="0" fontId="59" fillId="0" borderId="48" xfId="17" applyFont="1" applyFill="1" applyBorder="1" applyAlignment="1">
      <alignment horizontal="center" vertical="center" wrapText="1"/>
    </xf>
    <xf numFmtId="0" fontId="59" fillId="0" borderId="53" xfId="17" applyFont="1" applyFill="1" applyBorder="1" applyAlignment="1">
      <alignment horizontal="center" vertical="center" wrapText="1"/>
    </xf>
    <xf numFmtId="0" fontId="12" fillId="0" borderId="24" xfId="17" quotePrefix="1" applyFont="1" applyFill="1" applyBorder="1" applyAlignment="1">
      <alignment horizontal="left" vertical="center" wrapText="1"/>
    </xf>
    <xf numFmtId="0" fontId="12" fillId="0" borderId="27" xfId="17" quotePrefix="1" applyFont="1" applyFill="1" applyBorder="1" applyAlignment="1">
      <alignment horizontal="left" vertical="center" wrapText="1"/>
    </xf>
  </cellXfs>
  <cellStyles count="55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2" xfId="50"/>
    <cellStyle name="Normal 12 2" xfId="17"/>
    <cellStyle name="Normal 13" xfId="18"/>
    <cellStyle name="Normal 14" xfId="54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3" xfId="52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INDEX-60" xfId="53"/>
    <cellStyle name="Normal_MOV-5 2 2" xfId="44"/>
    <cellStyle name="Normal1" xfId="37"/>
    <cellStyle name="Normale_13057-01" xfId="38"/>
    <cellStyle name="Percent 2" xfId="51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66FFFF"/>
      <color rgb="FF66FF99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186416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902" y="219075"/>
          <a:ext cx="11892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83003</xdr:colOff>
      <xdr:row>0</xdr:row>
      <xdr:rowOff>134710</xdr:rowOff>
    </xdr:from>
    <xdr:to>
      <xdr:col>34</xdr:col>
      <xdr:colOff>29934</xdr:colOff>
      <xdr:row>3</xdr:row>
      <xdr:rowOff>153760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9" y="134710"/>
          <a:ext cx="69804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53067</xdr:colOff>
      <xdr:row>3</xdr:row>
      <xdr:rowOff>400050</xdr:rowOff>
    </xdr:from>
    <xdr:to>
      <xdr:col>32</xdr:col>
      <xdr:colOff>201384</xdr:colOff>
      <xdr:row>3</xdr:row>
      <xdr:rowOff>876300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210" y="971550"/>
          <a:ext cx="89943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164646</xdr:colOff>
      <xdr:row>3</xdr:row>
      <xdr:rowOff>375557</xdr:rowOff>
    </xdr:from>
    <xdr:to>
      <xdr:col>36</xdr:col>
      <xdr:colOff>176893</xdr:colOff>
      <xdr:row>3</xdr:row>
      <xdr:rowOff>823232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47057"/>
          <a:ext cx="76336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7304"/>
          <a:ext cx="1047852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88447"/>
          <a:ext cx="696686" cy="582386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646" y="854529"/>
          <a:ext cx="89399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22" y="865415"/>
          <a:ext cx="76064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0" name="Picture 9" descr="oilco">
          <a:extLst>
            <a:ext uri="{FF2B5EF4-FFF2-40B4-BE49-F238E27FC236}">
              <a16:creationId xmlns="" xmlns:a16="http://schemas.microsoft.com/office/drawing/2014/main" id="{73C5BCEF-7DC6-44CC-9C4F-B717CC4D9C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83235F9F-14E8-41E5-9C16-9EDFCFD95E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11AD6529-046E-4DD0-B14F-40894C1DD7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EFC28149-84BF-41BD-9E81-B67D0157847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57150</xdr:colOff>
      <xdr:row>13</xdr:row>
      <xdr:rowOff>142875</xdr:rowOff>
    </xdr:from>
    <xdr:to>
      <xdr:col>35</xdr:col>
      <xdr:colOff>26504</xdr:colOff>
      <xdr:row>14</xdr:row>
      <xdr:rowOff>220670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7915275" y="3695700"/>
          <a:ext cx="445604" cy="3063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6" name="Picture 5" descr="oilco">
          <a:extLst>
            <a:ext uri="{FF2B5EF4-FFF2-40B4-BE49-F238E27FC236}">
              <a16:creationId xmlns="" xmlns:a16="http://schemas.microsoft.com/office/drawing/2014/main" id="{37702F46-376A-4FA3-99C2-6EE2DB738E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A47ACC99-C8AC-4AA3-95A6-5D2366B00C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BED5B518-2AD4-46E1-AC51-8FEE0BAEF7F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329294E1-6E14-4F31-B0AE-BF1F2F304A5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68036</xdr:colOff>
      <xdr:row>49</xdr:row>
      <xdr:rowOff>272143</xdr:rowOff>
    </xdr:from>
    <xdr:to>
      <xdr:col>34</xdr:col>
      <xdr:colOff>23783</xdr:colOff>
      <xdr:row>49</xdr:row>
      <xdr:rowOff>578538</xdr:rowOff>
    </xdr:to>
    <xdr:sp macro="" textlink="">
      <xdr:nvSpPr>
        <xdr:cNvPr id="7" name="Isosceles Triangle 6"/>
        <xdr:cNvSpPr>
          <a:spLocks noChangeArrowheads="1"/>
        </xdr:cNvSpPr>
      </xdr:nvSpPr>
      <xdr:spPr bwMode="auto">
        <a:xfrm>
          <a:off x="7905750" y="10613572"/>
          <a:ext cx="445604" cy="3063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26</xdr:col>
      <xdr:colOff>125186</xdr:colOff>
      <xdr:row>55</xdr:row>
      <xdr:rowOff>2722</xdr:rowOff>
    </xdr:from>
    <xdr:to>
      <xdr:col>28</xdr:col>
      <xdr:colOff>80933</xdr:colOff>
      <xdr:row>56</xdr:row>
      <xdr:rowOff>77795</xdr:rowOff>
    </xdr:to>
    <xdr:sp macro="" textlink="">
      <xdr:nvSpPr>
        <xdr:cNvPr id="8" name="Isosceles Triangle 7"/>
        <xdr:cNvSpPr>
          <a:spLocks noChangeArrowheads="1"/>
        </xdr:cNvSpPr>
      </xdr:nvSpPr>
      <xdr:spPr bwMode="auto">
        <a:xfrm>
          <a:off x="6493329" y="13460186"/>
          <a:ext cx="445604" cy="3063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35</xdr:col>
      <xdr:colOff>32657</xdr:colOff>
      <xdr:row>55</xdr:row>
      <xdr:rowOff>155122</xdr:rowOff>
    </xdr:from>
    <xdr:to>
      <xdr:col>36</xdr:col>
      <xdr:colOff>233332</xdr:colOff>
      <xdr:row>56</xdr:row>
      <xdr:rowOff>230195</xdr:rowOff>
    </xdr:to>
    <xdr:sp macro="" textlink="">
      <xdr:nvSpPr>
        <xdr:cNvPr id="9" name="Isosceles Triangle 8"/>
        <xdr:cNvSpPr>
          <a:spLocks noChangeArrowheads="1"/>
        </xdr:cNvSpPr>
      </xdr:nvSpPr>
      <xdr:spPr bwMode="auto">
        <a:xfrm>
          <a:off x="8605157" y="13612586"/>
          <a:ext cx="445604" cy="3063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30</xdr:col>
      <xdr:colOff>117022</xdr:colOff>
      <xdr:row>58</xdr:row>
      <xdr:rowOff>361950</xdr:rowOff>
    </xdr:from>
    <xdr:to>
      <xdr:col>32</xdr:col>
      <xdr:colOff>72769</xdr:colOff>
      <xdr:row>59</xdr:row>
      <xdr:rowOff>164881</xdr:rowOff>
    </xdr:to>
    <xdr:sp macro="" textlink="">
      <xdr:nvSpPr>
        <xdr:cNvPr id="10" name="Isosceles Triangle 9"/>
        <xdr:cNvSpPr>
          <a:spLocks noChangeArrowheads="1"/>
        </xdr:cNvSpPr>
      </xdr:nvSpPr>
      <xdr:spPr bwMode="auto">
        <a:xfrm>
          <a:off x="7464879" y="14513379"/>
          <a:ext cx="445604" cy="3063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33</xdr:col>
      <xdr:colOff>187778</xdr:colOff>
      <xdr:row>62</xdr:row>
      <xdr:rowOff>65315</xdr:rowOff>
    </xdr:from>
    <xdr:to>
      <xdr:col>35</xdr:col>
      <xdr:colOff>143525</xdr:colOff>
      <xdr:row>63</xdr:row>
      <xdr:rowOff>140388</xdr:rowOff>
    </xdr:to>
    <xdr:sp macro="" textlink="">
      <xdr:nvSpPr>
        <xdr:cNvPr id="14" name="Isosceles Triangle 13"/>
        <xdr:cNvSpPr>
          <a:spLocks noChangeArrowheads="1"/>
        </xdr:cNvSpPr>
      </xdr:nvSpPr>
      <xdr:spPr bwMode="auto">
        <a:xfrm>
          <a:off x="8270421" y="15414172"/>
          <a:ext cx="445604" cy="3063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36</xdr:col>
      <xdr:colOff>163285</xdr:colOff>
      <xdr:row>16</xdr:row>
      <xdr:rowOff>27215</xdr:rowOff>
    </xdr:from>
    <xdr:to>
      <xdr:col>38</xdr:col>
      <xdr:colOff>119032</xdr:colOff>
      <xdr:row>17</xdr:row>
      <xdr:rowOff>143110</xdr:rowOff>
    </xdr:to>
    <xdr:sp macro="" textlink="">
      <xdr:nvSpPr>
        <xdr:cNvPr id="15" name="Isosceles Triangle 14"/>
        <xdr:cNvSpPr>
          <a:spLocks noChangeArrowheads="1"/>
        </xdr:cNvSpPr>
      </xdr:nvSpPr>
      <xdr:spPr bwMode="auto">
        <a:xfrm>
          <a:off x="8980714" y="4082144"/>
          <a:ext cx="445604" cy="3063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95330</xdr:colOff>
      <xdr:row>3</xdr:row>
      <xdr:rowOff>194343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A6EB9ED-420F-4B40-89FA-16D82E1773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4526" y="272143"/>
          <a:ext cx="685160" cy="591671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380599</xdr:colOff>
      <xdr:row>6</xdr:row>
      <xdr:rowOff>5203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2540921B-1A44-40C2-93A9-0C392DCA11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5929" y="965867"/>
          <a:ext cx="87862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2A6D1922-4728-4A42-9154-09D9CF07A60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466" y="1014852"/>
          <a:ext cx="749114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8" name="Picture 7" descr="oilco">
          <a:extLst>
            <a:ext uri="{FF2B5EF4-FFF2-40B4-BE49-F238E27FC236}">
              <a16:creationId xmlns="" xmlns:a16="http://schemas.microsoft.com/office/drawing/2014/main" id="{DBE8F258-44D7-4FCB-AAFB-DEC15DBA4D8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1228" y="381000"/>
          <a:ext cx="1028642" cy="773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71237</xdr:colOff>
      <xdr:row>9</xdr:row>
      <xdr:rowOff>239325</xdr:rowOff>
    </xdr:from>
    <xdr:to>
      <xdr:col>3</xdr:col>
      <xdr:colOff>259106</xdr:colOff>
      <xdr:row>10</xdr:row>
      <xdr:rowOff>299191</xdr:rowOff>
    </xdr:to>
    <xdr:sp macro="" textlink="">
      <xdr:nvSpPr>
        <xdr:cNvPr id="9" name="Isosceles Triangle 8"/>
        <xdr:cNvSpPr>
          <a:spLocks noChangeArrowheads="1"/>
        </xdr:cNvSpPr>
      </xdr:nvSpPr>
      <xdr:spPr bwMode="auto">
        <a:xfrm>
          <a:off x="1200630" y="2375646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63BB4EE-E752-4C02-AF0C-D22CCD4C5D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650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6BA8F21-1CBC-4117-A1FF-175451B8FB0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3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CA7C745-7ECD-481F-9FE7-2EC6950DD0B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71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61631555-7C82-4608-8895-61A9305CA78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33617</xdr:colOff>
      <xdr:row>10</xdr:row>
      <xdr:rowOff>44824</xdr:rowOff>
    </xdr:from>
    <xdr:to>
      <xdr:col>3</xdr:col>
      <xdr:colOff>222287</xdr:colOff>
      <xdr:row>10</xdr:row>
      <xdr:rowOff>349619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65411" y="2431677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3F27C2A-1462-4D4F-A28F-22B6E651EE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650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F1F21A8-1D6B-48B4-BEE6-DC71439527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3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ED08BF3-719A-4C83-A59F-5AFD681283B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71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F960C0F2-A62D-49D7-82A9-064332C0262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33618</xdr:colOff>
      <xdr:row>1</xdr:row>
      <xdr:rowOff>22412</xdr:rowOff>
    </xdr:from>
    <xdr:to>
      <xdr:col>18</xdr:col>
      <xdr:colOff>22412</xdr:colOff>
      <xdr:row>57</xdr:row>
      <xdr:rowOff>190500</xdr:rowOff>
    </xdr:to>
    <xdr:cxnSp macro="">
      <xdr:nvCxnSpPr>
        <xdr:cNvPr id="7" name="Straight Connector 6"/>
        <xdr:cNvCxnSpPr/>
      </xdr:nvCxnSpPr>
      <xdr:spPr>
        <a:xfrm>
          <a:off x="212912" y="190500"/>
          <a:ext cx="11037794" cy="139961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22412</xdr:colOff>
      <xdr:row>18</xdr:row>
      <xdr:rowOff>347383</xdr:rowOff>
    </xdr:from>
    <xdr:to>
      <xdr:col>11</xdr:col>
      <xdr:colOff>358588</xdr:colOff>
      <xdr:row>20</xdr:row>
      <xdr:rowOff>112059</xdr:rowOff>
    </xdr:to>
    <xdr:sp macro="" textlink="">
      <xdr:nvSpPr>
        <xdr:cNvPr id="11" name="TextBox 10"/>
        <xdr:cNvSpPr txBox="1"/>
      </xdr:nvSpPr>
      <xdr:spPr>
        <a:xfrm>
          <a:off x="5143500" y="4706471"/>
          <a:ext cx="1434353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500" b="1"/>
            <a:t>DELETED</a:t>
          </a:r>
        </a:p>
      </xdr:txBody>
    </xdr:sp>
    <xdr:clientData/>
  </xdr:twoCellAnchor>
  <xdr:twoCellAnchor>
    <xdr:from>
      <xdr:col>8</xdr:col>
      <xdr:colOff>414617</xdr:colOff>
      <xdr:row>16</xdr:row>
      <xdr:rowOff>201705</xdr:rowOff>
    </xdr:from>
    <xdr:to>
      <xdr:col>9</xdr:col>
      <xdr:colOff>311934</xdr:colOff>
      <xdr:row>18</xdr:row>
      <xdr:rowOff>80677</xdr:rowOff>
    </xdr:to>
    <xdr:sp macro="" textlink="">
      <xdr:nvSpPr>
        <xdr:cNvPr id="12" name="Isosceles Triangle 11"/>
        <xdr:cNvSpPr>
          <a:spLocks noChangeArrowheads="1"/>
        </xdr:cNvSpPr>
      </xdr:nvSpPr>
      <xdr:spPr bwMode="auto">
        <a:xfrm>
          <a:off x="4986617" y="4134970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F3A9D7F-FAB1-4974-A6FC-D44E486817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650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8E16789-815F-41C4-B244-D408D557B1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3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BBCEA30-59B9-423C-A8B6-FE7888E7B7F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71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36432231-2564-4D03-885F-5130B768FEA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33617</xdr:colOff>
      <xdr:row>10</xdr:row>
      <xdr:rowOff>44824</xdr:rowOff>
    </xdr:from>
    <xdr:to>
      <xdr:col>3</xdr:col>
      <xdr:colOff>222287</xdr:colOff>
      <xdr:row>10</xdr:row>
      <xdr:rowOff>349619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65411" y="2431677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4E2E72F-C7BA-4B66-8A4B-F7FEA651D4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650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5E206FE-5E03-4C55-B68A-4AAC373C10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3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788AE473-9E4F-4A4F-8774-17BB28C8025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71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F984F38-A66E-488B-A79E-5634E529CD9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78441</xdr:colOff>
      <xdr:row>10</xdr:row>
      <xdr:rowOff>33617</xdr:rowOff>
    </xdr:from>
    <xdr:to>
      <xdr:col>3</xdr:col>
      <xdr:colOff>267111</xdr:colOff>
      <xdr:row>10</xdr:row>
      <xdr:rowOff>338412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10235" y="2420470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ABB0423-F073-42B8-A80D-7FACC76050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650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B631DA01-42F4-4333-A279-40C033B1D6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3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8BFBF63E-06C6-4BB9-9A78-BADF8ED3783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71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8" name="Picture 7" descr="oilco">
          <a:extLst>
            <a:ext uri="{FF2B5EF4-FFF2-40B4-BE49-F238E27FC236}">
              <a16:creationId xmlns="" xmlns:a16="http://schemas.microsoft.com/office/drawing/2014/main" id="{4D0772A9-77EB-4152-BDDB-791B5510D66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10</xdr:row>
      <xdr:rowOff>95250</xdr:rowOff>
    </xdr:from>
    <xdr:to>
      <xdr:col>3</xdr:col>
      <xdr:colOff>217805</xdr:colOff>
      <xdr:row>11</xdr:row>
      <xdr:rowOff>19045</xdr:rowOff>
    </xdr:to>
    <xdr:sp macro="" textlink="">
      <xdr:nvSpPr>
        <xdr:cNvPr id="9" name="Isosceles Triangle 8"/>
        <xdr:cNvSpPr>
          <a:spLocks noChangeArrowheads="1"/>
        </xdr:cNvSpPr>
      </xdr:nvSpPr>
      <xdr:spPr bwMode="auto">
        <a:xfrm>
          <a:off x="1162050" y="2495550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098F08F-EE11-4ED1-B174-CFC73432FC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237190A-CB93-49D8-BE99-5230C63221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660D4FEE-4DB6-47A6-8340-22D663AEF24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68C16982-3AA8-4132-BB77-B1C091CC51C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100853</xdr:colOff>
      <xdr:row>10</xdr:row>
      <xdr:rowOff>78442</xdr:rowOff>
    </xdr:from>
    <xdr:to>
      <xdr:col>3</xdr:col>
      <xdr:colOff>289523</xdr:colOff>
      <xdr:row>11</xdr:row>
      <xdr:rowOff>2237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32647" y="2465295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08E387A-CAC5-4E0F-8A69-9DAEB666BC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6191C69-1AD7-4BD9-82D9-F831A17A0F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CA93795-41CF-490D-A4FB-26EB3E7B0B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9A357F5C-E858-47EF-BF4D-52614EE892A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22412</xdr:colOff>
      <xdr:row>10</xdr:row>
      <xdr:rowOff>56029</xdr:rowOff>
    </xdr:from>
    <xdr:to>
      <xdr:col>3</xdr:col>
      <xdr:colOff>211082</xdr:colOff>
      <xdr:row>10</xdr:row>
      <xdr:rowOff>360824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54206" y="2442882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D3B9E66-641E-4986-AC23-AA67908F92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65B267C-A5B5-43E1-AAFB-F7C01CC3C5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9B7D62B-F5D1-4E50-B3B8-51BB9AFFB17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77986D9E-D85D-4DF2-B056-694FF41CF84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78441</xdr:colOff>
      <xdr:row>10</xdr:row>
      <xdr:rowOff>89648</xdr:rowOff>
    </xdr:from>
    <xdr:to>
      <xdr:col>3</xdr:col>
      <xdr:colOff>267111</xdr:colOff>
      <xdr:row>11</xdr:row>
      <xdr:rowOff>13443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10235" y="2476501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74DDADE-99DD-439A-9CE3-8BBE2EBFDF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6A87730-1E02-4A6B-A045-5E27AEDF90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DD502789-379C-4B58-8B91-F530566F5D5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3B8370F1-90CB-4A1B-BF80-9EFF879E6F9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134471</xdr:colOff>
      <xdr:row>10</xdr:row>
      <xdr:rowOff>56029</xdr:rowOff>
    </xdr:from>
    <xdr:to>
      <xdr:col>3</xdr:col>
      <xdr:colOff>323141</xdr:colOff>
      <xdr:row>10</xdr:row>
      <xdr:rowOff>360824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66265" y="2442882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942ABE2-EE75-4C56-B7DB-D5FD49BC09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1DC9783-49B1-4566-B142-6E9C0614F1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73F0705-14A9-46A4-A6C9-D6CC38CE73B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47B6CAC9-81CD-4431-B339-E0EB6661DFB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930089</xdr:colOff>
      <xdr:row>10</xdr:row>
      <xdr:rowOff>78441</xdr:rowOff>
    </xdr:from>
    <xdr:to>
      <xdr:col>3</xdr:col>
      <xdr:colOff>166259</xdr:colOff>
      <xdr:row>11</xdr:row>
      <xdr:rowOff>2236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09383" y="2465294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7D387C8-D248-4A25-A7CC-9013F05FB7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D9D2899-656D-4D53-A664-5AF3C84526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C832797E-D81D-4AB3-A242-83BA51D82FD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476198CE-1B2B-48A3-A5F2-AC3ACFE0D89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112058</xdr:colOff>
      <xdr:row>9</xdr:row>
      <xdr:rowOff>224117</xdr:rowOff>
    </xdr:from>
    <xdr:to>
      <xdr:col>3</xdr:col>
      <xdr:colOff>300728</xdr:colOff>
      <xdr:row>10</xdr:row>
      <xdr:rowOff>282383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43852" y="2364441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42CBD12-4755-4425-B7C0-704BB3E6BB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7D8377A-757F-4328-91A9-FE9C1CE126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B12F8DA-3CCC-4B0A-BA03-06B1709FBD5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2DD6CDE2-8A19-4BD4-9871-7E2D681BF7A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44824</xdr:colOff>
      <xdr:row>10</xdr:row>
      <xdr:rowOff>22411</xdr:rowOff>
    </xdr:from>
    <xdr:to>
      <xdr:col>3</xdr:col>
      <xdr:colOff>233494</xdr:colOff>
      <xdr:row>10</xdr:row>
      <xdr:rowOff>327206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76618" y="2409264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721F027C-D8A9-46F6-ACF0-D3CEF5A42D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A3706F55-1723-412E-BC22-95D12C0768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44CA4AA2-CAB5-4A45-9703-AD357BE3E7F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8" name="Picture 7" descr="oilco">
          <a:extLst>
            <a:ext uri="{FF2B5EF4-FFF2-40B4-BE49-F238E27FC236}">
              <a16:creationId xmlns="" xmlns:a16="http://schemas.microsoft.com/office/drawing/2014/main" id="{09CD6363-4199-4E3E-864D-907A6318C6A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22411</xdr:rowOff>
    </xdr:from>
    <xdr:to>
      <xdr:col>3</xdr:col>
      <xdr:colOff>188670</xdr:colOff>
      <xdr:row>10</xdr:row>
      <xdr:rowOff>327206</xdr:rowOff>
    </xdr:to>
    <xdr:sp macro="" textlink="">
      <xdr:nvSpPr>
        <xdr:cNvPr id="9" name="Isosceles Triangle 8"/>
        <xdr:cNvSpPr>
          <a:spLocks noChangeArrowheads="1"/>
        </xdr:cNvSpPr>
      </xdr:nvSpPr>
      <xdr:spPr bwMode="auto">
        <a:xfrm>
          <a:off x="1131794" y="2409264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2327453-F76C-498B-927E-1222399826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0D434C7-F345-4743-B7DF-1E0D9B34CB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8DE4D67-4010-4E4A-8951-8DE2070BDE9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311A85D5-F4DD-4C4F-BE82-8B59D429F4D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33618</xdr:colOff>
      <xdr:row>10</xdr:row>
      <xdr:rowOff>67236</xdr:rowOff>
    </xdr:from>
    <xdr:to>
      <xdr:col>3</xdr:col>
      <xdr:colOff>222288</xdr:colOff>
      <xdr:row>10</xdr:row>
      <xdr:rowOff>372031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65412" y="2454089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F02BEF6-C837-4436-82D6-9F99D49C40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2CD75A-E021-4CE6-B16D-56B2B629EE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D9266BB-B03B-4844-B57F-A200C81E1CC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6A97E9AF-8B70-4321-A6BB-60C1DAC023F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78441</xdr:colOff>
      <xdr:row>10</xdr:row>
      <xdr:rowOff>44823</xdr:rowOff>
    </xdr:from>
    <xdr:to>
      <xdr:col>3</xdr:col>
      <xdr:colOff>267111</xdr:colOff>
      <xdr:row>10</xdr:row>
      <xdr:rowOff>349618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10235" y="2431676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0A136AE-A7F7-4A4B-BB60-19050833C0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37B85E2-6A32-4751-BB8D-0F0F6F30E7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CE01427-E3CA-4216-ACC2-194A30B9B46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33287C87-0566-4991-BE9F-149B88E34E7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89647</xdr:colOff>
      <xdr:row>10</xdr:row>
      <xdr:rowOff>22411</xdr:rowOff>
    </xdr:from>
    <xdr:to>
      <xdr:col>3</xdr:col>
      <xdr:colOff>278317</xdr:colOff>
      <xdr:row>10</xdr:row>
      <xdr:rowOff>327206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21441" y="2409264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5226B70-A904-4FFE-A872-DBE54460BB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0429E11-56AF-49B3-94F4-E56B1140E3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757269CE-4D4C-480B-B778-4A1DB356BB5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6BA215F0-2B30-4A05-96DB-8E7E83C5E58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56029</xdr:colOff>
      <xdr:row>10</xdr:row>
      <xdr:rowOff>100852</xdr:rowOff>
    </xdr:from>
    <xdr:to>
      <xdr:col>3</xdr:col>
      <xdr:colOff>244699</xdr:colOff>
      <xdr:row>11</xdr:row>
      <xdr:rowOff>24647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87823" y="2487705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6DEC8B3-2584-4194-96B3-CBA958BE98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6978CD8-F1C0-4EFB-AC1F-D6F11D4856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EA0C030-FDFD-40BA-B060-6434DB8AA01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2D7E09DD-50BB-43B7-8BF6-9D0C7384138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78440</xdr:colOff>
      <xdr:row>10</xdr:row>
      <xdr:rowOff>56029</xdr:rowOff>
    </xdr:from>
    <xdr:to>
      <xdr:col>3</xdr:col>
      <xdr:colOff>267110</xdr:colOff>
      <xdr:row>10</xdr:row>
      <xdr:rowOff>360824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10234" y="2442882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D93C9DA-165E-4994-940E-10231B8BB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F5C1BF8-2B2C-4587-8645-B024EF739D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A67C79C-F1A3-4598-8CF9-F112F88248E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B45F404B-DE1E-4238-8B17-1E92A1216AD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33618</xdr:colOff>
      <xdr:row>10</xdr:row>
      <xdr:rowOff>44824</xdr:rowOff>
    </xdr:from>
    <xdr:to>
      <xdr:col>3</xdr:col>
      <xdr:colOff>222288</xdr:colOff>
      <xdr:row>10</xdr:row>
      <xdr:rowOff>349619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65412" y="2431677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F0D9AA0-2950-46B7-BE20-CB9760C386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4DA6ABE-E740-442C-95CD-6FB6C586F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C9B453F-4AD4-43ED-A505-1320B10B3FF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F5691323-59E7-4085-AFF6-3F7BA35C619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896470</xdr:colOff>
      <xdr:row>10</xdr:row>
      <xdr:rowOff>89647</xdr:rowOff>
    </xdr:from>
    <xdr:to>
      <xdr:col>3</xdr:col>
      <xdr:colOff>132640</xdr:colOff>
      <xdr:row>11</xdr:row>
      <xdr:rowOff>13442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075764" y="2476500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08525D0-D38F-42A1-98D8-D677461E86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F6E30A9-D04A-4AE2-8205-837F75A4CC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7DE457E-DA2C-46CC-AA69-17961216A63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E79F8649-6EDF-4803-913F-6FD5C9323B1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112059</xdr:rowOff>
    </xdr:from>
    <xdr:to>
      <xdr:col>3</xdr:col>
      <xdr:colOff>188670</xdr:colOff>
      <xdr:row>11</xdr:row>
      <xdr:rowOff>35854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31794" y="2498912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6D56814-F768-4F53-894B-CFB591BC1D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DDFF64F-B71B-4AA9-AA1F-B568613E8F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0E37E94-832E-49AC-9068-7CDF772932D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21BBC279-A16B-4AFF-91A4-6895251FB55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44824</xdr:colOff>
      <xdr:row>10</xdr:row>
      <xdr:rowOff>78441</xdr:rowOff>
    </xdr:from>
    <xdr:to>
      <xdr:col>3</xdr:col>
      <xdr:colOff>233494</xdr:colOff>
      <xdr:row>11</xdr:row>
      <xdr:rowOff>2236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76618" y="2465294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7F4A00C-74E3-4A5E-A57A-B4A4D24612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560" y="274320"/>
          <a:ext cx="682439" cy="59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E2A612B-BF0D-4A41-9E7D-E95166269C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596" y="966411"/>
          <a:ext cx="876989" cy="475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145455B8-AD49-417D-8A0F-EFF6D31A126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779" y="1015396"/>
          <a:ext cx="749114" cy="4465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4C7DF080-97B7-436B-95B5-D10C547A070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2861" y="383177"/>
          <a:ext cx="1029730" cy="77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22411</xdr:colOff>
      <xdr:row>10</xdr:row>
      <xdr:rowOff>100853</xdr:rowOff>
    </xdr:from>
    <xdr:to>
      <xdr:col>3</xdr:col>
      <xdr:colOff>211081</xdr:colOff>
      <xdr:row>11</xdr:row>
      <xdr:rowOff>24648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54205" y="2487706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D93C9DA-165E-4994-940E-10231B8BB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9815" y="285750"/>
          <a:ext cx="653864" cy="57534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F5C1BF8-2B2C-4587-8645-B024EF739D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5711" y="954981"/>
          <a:ext cx="854129" cy="4599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A67C79C-F1A3-4598-8CF9-F112F88248E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7459" y="1003966"/>
          <a:ext cx="749114" cy="4313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B45F404B-DE1E-4238-8B17-1E92A1216AD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7146" y="394607"/>
          <a:ext cx="997345" cy="748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67235</xdr:colOff>
      <xdr:row>10</xdr:row>
      <xdr:rowOff>89647</xdr:rowOff>
    </xdr:from>
    <xdr:to>
      <xdr:col>3</xdr:col>
      <xdr:colOff>255905</xdr:colOff>
      <xdr:row>11</xdr:row>
      <xdr:rowOff>13442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99029" y="2476500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7F4A00C-74E3-4A5E-A57A-B4A4D24612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9815" y="285750"/>
          <a:ext cx="653864" cy="57534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E2A612B-BF0D-4A41-9E7D-E95166269C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5711" y="954981"/>
          <a:ext cx="854129" cy="4599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145455B8-AD49-417D-8A0F-EFF6D31A126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7459" y="1003966"/>
          <a:ext cx="749114" cy="4313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4C7DF080-97B7-436B-95B5-D10C547A070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7146" y="394607"/>
          <a:ext cx="997345" cy="748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100852</xdr:colOff>
      <xdr:row>10</xdr:row>
      <xdr:rowOff>56029</xdr:rowOff>
    </xdr:from>
    <xdr:to>
      <xdr:col>3</xdr:col>
      <xdr:colOff>289522</xdr:colOff>
      <xdr:row>10</xdr:row>
      <xdr:rowOff>360824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32646" y="2442882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F3A9D7F-FAB1-4974-A6FC-D44E486817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4565" y="285750"/>
          <a:ext cx="653864" cy="57534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8E16789-815F-41C4-B244-D408D557B1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0461" y="954981"/>
          <a:ext cx="854129" cy="4599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BBCEA30-59B9-423C-A8B6-FE7888E7B7F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2209" y="1003966"/>
          <a:ext cx="749114" cy="4313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36432231-2564-4D03-885F-5130B768FEA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7146" y="394607"/>
          <a:ext cx="997345" cy="748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907677</xdr:colOff>
      <xdr:row>10</xdr:row>
      <xdr:rowOff>67235</xdr:rowOff>
    </xdr:from>
    <xdr:to>
      <xdr:col>3</xdr:col>
      <xdr:colOff>143847</xdr:colOff>
      <xdr:row>10</xdr:row>
      <xdr:rowOff>372030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086971" y="2454088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7F4A00C-74E3-4A5E-A57A-B4A4D24612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9815" y="285750"/>
          <a:ext cx="653864" cy="57534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E2A612B-BF0D-4A41-9E7D-E95166269C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5711" y="954981"/>
          <a:ext cx="854129" cy="4599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145455B8-AD49-417D-8A0F-EFF6D31A126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7459" y="1003966"/>
          <a:ext cx="749114" cy="4313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4C7DF080-97B7-436B-95B5-D10C547A070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7146" y="394607"/>
          <a:ext cx="997345" cy="748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112059</xdr:colOff>
      <xdr:row>10</xdr:row>
      <xdr:rowOff>44824</xdr:rowOff>
    </xdr:from>
    <xdr:to>
      <xdr:col>3</xdr:col>
      <xdr:colOff>300729</xdr:colOff>
      <xdr:row>10</xdr:row>
      <xdr:rowOff>349619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43853" y="2431677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95328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D93C9DA-165E-4994-940E-10231B8BB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9815" y="285750"/>
          <a:ext cx="653864" cy="57534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312566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F5C1BF8-2B2C-4587-8645-B024EF739D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5711" y="954981"/>
          <a:ext cx="854129" cy="4599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A67C79C-F1A3-4598-8CF9-F112F88248E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7459" y="1003966"/>
          <a:ext cx="749114" cy="4313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B45F404B-DE1E-4238-8B17-1E92A1216AD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7146" y="394607"/>
          <a:ext cx="997345" cy="748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123265</xdr:colOff>
      <xdr:row>10</xdr:row>
      <xdr:rowOff>56029</xdr:rowOff>
    </xdr:from>
    <xdr:to>
      <xdr:col>3</xdr:col>
      <xdr:colOff>311935</xdr:colOff>
      <xdr:row>10</xdr:row>
      <xdr:rowOff>360824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255059" y="2442882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F3A9D7F-FAB1-4974-A6FC-D44E486817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4565" y="285750"/>
          <a:ext cx="653864" cy="57534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8E16789-815F-41C4-B244-D408D557B1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0461" y="954981"/>
          <a:ext cx="854129" cy="4599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BBCEA30-59B9-423C-A8B6-FE7888E7B7F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2209" y="1003966"/>
          <a:ext cx="749114" cy="4313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36432231-2564-4D03-885F-5130B768FEA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7146" y="394607"/>
          <a:ext cx="997345" cy="748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33618</xdr:colOff>
      <xdr:row>1</xdr:row>
      <xdr:rowOff>67236</xdr:rowOff>
    </xdr:from>
    <xdr:to>
      <xdr:col>17</xdr:col>
      <xdr:colOff>705970</xdr:colOff>
      <xdr:row>64</xdr:row>
      <xdr:rowOff>33618</xdr:rowOff>
    </xdr:to>
    <xdr:cxnSp macro="">
      <xdr:nvCxnSpPr>
        <xdr:cNvPr id="7" name="Straight Connector 6"/>
        <xdr:cNvCxnSpPr/>
      </xdr:nvCxnSpPr>
      <xdr:spPr>
        <a:xfrm>
          <a:off x="212912" y="235324"/>
          <a:ext cx="10992970" cy="15284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0</xdr:rowOff>
    </xdr:from>
    <xdr:to>
      <xdr:col>11</xdr:col>
      <xdr:colOff>336176</xdr:colOff>
      <xdr:row>16</xdr:row>
      <xdr:rowOff>100852</xdr:rowOff>
    </xdr:to>
    <xdr:sp macro="" textlink="">
      <xdr:nvSpPr>
        <xdr:cNvPr id="10" name="TextBox 9"/>
        <xdr:cNvSpPr txBox="1"/>
      </xdr:nvSpPr>
      <xdr:spPr>
        <a:xfrm>
          <a:off x="5121088" y="3507441"/>
          <a:ext cx="1434353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500" b="1"/>
            <a:t>DELETED</a:t>
          </a:r>
        </a:p>
      </xdr:txBody>
    </xdr:sp>
    <xdr:clientData/>
  </xdr:twoCellAnchor>
  <xdr:twoCellAnchor>
    <xdr:from>
      <xdr:col>8</xdr:col>
      <xdr:colOff>515471</xdr:colOff>
      <xdr:row>16</xdr:row>
      <xdr:rowOff>168089</xdr:rowOff>
    </xdr:from>
    <xdr:to>
      <xdr:col>9</xdr:col>
      <xdr:colOff>412788</xdr:colOff>
      <xdr:row>18</xdr:row>
      <xdr:rowOff>47061</xdr:rowOff>
    </xdr:to>
    <xdr:sp macro="" textlink="">
      <xdr:nvSpPr>
        <xdr:cNvPr id="12" name="Isosceles Triangle 11"/>
        <xdr:cNvSpPr>
          <a:spLocks noChangeArrowheads="1"/>
        </xdr:cNvSpPr>
      </xdr:nvSpPr>
      <xdr:spPr bwMode="auto">
        <a:xfrm>
          <a:off x="5087471" y="4101354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7F4A00C-74E3-4A5E-A57A-B4A4D24612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9815" y="285750"/>
          <a:ext cx="653864" cy="57534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E2A612B-BF0D-4A41-9E7D-E95166269C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5711" y="954981"/>
          <a:ext cx="854129" cy="4599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145455B8-AD49-417D-8A0F-EFF6D31A126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7459" y="1003966"/>
          <a:ext cx="749114" cy="4313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4C7DF080-97B7-436B-95B5-D10C547A070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7146" y="394607"/>
          <a:ext cx="997345" cy="748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44824</xdr:colOff>
      <xdr:row>10</xdr:row>
      <xdr:rowOff>56030</xdr:rowOff>
    </xdr:from>
    <xdr:to>
      <xdr:col>3</xdr:col>
      <xdr:colOff>233494</xdr:colOff>
      <xdr:row>10</xdr:row>
      <xdr:rowOff>360825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76618" y="2442883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F3A9D7F-FAB1-4974-A6FC-D44E486817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4565" y="285750"/>
          <a:ext cx="653864" cy="57534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8E16789-815F-41C4-B244-D408D557B1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0461" y="954981"/>
          <a:ext cx="854129" cy="4599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BBCEA30-59B9-423C-A8B6-FE7888E7B7F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2209" y="1003966"/>
          <a:ext cx="749114" cy="4313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36432231-2564-4D03-885F-5130B768FEA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7146" y="394607"/>
          <a:ext cx="997345" cy="748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918883</xdr:colOff>
      <xdr:row>9</xdr:row>
      <xdr:rowOff>11205</xdr:rowOff>
    </xdr:from>
    <xdr:to>
      <xdr:col>3</xdr:col>
      <xdr:colOff>155053</xdr:colOff>
      <xdr:row>10</xdr:row>
      <xdr:rowOff>69471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098177" y="2151529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422540</xdr:colOff>
      <xdr:row>1</xdr:row>
      <xdr:rowOff>114300</xdr:rowOff>
    </xdr:from>
    <xdr:to>
      <xdr:col>16</xdr:col>
      <xdr:colOff>95329</xdr:colOff>
      <xdr:row>3</xdr:row>
      <xdr:rowOff>194343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7F4A00C-74E3-4A5E-A57A-B4A4D24612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9815" y="285750"/>
          <a:ext cx="653864" cy="575343"/>
        </a:xfrm>
        <a:prstGeom prst="rect">
          <a:avLst/>
        </a:prstGeom>
      </xdr:spPr>
    </xdr:pic>
    <xdr:clientData/>
  </xdr:twoCellAnchor>
  <xdr:twoCellAnchor editAs="oneCell">
    <xdr:from>
      <xdr:col>14</xdr:col>
      <xdr:colOff>277586</xdr:colOff>
      <xdr:row>4</xdr:row>
      <xdr:rowOff>40581</xdr:rowOff>
    </xdr:from>
    <xdr:to>
      <xdr:col>15</xdr:col>
      <xdr:colOff>312565</xdr:colOff>
      <xdr:row>6</xdr:row>
      <xdr:rowOff>5203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E2A612B-BF0D-4A41-9E7D-E95166269C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5711" y="954981"/>
          <a:ext cx="854129" cy="4599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129109</xdr:colOff>
      <xdr:row>4</xdr:row>
      <xdr:rowOff>89566</xdr:rowOff>
    </xdr:from>
    <xdr:to>
      <xdr:col>16</xdr:col>
      <xdr:colOff>878223</xdr:colOff>
      <xdr:row>6</xdr:row>
      <xdr:rowOff>25613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145455B8-AD49-417D-8A0F-EFF6D31A126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7459" y="1003966"/>
          <a:ext cx="749114" cy="4313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936171</xdr:colOff>
      <xdr:row>1</xdr:row>
      <xdr:rowOff>223157</xdr:rowOff>
    </xdr:from>
    <xdr:to>
      <xdr:col>3</xdr:col>
      <xdr:colOff>723841</xdr:colOff>
      <xdr:row>4</xdr:row>
      <xdr:rowOff>229146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4C7DF080-97B7-436B-95B5-D10C547A070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7146" y="394607"/>
          <a:ext cx="997345" cy="748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67235</xdr:colOff>
      <xdr:row>9</xdr:row>
      <xdr:rowOff>67235</xdr:rowOff>
    </xdr:from>
    <xdr:to>
      <xdr:col>3</xdr:col>
      <xdr:colOff>255905</xdr:colOff>
      <xdr:row>10</xdr:row>
      <xdr:rowOff>125501</xdr:rowOff>
    </xdr:to>
    <xdr:sp macro="" textlink="">
      <xdr:nvSpPr>
        <xdr:cNvPr id="6" name="Isosceles Triangle 5"/>
        <xdr:cNvSpPr>
          <a:spLocks noChangeArrowheads="1"/>
        </xdr:cNvSpPr>
      </xdr:nvSpPr>
      <xdr:spPr bwMode="auto">
        <a:xfrm>
          <a:off x="1199029" y="2207559"/>
          <a:ext cx="446405" cy="30479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0" rIns="0" bIns="0" anchor="ctr" anchorCtr="0" upright="1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Calibri"/>
            </a:rPr>
            <a:t>D01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9"/>
  <sheetViews>
    <sheetView showGridLines="0" tabSelected="1" view="pageBreakPreview" topLeftCell="A16" zoomScale="70" zoomScaleNormal="100" zoomScaleSheetLayoutView="70" workbookViewId="0">
      <selection activeCell="E43" sqref="E43:AL43"/>
    </sheetView>
  </sheetViews>
  <sheetFormatPr defaultColWidth="9.140625" defaultRowHeight="12.75"/>
  <cols>
    <col min="1" max="39" width="3.5703125" style="6" customWidth="1"/>
    <col min="40" max="16384" width="9.140625" style="6"/>
  </cols>
  <sheetData>
    <row r="1" spans="1:40" s="2" customFormat="1" ht="15" customHeight="1">
      <c r="A1" s="29" t="s">
        <v>5</v>
      </c>
      <c r="B1" s="479" t="s">
        <v>35</v>
      </c>
      <c r="C1" s="480"/>
      <c r="D1" s="480"/>
      <c r="E1" s="480"/>
      <c r="F1" s="480"/>
      <c r="G1" s="480"/>
      <c r="H1" s="480"/>
      <c r="I1" s="480"/>
      <c r="J1" s="481"/>
      <c r="K1" s="512" t="s">
        <v>42</v>
      </c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1"/>
      <c r="AC1" s="492"/>
      <c r="AD1" s="493"/>
      <c r="AE1" s="493"/>
      <c r="AF1" s="493"/>
      <c r="AG1" s="493"/>
      <c r="AH1" s="493"/>
      <c r="AI1" s="493"/>
      <c r="AJ1" s="493"/>
      <c r="AK1" s="493"/>
      <c r="AL1" s="494"/>
      <c r="AM1" s="30"/>
      <c r="AN1" s="1"/>
    </row>
    <row r="2" spans="1:40" s="2" customFormat="1" ht="15" customHeight="1">
      <c r="A2" s="29"/>
      <c r="B2" s="482"/>
      <c r="C2" s="483"/>
      <c r="D2" s="483"/>
      <c r="E2" s="483"/>
      <c r="F2" s="483"/>
      <c r="G2" s="483"/>
      <c r="H2" s="483"/>
      <c r="I2" s="483"/>
      <c r="J2" s="484"/>
      <c r="K2" s="51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4"/>
      <c r="AC2" s="495"/>
      <c r="AD2" s="496"/>
      <c r="AE2" s="496"/>
      <c r="AF2" s="496"/>
      <c r="AG2" s="496"/>
      <c r="AH2" s="496"/>
      <c r="AI2" s="496"/>
      <c r="AJ2" s="496"/>
      <c r="AK2" s="496"/>
      <c r="AL2" s="497"/>
      <c r="AM2" s="30"/>
      <c r="AN2" s="1"/>
    </row>
    <row r="3" spans="1:40" s="2" customFormat="1" ht="15" customHeight="1">
      <c r="A3" s="29"/>
      <c r="B3" s="482"/>
      <c r="C3" s="483"/>
      <c r="D3" s="483"/>
      <c r="E3" s="483"/>
      <c r="F3" s="483"/>
      <c r="G3" s="483"/>
      <c r="H3" s="483"/>
      <c r="I3" s="483"/>
      <c r="J3" s="484"/>
      <c r="K3" s="51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4"/>
      <c r="AC3" s="495"/>
      <c r="AD3" s="496"/>
      <c r="AE3" s="496"/>
      <c r="AF3" s="496"/>
      <c r="AG3" s="496"/>
      <c r="AH3" s="496"/>
      <c r="AI3" s="496"/>
      <c r="AJ3" s="496"/>
      <c r="AK3" s="496"/>
      <c r="AL3" s="497"/>
      <c r="AM3" s="30"/>
      <c r="AN3" s="1"/>
    </row>
    <row r="4" spans="1:40" s="2" customFormat="1" ht="79.5" customHeight="1">
      <c r="A4" s="29"/>
      <c r="B4" s="482"/>
      <c r="C4" s="483"/>
      <c r="D4" s="483"/>
      <c r="E4" s="483"/>
      <c r="F4" s="483"/>
      <c r="G4" s="483"/>
      <c r="H4" s="483"/>
      <c r="I4" s="483"/>
      <c r="J4" s="484"/>
      <c r="K4" s="514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7"/>
      <c r="AC4" s="495"/>
      <c r="AD4" s="496"/>
      <c r="AE4" s="496"/>
      <c r="AF4" s="496"/>
      <c r="AG4" s="496"/>
      <c r="AH4" s="496"/>
      <c r="AI4" s="496"/>
      <c r="AJ4" s="496"/>
      <c r="AK4" s="496"/>
      <c r="AL4" s="497"/>
      <c r="AM4" s="30"/>
      <c r="AN4" s="1"/>
    </row>
    <row r="5" spans="1:40" s="2" customFormat="1" ht="15" customHeight="1">
      <c r="A5" s="29"/>
      <c r="B5" s="482"/>
      <c r="C5" s="483"/>
      <c r="D5" s="483"/>
      <c r="E5" s="483"/>
      <c r="F5" s="483"/>
      <c r="G5" s="483"/>
      <c r="H5" s="483"/>
      <c r="I5" s="483"/>
      <c r="J5" s="484"/>
      <c r="K5" s="503" t="s">
        <v>487</v>
      </c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5"/>
      <c r="AC5" s="495"/>
      <c r="AD5" s="496"/>
      <c r="AE5" s="496"/>
      <c r="AF5" s="496"/>
      <c r="AG5" s="496"/>
      <c r="AH5" s="496"/>
      <c r="AI5" s="496"/>
      <c r="AJ5" s="496"/>
      <c r="AK5" s="496"/>
      <c r="AL5" s="497"/>
      <c r="AM5" s="30"/>
      <c r="AN5" s="1"/>
    </row>
    <row r="6" spans="1:40" s="2" customFormat="1" ht="6.75" customHeight="1">
      <c r="A6" s="29"/>
      <c r="B6" s="485"/>
      <c r="C6" s="486"/>
      <c r="D6" s="486"/>
      <c r="E6" s="486"/>
      <c r="F6" s="486"/>
      <c r="G6" s="486"/>
      <c r="H6" s="486"/>
      <c r="I6" s="486"/>
      <c r="J6" s="487"/>
      <c r="K6" s="506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8"/>
      <c r="AC6" s="498"/>
      <c r="AD6" s="499"/>
      <c r="AE6" s="499"/>
      <c r="AF6" s="499"/>
      <c r="AG6" s="499"/>
      <c r="AH6" s="499"/>
      <c r="AI6" s="499"/>
      <c r="AJ6" s="499"/>
      <c r="AK6" s="499"/>
      <c r="AL6" s="500"/>
      <c r="AM6" s="30"/>
      <c r="AN6" s="1"/>
    </row>
    <row r="7" spans="1:40" s="2" customFormat="1" ht="18.75" customHeight="1">
      <c r="A7" s="1"/>
      <c r="B7" s="476" t="s">
        <v>12</v>
      </c>
      <c r="C7" s="477"/>
      <c r="D7" s="477"/>
      <c r="E7" s="477"/>
      <c r="F7" s="477"/>
      <c r="G7" s="477"/>
      <c r="H7" s="477"/>
      <c r="I7" s="477"/>
      <c r="J7" s="478"/>
      <c r="K7" s="475" t="s">
        <v>13</v>
      </c>
      <c r="L7" s="475"/>
      <c r="M7" s="475" t="s">
        <v>14</v>
      </c>
      <c r="N7" s="475"/>
      <c r="O7" s="475" t="s">
        <v>15</v>
      </c>
      <c r="P7" s="475"/>
      <c r="Q7" s="475" t="s">
        <v>16</v>
      </c>
      <c r="R7" s="475"/>
      <c r="S7" s="475" t="s">
        <v>17</v>
      </c>
      <c r="T7" s="475"/>
      <c r="U7" s="475" t="s">
        <v>18</v>
      </c>
      <c r="V7" s="475"/>
      <c r="W7" s="501" t="s">
        <v>19</v>
      </c>
      <c r="X7" s="501"/>
      <c r="Y7" s="501"/>
      <c r="Z7" s="502" t="s">
        <v>20</v>
      </c>
      <c r="AA7" s="502"/>
      <c r="AB7" s="502"/>
      <c r="AC7" s="518" t="s">
        <v>436</v>
      </c>
      <c r="AD7" s="519"/>
      <c r="AE7" s="519"/>
      <c r="AF7" s="519"/>
      <c r="AG7" s="519"/>
      <c r="AH7" s="519"/>
      <c r="AI7" s="519"/>
      <c r="AJ7" s="519"/>
      <c r="AK7" s="519"/>
      <c r="AL7" s="520"/>
      <c r="AM7" s="31"/>
      <c r="AN7" s="1"/>
    </row>
    <row r="8" spans="1:40" s="2" customFormat="1" ht="21" customHeight="1" thickBot="1">
      <c r="A8" s="32"/>
      <c r="B8" s="472" t="s">
        <v>38</v>
      </c>
      <c r="C8" s="473"/>
      <c r="D8" s="473"/>
      <c r="E8" s="473"/>
      <c r="F8" s="473"/>
      <c r="G8" s="473"/>
      <c r="H8" s="473"/>
      <c r="I8" s="473"/>
      <c r="J8" s="474"/>
      <c r="K8" s="488" t="s">
        <v>39</v>
      </c>
      <c r="L8" s="489"/>
      <c r="M8" s="490" t="s">
        <v>48</v>
      </c>
      <c r="N8" s="491"/>
      <c r="O8" s="488" t="s">
        <v>40</v>
      </c>
      <c r="P8" s="489"/>
      <c r="Q8" s="490" t="s">
        <v>49</v>
      </c>
      <c r="R8" s="491"/>
      <c r="S8" s="488" t="s">
        <v>50</v>
      </c>
      <c r="T8" s="489"/>
      <c r="U8" s="488" t="s">
        <v>51</v>
      </c>
      <c r="V8" s="489"/>
      <c r="W8" s="515" t="s">
        <v>114</v>
      </c>
      <c r="X8" s="516"/>
      <c r="Y8" s="517"/>
      <c r="Z8" s="509" t="s">
        <v>8</v>
      </c>
      <c r="AA8" s="510"/>
      <c r="AB8" s="511"/>
      <c r="AC8" s="521"/>
      <c r="AD8" s="522"/>
      <c r="AE8" s="522"/>
      <c r="AF8" s="522"/>
      <c r="AG8" s="522"/>
      <c r="AH8" s="522"/>
      <c r="AI8" s="522"/>
      <c r="AJ8" s="522"/>
      <c r="AK8" s="522"/>
      <c r="AL8" s="523"/>
      <c r="AM8" s="31"/>
      <c r="AN8" s="1"/>
    </row>
    <row r="9" spans="1:40" s="2" customFormat="1" ht="15" customHeight="1" thickBot="1">
      <c r="A9" s="459"/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1"/>
    </row>
    <row r="10" spans="1:40" s="2" customFormat="1" ht="23.1" customHeight="1">
      <c r="A10" s="39"/>
      <c r="B10" s="466" t="s">
        <v>32</v>
      </c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8"/>
      <c r="AM10" s="35"/>
      <c r="AN10" s="1"/>
    </row>
    <row r="11" spans="1:40" s="2" customFormat="1" ht="23.1" customHeight="1">
      <c r="A11" s="35"/>
      <c r="B11" s="469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/>
      <c r="AL11" s="471"/>
      <c r="AM11" s="35"/>
      <c r="AN11" s="1"/>
    </row>
    <row r="12" spans="1:40" s="1" customFormat="1" ht="23.1" customHeight="1">
      <c r="A12" s="35"/>
      <c r="B12" s="469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0"/>
      <c r="AK12" s="470"/>
      <c r="AL12" s="471"/>
      <c r="AM12" s="35"/>
    </row>
    <row r="13" spans="1:40" s="2" customFormat="1" ht="23.1" customHeight="1">
      <c r="A13" s="35"/>
      <c r="B13" s="469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0"/>
      <c r="AL13" s="471"/>
      <c r="AM13" s="35"/>
      <c r="AN13" s="1"/>
    </row>
    <row r="14" spans="1:40" ht="23.1" customHeight="1">
      <c r="A14" s="35"/>
      <c r="B14" s="469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1"/>
      <c r="AM14" s="35"/>
      <c r="AN14" s="7"/>
    </row>
    <row r="15" spans="1:40" ht="23.1" customHeight="1">
      <c r="A15" s="35"/>
      <c r="B15" s="469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1"/>
      <c r="AM15" s="35"/>
      <c r="AN15" s="7"/>
    </row>
    <row r="16" spans="1:40" ht="23.1" customHeight="1">
      <c r="A16" s="35"/>
      <c r="B16" s="469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1"/>
      <c r="AM16" s="35"/>
      <c r="AN16" s="7"/>
    </row>
    <row r="17" spans="1:40" ht="23.1" customHeight="1">
      <c r="A17" s="35"/>
      <c r="B17" s="447" t="s">
        <v>488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9"/>
      <c r="AM17" s="35"/>
      <c r="AN17" s="7"/>
    </row>
    <row r="18" spans="1:40" ht="23.1" customHeight="1">
      <c r="A18" s="35"/>
      <c r="B18" s="450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2"/>
      <c r="AM18" s="35"/>
      <c r="AN18" s="7"/>
    </row>
    <row r="19" spans="1:40" ht="23.1" customHeight="1">
      <c r="A19" s="35"/>
      <c r="B19" s="450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2"/>
      <c r="AM19" s="35"/>
      <c r="AN19" s="7"/>
    </row>
    <row r="20" spans="1:40" ht="23.1" customHeight="1">
      <c r="A20" s="35"/>
      <c r="B20" s="450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2"/>
      <c r="AM20" s="35"/>
      <c r="AN20" s="7"/>
    </row>
    <row r="21" spans="1:40" ht="23.1" customHeight="1">
      <c r="A21" s="36"/>
      <c r="B21" s="450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2"/>
      <c r="AM21" s="8"/>
      <c r="AN21" s="7"/>
    </row>
    <row r="22" spans="1:40" ht="23.1" customHeight="1">
      <c r="A22" s="8"/>
      <c r="B22" s="450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2"/>
      <c r="AM22" s="8"/>
      <c r="AN22" s="7"/>
    </row>
    <row r="23" spans="1:40" ht="23.1" customHeight="1">
      <c r="A23" s="8"/>
      <c r="B23" s="450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1"/>
      <c r="AL23" s="452"/>
      <c r="AM23" s="8"/>
      <c r="AN23" s="7"/>
    </row>
    <row r="24" spans="1:40" ht="23.1" customHeight="1">
      <c r="A24" s="8"/>
      <c r="B24" s="453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454"/>
      <c r="AI24" s="454"/>
      <c r="AJ24" s="454"/>
      <c r="AK24" s="454"/>
      <c r="AL24" s="455"/>
      <c r="AM24" s="8"/>
      <c r="AN24" s="7"/>
    </row>
    <row r="25" spans="1:40" ht="23.1" customHeight="1">
      <c r="A25" s="8"/>
      <c r="B25" s="458"/>
      <c r="C25" s="457"/>
      <c r="D25" s="457"/>
      <c r="E25" s="457"/>
      <c r="F25" s="457"/>
      <c r="G25" s="441"/>
      <c r="H25" s="442"/>
      <c r="I25" s="442"/>
      <c r="J25" s="442"/>
      <c r="K25" s="443"/>
      <c r="L25" s="462"/>
      <c r="M25" s="462"/>
      <c r="N25" s="462"/>
      <c r="O25" s="462"/>
      <c r="P25" s="462"/>
      <c r="Q25" s="463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7"/>
      <c r="AH25" s="457"/>
      <c r="AI25" s="457"/>
      <c r="AJ25" s="457"/>
      <c r="AK25" s="457"/>
      <c r="AL25" s="460"/>
      <c r="AM25" s="8"/>
      <c r="AN25" s="7"/>
    </row>
    <row r="26" spans="1:40" ht="23.1" customHeight="1">
      <c r="A26" s="8"/>
      <c r="B26" s="458"/>
      <c r="C26" s="457"/>
      <c r="D26" s="457"/>
      <c r="E26" s="457"/>
      <c r="F26" s="457"/>
      <c r="G26" s="444"/>
      <c r="H26" s="445"/>
      <c r="I26" s="445"/>
      <c r="J26" s="445"/>
      <c r="K26" s="446"/>
      <c r="L26" s="464"/>
      <c r="M26" s="464"/>
      <c r="N26" s="464"/>
      <c r="O26" s="464"/>
      <c r="P26" s="464"/>
      <c r="Q26" s="465"/>
      <c r="R26" s="457"/>
      <c r="S26" s="457"/>
      <c r="T26" s="457"/>
      <c r="U26" s="457"/>
      <c r="V26" s="457"/>
      <c r="W26" s="457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60"/>
      <c r="AM26" s="8"/>
      <c r="AN26" s="7"/>
    </row>
    <row r="27" spans="1:40" ht="23.1" customHeight="1">
      <c r="A27" s="8"/>
      <c r="B27" s="432"/>
      <c r="C27" s="433"/>
      <c r="D27" s="433"/>
      <c r="E27" s="433"/>
      <c r="F27" s="433"/>
      <c r="G27" s="434"/>
      <c r="H27" s="435"/>
      <c r="I27" s="435"/>
      <c r="J27" s="435"/>
      <c r="K27" s="436"/>
      <c r="L27" s="434"/>
      <c r="M27" s="435"/>
      <c r="N27" s="435"/>
      <c r="O27" s="435"/>
      <c r="P27" s="435"/>
      <c r="Q27" s="436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61"/>
      <c r="AM27" s="8"/>
      <c r="AN27" s="7"/>
    </row>
    <row r="28" spans="1:40" ht="4.5" customHeight="1">
      <c r="A28" s="8"/>
      <c r="B28" s="432"/>
      <c r="C28" s="433"/>
      <c r="D28" s="433"/>
      <c r="E28" s="433"/>
      <c r="F28" s="433"/>
      <c r="G28" s="437"/>
      <c r="H28" s="438"/>
      <c r="I28" s="438"/>
      <c r="J28" s="438"/>
      <c r="K28" s="439"/>
      <c r="L28" s="437"/>
      <c r="M28" s="438"/>
      <c r="N28" s="438"/>
      <c r="O28" s="438"/>
      <c r="P28" s="438"/>
      <c r="Q28" s="439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61"/>
      <c r="AM28" s="8"/>
      <c r="AN28" s="7"/>
    </row>
    <row r="29" spans="1:40" ht="23.1" customHeight="1">
      <c r="A29" s="8"/>
      <c r="B29" s="432"/>
      <c r="C29" s="433"/>
      <c r="D29" s="433"/>
      <c r="E29" s="433"/>
      <c r="F29" s="433"/>
      <c r="G29" s="434"/>
      <c r="H29" s="435"/>
      <c r="I29" s="435"/>
      <c r="J29" s="435"/>
      <c r="K29" s="436"/>
      <c r="L29" s="434"/>
      <c r="M29" s="435"/>
      <c r="N29" s="435"/>
      <c r="O29" s="435"/>
      <c r="P29" s="435"/>
      <c r="Q29" s="436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30"/>
      <c r="AH29" s="430"/>
      <c r="AI29" s="430"/>
      <c r="AJ29" s="430"/>
      <c r="AK29" s="430"/>
      <c r="AL29" s="431"/>
      <c r="AM29" s="8"/>
      <c r="AN29" s="7"/>
    </row>
    <row r="30" spans="1:40" ht="3" customHeight="1">
      <c r="A30" s="8"/>
      <c r="B30" s="432"/>
      <c r="C30" s="433"/>
      <c r="D30" s="433"/>
      <c r="E30" s="433"/>
      <c r="F30" s="433"/>
      <c r="G30" s="437"/>
      <c r="H30" s="438"/>
      <c r="I30" s="438"/>
      <c r="J30" s="438"/>
      <c r="K30" s="439"/>
      <c r="L30" s="437"/>
      <c r="M30" s="438"/>
      <c r="N30" s="438"/>
      <c r="O30" s="438"/>
      <c r="P30" s="438"/>
      <c r="Q30" s="439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30"/>
      <c r="AH30" s="430"/>
      <c r="AI30" s="430"/>
      <c r="AJ30" s="430"/>
      <c r="AK30" s="430"/>
      <c r="AL30" s="431"/>
      <c r="AM30" s="8"/>
      <c r="AN30" s="7"/>
    </row>
    <row r="31" spans="1:40" ht="23.1" customHeight="1">
      <c r="A31" s="8"/>
      <c r="B31" s="432"/>
      <c r="C31" s="433"/>
      <c r="D31" s="433"/>
      <c r="E31" s="433"/>
      <c r="F31" s="433"/>
      <c r="G31" s="434"/>
      <c r="H31" s="435"/>
      <c r="I31" s="435"/>
      <c r="J31" s="435"/>
      <c r="K31" s="436"/>
      <c r="L31" s="434"/>
      <c r="M31" s="435"/>
      <c r="N31" s="435"/>
      <c r="O31" s="435"/>
      <c r="P31" s="435"/>
      <c r="Q31" s="436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30"/>
      <c r="AH31" s="430"/>
      <c r="AI31" s="430"/>
      <c r="AJ31" s="430"/>
      <c r="AK31" s="430"/>
      <c r="AL31" s="431"/>
      <c r="AM31" s="8"/>
      <c r="AN31" s="7"/>
    </row>
    <row r="32" spans="1:40" ht="5.25" customHeight="1">
      <c r="A32" s="8"/>
      <c r="B32" s="432"/>
      <c r="C32" s="433"/>
      <c r="D32" s="433"/>
      <c r="E32" s="433"/>
      <c r="F32" s="433"/>
      <c r="G32" s="437"/>
      <c r="H32" s="438"/>
      <c r="I32" s="438"/>
      <c r="J32" s="438"/>
      <c r="K32" s="439"/>
      <c r="L32" s="437"/>
      <c r="M32" s="438"/>
      <c r="N32" s="438"/>
      <c r="O32" s="438"/>
      <c r="P32" s="438"/>
      <c r="Q32" s="439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30"/>
      <c r="AH32" s="430"/>
      <c r="AI32" s="430"/>
      <c r="AJ32" s="430"/>
      <c r="AK32" s="430"/>
      <c r="AL32" s="431"/>
      <c r="AM32" s="8"/>
      <c r="AN32" s="7"/>
    </row>
    <row r="33" spans="1:40" ht="20.25" customHeight="1">
      <c r="A33" s="8"/>
      <c r="B33" s="432" t="s">
        <v>8</v>
      </c>
      <c r="C33" s="433"/>
      <c r="D33" s="433"/>
      <c r="E33" s="433"/>
      <c r="F33" s="433"/>
      <c r="G33" s="434" t="s">
        <v>543</v>
      </c>
      <c r="H33" s="435"/>
      <c r="I33" s="435"/>
      <c r="J33" s="435"/>
      <c r="K33" s="436"/>
      <c r="L33" s="434" t="s">
        <v>527</v>
      </c>
      <c r="M33" s="435"/>
      <c r="N33" s="435"/>
      <c r="O33" s="435"/>
      <c r="P33" s="435"/>
      <c r="Q33" s="436"/>
      <c r="R33" s="440" t="s">
        <v>47</v>
      </c>
      <c r="S33" s="440"/>
      <c r="T33" s="440"/>
      <c r="U33" s="440"/>
      <c r="V33" s="440"/>
      <c r="W33" s="440" t="s">
        <v>41</v>
      </c>
      <c r="X33" s="440"/>
      <c r="Y33" s="440"/>
      <c r="Z33" s="440"/>
      <c r="AA33" s="440"/>
      <c r="AB33" s="440" t="s">
        <v>43</v>
      </c>
      <c r="AC33" s="440"/>
      <c r="AD33" s="440"/>
      <c r="AE33" s="440"/>
      <c r="AF33" s="440"/>
      <c r="AG33" s="430"/>
      <c r="AH33" s="430"/>
      <c r="AI33" s="430"/>
      <c r="AJ33" s="430"/>
      <c r="AK33" s="430"/>
      <c r="AL33" s="431"/>
      <c r="AM33" s="8"/>
      <c r="AN33" s="7"/>
    </row>
    <row r="34" spans="1:40" ht="4.5" customHeight="1">
      <c r="A34" s="8"/>
      <c r="B34" s="432"/>
      <c r="C34" s="433"/>
      <c r="D34" s="433"/>
      <c r="E34" s="433"/>
      <c r="F34" s="433"/>
      <c r="G34" s="437"/>
      <c r="H34" s="438"/>
      <c r="I34" s="438"/>
      <c r="J34" s="438"/>
      <c r="K34" s="439"/>
      <c r="L34" s="437"/>
      <c r="M34" s="438"/>
      <c r="N34" s="438"/>
      <c r="O34" s="438"/>
      <c r="P34" s="438"/>
      <c r="Q34" s="439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30"/>
      <c r="AH34" s="430"/>
      <c r="AI34" s="430"/>
      <c r="AJ34" s="430"/>
      <c r="AK34" s="430"/>
      <c r="AL34" s="431"/>
      <c r="AM34" s="8"/>
      <c r="AN34" s="7"/>
    </row>
    <row r="35" spans="1:40" ht="20.25" customHeight="1">
      <c r="A35" s="8"/>
      <c r="B35" s="432" t="s">
        <v>7</v>
      </c>
      <c r="C35" s="433"/>
      <c r="D35" s="433"/>
      <c r="E35" s="433"/>
      <c r="F35" s="433"/>
      <c r="G35" s="434" t="s">
        <v>476</v>
      </c>
      <c r="H35" s="435"/>
      <c r="I35" s="435"/>
      <c r="J35" s="435"/>
      <c r="K35" s="436"/>
      <c r="L35" s="434" t="s">
        <v>46</v>
      </c>
      <c r="M35" s="435"/>
      <c r="N35" s="435"/>
      <c r="O35" s="435"/>
      <c r="P35" s="435"/>
      <c r="Q35" s="436"/>
      <c r="R35" s="440" t="s">
        <v>47</v>
      </c>
      <c r="S35" s="440"/>
      <c r="T35" s="440"/>
      <c r="U35" s="440"/>
      <c r="V35" s="440"/>
      <c r="W35" s="440" t="s">
        <v>41</v>
      </c>
      <c r="X35" s="440"/>
      <c r="Y35" s="440"/>
      <c r="Z35" s="440"/>
      <c r="AA35" s="440"/>
      <c r="AB35" s="440" t="s">
        <v>43</v>
      </c>
      <c r="AC35" s="440"/>
      <c r="AD35" s="440"/>
      <c r="AE35" s="440"/>
      <c r="AF35" s="440"/>
      <c r="AG35" s="430"/>
      <c r="AH35" s="430"/>
      <c r="AI35" s="430"/>
      <c r="AJ35" s="430"/>
      <c r="AK35" s="430"/>
      <c r="AL35" s="431"/>
      <c r="AM35" s="8"/>
      <c r="AN35" s="7"/>
    </row>
    <row r="36" spans="1:40" ht="4.5" customHeight="1">
      <c r="A36" s="8"/>
      <c r="B36" s="432"/>
      <c r="C36" s="433"/>
      <c r="D36" s="433"/>
      <c r="E36" s="433"/>
      <c r="F36" s="433"/>
      <c r="G36" s="437"/>
      <c r="H36" s="438"/>
      <c r="I36" s="438"/>
      <c r="J36" s="438"/>
      <c r="K36" s="439"/>
      <c r="L36" s="437"/>
      <c r="M36" s="438"/>
      <c r="N36" s="438"/>
      <c r="O36" s="438"/>
      <c r="P36" s="438"/>
      <c r="Q36" s="439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30"/>
      <c r="AH36" s="430"/>
      <c r="AI36" s="430"/>
      <c r="AJ36" s="430"/>
      <c r="AK36" s="430"/>
      <c r="AL36" s="431"/>
      <c r="AM36" s="8"/>
      <c r="AN36" s="7"/>
    </row>
    <row r="37" spans="1:40" ht="20.25" customHeight="1">
      <c r="A37" s="8"/>
      <c r="B37" s="458" t="s">
        <v>0</v>
      </c>
      <c r="C37" s="457"/>
      <c r="D37" s="457"/>
      <c r="E37" s="457"/>
      <c r="F37" s="457"/>
      <c r="G37" s="441" t="s">
        <v>2</v>
      </c>
      <c r="H37" s="442"/>
      <c r="I37" s="442"/>
      <c r="J37" s="442"/>
      <c r="K37" s="443"/>
      <c r="L37" s="441" t="s">
        <v>21</v>
      </c>
      <c r="M37" s="442"/>
      <c r="N37" s="442"/>
      <c r="O37" s="442"/>
      <c r="P37" s="442"/>
      <c r="Q37" s="443"/>
      <c r="R37" s="457" t="s">
        <v>1</v>
      </c>
      <c r="S37" s="457"/>
      <c r="T37" s="457"/>
      <c r="U37" s="457"/>
      <c r="V37" s="457"/>
      <c r="W37" s="457" t="s">
        <v>3</v>
      </c>
      <c r="X37" s="457"/>
      <c r="Y37" s="457"/>
      <c r="Z37" s="457"/>
      <c r="AA37" s="457"/>
      <c r="AB37" s="457" t="s">
        <v>4</v>
      </c>
      <c r="AC37" s="457"/>
      <c r="AD37" s="457"/>
      <c r="AE37" s="457"/>
      <c r="AF37" s="457"/>
      <c r="AG37" s="457" t="s">
        <v>44</v>
      </c>
      <c r="AH37" s="457"/>
      <c r="AI37" s="457"/>
      <c r="AJ37" s="457"/>
      <c r="AK37" s="457"/>
      <c r="AL37" s="460"/>
      <c r="AM37" s="8"/>
      <c r="AN37" s="7"/>
    </row>
    <row r="38" spans="1:40" ht="4.5" customHeight="1">
      <c r="A38" s="8"/>
      <c r="B38" s="458"/>
      <c r="C38" s="457"/>
      <c r="D38" s="457"/>
      <c r="E38" s="457"/>
      <c r="F38" s="457"/>
      <c r="G38" s="444"/>
      <c r="H38" s="445"/>
      <c r="I38" s="445"/>
      <c r="J38" s="445"/>
      <c r="K38" s="446"/>
      <c r="L38" s="444"/>
      <c r="M38" s="445"/>
      <c r="N38" s="445"/>
      <c r="O38" s="445"/>
      <c r="P38" s="445"/>
      <c r="Q38" s="446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60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562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527" t="s">
        <v>22</v>
      </c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7"/>
      <c r="AF40" s="527"/>
      <c r="AG40" s="527"/>
      <c r="AH40" s="527"/>
      <c r="AI40" s="527"/>
      <c r="AJ40" s="527"/>
      <c r="AK40" s="527"/>
      <c r="AL40" s="528"/>
      <c r="AM40" s="38"/>
    </row>
    <row r="41" spans="1:40" s="7" customFormat="1" ht="23.1" customHeight="1">
      <c r="A41" s="9"/>
      <c r="B41" s="34"/>
      <c r="C41" s="21"/>
      <c r="D41" s="21"/>
      <c r="E41" s="524" t="s">
        <v>23</v>
      </c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4"/>
      <c r="Z41" s="524"/>
      <c r="AA41" s="524"/>
      <c r="AB41" s="524"/>
      <c r="AC41" s="524"/>
      <c r="AD41" s="524"/>
      <c r="AE41" s="524"/>
      <c r="AF41" s="524"/>
      <c r="AG41" s="524"/>
      <c r="AH41" s="524"/>
      <c r="AI41" s="524"/>
      <c r="AJ41" s="524"/>
      <c r="AK41" s="524"/>
      <c r="AL41" s="525"/>
      <c r="AM41" s="15"/>
    </row>
    <row r="42" spans="1:40" s="7" customFormat="1" ht="22.5" customHeight="1">
      <c r="A42" s="9"/>
      <c r="B42" s="34"/>
      <c r="C42" s="21"/>
      <c r="D42" s="21"/>
      <c r="E42" s="524" t="s">
        <v>24</v>
      </c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4"/>
      <c r="Z42" s="524"/>
      <c r="AA42" s="524"/>
      <c r="AB42" s="524"/>
      <c r="AC42" s="524"/>
      <c r="AD42" s="524"/>
      <c r="AE42" s="524"/>
      <c r="AF42" s="524"/>
      <c r="AG42" s="524"/>
      <c r="AH42" s="524"/>
      <c r="AI42" s="524"/>
      <c r="AJ42" s="524"/>
      <c r="AK42" s="524"/>
      <c r="AL42" s="525"/>
      <c r="AM42" s="15"/>
    </row>
    <row r="43" spans="1:40" s="7" customFormat="1" ht="22.5" customHeight="1">
      <c r="A43" s="9"/>
      <c r="B43" s="34"/>
      <c r="C43" s="21"/>
      <c r="D43" s="21"/>
      <c r="E43" s="524" t="s">
        <v>25</v>
      </c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4"/>
      <c r="AB43" s="524"/>
      <c r="AC43" s="524"/>
      <c r="AD43" s="524"/>
      <c r="AE43" s="524"/>
      <c r="AF43" s="524"/>
      <c r="AG43" s="524"/>
      <c r="AH43" s="524"/>
      <c r="AI43" s="524"/>
      <c r="AJ43" s="524"/>
      <c r="AK43" s="524"/>
      <c r="AL43" s="525"/>
      <c r="AM43" s="15"/>
    </row>
    <row r="44" spans="1:40" s="7" customFormat="1" ht="22.5" customHeight="1">
      <c r="A44" s="9"/>
      <c r="B44" s="34"/>
      <c r="C44" s="21"/>
      <c r="D44" s="21"/>
      <c r="E44" s="524" t="s">
        <v>26</v>
      </c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4"/>
      <c r="AL44" s="525"/>
      <c r="AM44" s="15"/>
    </row>
    <row r="45" spans="1:40" s="7" customFormat="1" ht="22.5" customHeight="1">
      <c r="A45" s="9"/>
      <c r="B45" s="34"/>
      <c r="C45" s="21"/>
      <c r="D45" s="21"/>
      <c r="E45" s="524" t="s">
        <v>27</v>
      </c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5"/>
      <c r="AM45" s="15"/>
    </row>
    <row r="46" spans="1:40" s="7" customFormat="1" ht="22.5" customHeight="1">
      <c r="A46" s="9"/>
      <c r="B46" s="34"/>
      <c r="C46" s="21"/>
      <c r="D46" s="21"/>
      <c r="E46" s="524" t="s">
        <v>28</v>
      </c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524"/>
      <c r="U46" s="524"/>
      <c r="V46" s="524"/>
      <c r="W46" s="524"/>
      <c r="X46" s="524"/>
      <c r="Y46" s="524"/>
      <c r="Z46" s="524"/>
      <c r="AA46" s="524"/>
      <c r="AB46" s="524"/>
      <c r="AC46" s="524"/>
      <c r="AD46" s="524"/>
      <c r="AE46" s="524"/>
      <c r="AF46" s="524"/>
      <c r="AG46" s="524"/>
      <c r="AH46" s="524"/>
      <c r="AI46" s="524"/>
      <c r="AJ46" s="524"/>
      <c r="AK46" s="524"/>
      <c r="AL46" s="525"/>
      <c r="AM46" s="15"/>
    </row>
    <row r="47" spans="1:40" s="7" customFormat="1" ht="22.5" customHeight="1">
      <c r="A47" s="9"/>
      <c r="B47" s="34"/>
      <c r="C47" s="21"/>
      <c r="D47" s="21"/>
      <c r="E47" s="524" t="s">
        <v>29</v>
      </c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  <c r="AK47" s="524"/>
      <c r="AL47" s="525"/>
      <c r="AM47" s="15"/>
    </row>
    <row r="48" spans="1:40" s="7" customFormat="1" ht="22.5" customHeight="1">
      <c r="A48" s="9"/>
      <c r="B48" s="34"/>
      <c r="C48" s="21"/>
      <c r="D48" s="21"/>
      <c r="E48" s="524" t="s">
        <v>45</v>
      </c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  <c r="U48" s="524"/>
      <c r="V48" s="524"/>
      <c r="W48" s="524"/>
      <c r="X48" s="524"/>
      <c r="Y48" s="524"/>
      <c r="Z48" s="524"/>
      <c r="AA48" s="524"/>
      <c r="AB48" s="524"/>
      <c r="AC48" s="524"/>
      <c r="AD48" s="524"/>
      <c r="AE48" s="524"/>
      <c r="AF48" s="524"/>
      <c r="AG48" s="524"/>
      <c r="AH48" s="524"/>
      <c r="AI48" s="524"/>
      <c r="AJ48" s="524"/>
      <c r="AK48" s="524"/>
      <c r="AL48" s="525"/>
      <c r="AM48" s="15"/>
    </row>
    <row r="49" spans="1:41" s="7" customFormat="1" ht="22.5" customHeight="1">
      <c r="A49" s="9"/>
      <c r="B49" s="34"/>
      <c r="C49" s="21"/>
      <c r="D49" s="21"/>
      <c r="E49" s="524" t="s">
        <v>30</v>
      </c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  <c r="V49" s="524"/>
      <c r="W49" s="524"/>
      <c r="X49" s="524"/>
      <c r="Y49" s="524"/>
      <c r="Z49" s="524"/>
      <c r="AA49" s="524"/>
      <c r="AB49" s="524"/>
      <c r="AC49" s="524"/>
      <c r="AD49" s="524"/>
      <c r="AE49" s="524"/>
      <c r="AF49" s="524"/>
      <c r="AG49" s="524"/>
      <c r="AH49" s="524"/>
      <c r="AI49" s="524"/>
      <c r="AJ49" s="524"/>
      <c r="AK49" s="524"/>
      <c r="AL49" s="525"/>
      <c r="AM49" s="15"/>
    </row>
    <row r="50" spans="1:41" s="7" customFormat="1" ht="22.5" customHeight="1">
      <c r="A50" s="9"/>
      <c r="B50" s="34"/>
      <c r="C50" s="21"/>
      <c r="D50" s="21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7"/>
      <c r="AM50" s="15"/>
    </row>
    <row r="51" spans="1:41" s="7" customFormat="1" ht="22.5" customHeight="1">
      <c r="A51" s="9"/>
      <c r="B51" s="34"/>
      <c r="C51" s="21"/>
      <c r="D51" s="21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7"/>
      <c r="AM51" s="15"/>
    </row>
    <row r="52" spans="1:41" s="7" customFormat="1" ht="22.5" customHeight="1">
      <c r="A52" s="9"/>
      <c r="B52" s="34"/>
      <c r="C52" s="21"/>
      <c r="D52" s="21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7"/>
      <c r="AM52" s="15"/>
    </row>
    <row r="53" spans="1:41" s="7" customFormat="1" ht="22.5" customHeight="1">
      <c r="A53" s="9"/>
      <c r="B53" s="34"/>
      <c r="C53" s="21"/>
      <c r="D53" s="21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7"/>
      <c r="AM53" s="15"/>
    </row>
    <row r="54" spans="1:41" s="7" customFormat="1" ht="22.5" customHeight="1">
      <c r="A54" s="9"/>
      <c r="B54" s="22"/>
      <c r="C54" s="17"/>
      <c r="D54" s="17"/>
      <c r="E54" s="17"/>
      <c r="F54" s="17"/>
      <c r="G54" s="17"/>
      <c r="H54" s="17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23"/>
      <c r="AM54" s="15"/>
    </row>
    <row r="55" spans="1:41">
      <c r="A55" s="7"/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  <c r="AM55" s="7"/>
      <c r="AN55" s="7"/>
    </row>
    <row r="56" spans="1:41" ht="13.5" thickBot="1">
      <c r="A56" s="7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7"/>
      <c r="AM56" s="7"/>
      <c r="AN56" s="7"/>
    </row>
    <row r="57" spans="1:41" ht="9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526"/>
      <c r="R57" s="526"/>
      <c r="S57" s="526"/>
      <c r="T57" s="526"/>
      <c r="U57" s="526"/>
      <c r="V57" s="526"/>
      <c r="W57" s="526"/>
      <c r="X57" s="526"/>
      <c r="Y57" s="526"/>
      <c r="Z57" s="526"/>
      <c r="AA57" s="526"/>
      <c r="AB57" s="526"/>
      <c r="AC57" s="526"/>
      <c r="AD57" s="526"/>
      <c r="AE57" s="526"/>
      <c r="AF57" s="526"/>
      <c r="AG57" s="526"/>
      <c r="AH57" s="526"/>
      <c r="AI57" s="526"/>
      <c r="AJ57" s="7"/>
      <c r="AK57" s="7"/>
      <c r="AL57" s="7"/>
      <c r="AM57" s="7"/>
      <c r="AN57" s="7"/>
      <c r="AO57" s="7"/>
    </row>
    <row r="58" spans="1:4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</sheetData>
  <mergeCells count="89">
    <mergeCell ref="AG33:AL34"/>
    <mergeCell ref="E41:AL41"/>
    <mergeCell ref="E42:AL42"/>
    <mergeCell ref="Q57:T57"/>
    <mergeCell ref="U57:X57"/>
    <mergeCell ref="Y57:AC57"/>
    <mergeCell ref="AD57:AI57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81"/>
  <sheetViews>
    <sheetView showGridLines="0" view="pageBreakPreview" zoomScale="85" zoomScaleNormal="100" zoomScaleSheetLayoutView="85" workbookViewId="0">
      <selection activeCell="K12" sqref="K12:M12"/>
    </sheetView>
  </sheetViews>
  <sheetFormatPr defaultColWidth="9.140625" defaultRowHeight="12.75"/>
  <cols>
    <col min="1" max="39" width="3.57031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479" t="s">
        <v>36</v>
      </c>
      <c r="B1" s="480"/>
      <c r="C1" s="480"/>
      <c r="D1" s="480"/>
      <c r="E1" s="480"/>
      <c r="F1" s="480"/>
      <c r="G1" s="480"/>
      <c r="H1" s="480"/>
      <c r="I1" s="480"/>
      <c r="J1" s="481"/>
      <c r="K1" s="512" t="s">
        <v>42</v>
      </c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1"/>
      <c r="AC1" s="492"/>
      <c r="AD1" s="533"/>
      <c r="AE1" s="533"/>
      <c r="AF1" s="533"/>
      <c r="AG1" s="533"/>
      <c r="AH1" s="533"/>
      <c r="AI1" s="533"/>
      <c r="AJ1" s="533"/>
      <c r="AK1" s="533"/>
      <c r="AL1" s="533"/>
      <c r="AM1" s="534"/>
      <c r="AN1" s="3"/>
      <c r="AO1" s="1"/>
    </row>
    <row r="2" spans="1:41" s="2" customFormat="1" ht="15" customHeight="1">
      <c r="A2" s="482"/>
      <c r="B2" s="483"/>
      <c r="C2" s="483"/>
      <c r="D2" s="483"/>
      <c r="E2" s="483"/>
      <c r="F2" s="483"/>
      <c r="G2" s="483"/>
      <c r="H2" s="483"/>
      <c r="I2" s="483"/>
      <c r="J2" s="484"/>
      <c r="K2" s="51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4"/>
      <c r="AC2" s="535"/>
      <c r="AD2" s="536"/>
      <c r="AE2" s="536"/>
      <c r="AF2" s="536"/>
      <c r="AG2" s="536"/>
      <c r="AH2" s="536"/>
      <c r="AI2" s="536"/>
      <c r="AJ2" s="536"/>
      <c r="AK2" s="536"/>
      <c r="AL2" s="536"/>
      <c r="AM2" s="537"/>
      <c r="AN2" s="3"/>
      <c r="AO2" s="1"/>
    </row>
    <row r="3" spans="1:41" s="2" customFormat="1" ht="12.75" customHeight="1">
      <c r="A3" s="482"/>
      <c r="B3" s="483"/>
      <c r="C3" s="483"/>
      <c r="D3" s="483"/>
      <c r="E3" s="483"/>
      <c r="F3" s="483"/>
      <c r="G3" s="483"/>
      <c r="H3" s="483"/>
      <c r="I3" s="483"/>
      <c r="J3" s="484"/>
      <c r="K3" s="51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4"/>
      <c r="AC3" s="535"/>
      <c r="AD3" s="536"/>
      <c r="AE3" s="536"/>
      <c r="AF3" s="536"/>
      <c r="AG3" s="536"/>
      <c r="AH3" s="536"/>
      <c r="AI3" s="536"/>
      <c r="AJ3" s="536"/>
      <c r="AK3" s="536"/>
      <c r="AL3" s="536"/>
      <c r="AM3" s="537"/>
      <c r="AN3" s="3"/>
      <c r="AO3" s="1"/>
    </row>
    <row r="4" spans="1:41" s="2" customFormat="1" ht="70.5" customHeight="1">
      <c r="A4" s="482"/>
      <c r="B4" s="483"/>
      <c r="C4" s="483"/>
      <c r="D4" s="483"/>
      <c r="E4" s="483"/>
      <c r="F4" s="483"/>
      <c r="G4" s="483"/>
      <c r="H4" s="483"/>
      <c r="I4" s="483"/>
      <c r="J4" s="484"/>
      <c r="K4" s="514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7"/>
      <c r="AC4" s="535"/>
      <c r="AD4" s="536"/>
      <c r="AE4" s="536"/>
      <c r="AF4" s="536"/>
      <c r="AG4" s="536"/>
      <c r="AH4" s="536"/>
      <c r="AI4" s="536"/>
      <c r="AJ4" s="536"/>
      <c r="AK4" s="536"/>
      <c r="AL4" s="536"/>
      <c r="AM4" s="537"/>
      <c r="AN4" s="3"/>
      <c r="AO4" s="1"/>
    </row>
    <row r="5" spans="1:41" s="2" customFormat="1" ht="11.25" customHeight="1">
      <c r="A5" s="482"/>
      <c r="B5" s="483"/>
      <c r="C5" s="483"/>
      <c r="D5" s="483"/>
      <c r="E5" s="483"/>
      <c r="F5" s="483"/>
      <c r="G5" s="483"/>
      <c r="H5" s="483"/>
      <c r="I5" s="483"/>
      <c r="J5" s="484"/>
      <c r="K5" s="503" t="str">
        <f>CONCATENATE(Cover!K5)</f>
        <v>DATA SHEET FOR ON OFF &amp; SHUTDOWN VALVES</v>
      </c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5"/>
      <c r="AC5" s="535"/>
      <c r="AD5" s="536"/>
      <c r="AE5" s="536"/>
      <c r="AF5" s="536"/>
      <c r="AG5" s="536"/>
      <c r="AH5" s="536"/>
      <c r="AI5" s="536"/>
      <c r="AJ5" s="536"/>
      <c r="AK5" s="536"/>
      <c r="AL5" s="536"/>
      <c r="AM5" s="537"/>
      <c r="AN5" s="3"/>
      <c r="AO5" s="1"/>
    </row>
    <row r="6" spans="1:41" s="2" customFormat="1" ht="6.75" customHeight="1">
      <c r="A6" s="482"/>
      <c r="B6" s="483"/>
      <c r="C6" s="483"/>
      <c r="D6" s="483"/>
      <c r="E6" s="483"/>
      <c r="F6" s="483"/>
      <c r="G6" s="483"/>
      <c r="H6" s="483"/>
      <c r="I6" s="483"/>
      <c r="J6" s="484"/>
      <c r="K6" s="506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8"/>
      <c r="AC6" s="535"/>
      <c r="AD6" s="536"/>
      <c r="AE6" s="536"/>
      <c r="AF6" s="536"/>
      <c r="AG6" s="536"/>
      <c r="AH6" s="536"/>
      <c r="AI6" s="536"/>
      <c r="AJ6" s="536"/>
      <c r="AK6" s="536"/>
      <c r="AL6" s="536"/>
      <c r="AM6" s="537"/>
      <c r="AN6" s="3"/>
      <c r="AO6" s="1"/>
    </row>
    <row r="7" spans="1:41" s="1" customFormat="1" ht="18" customHeight="1">
      <c r="A7" s="476" t="s">
        <v>12</v>
      </c>
      <c r="B7" s="530"/>
      <c r="C7" s="530"/>
      <c r="D7" s="530"/>
      <c r="E7" s="530"/>
      <c r="F7" s="530"/>
      <c r="G7" s="530"/>
      <c r="H7" s="530"/>
      <c r="I7" s="530"/>
      <c r="J7" s="531"/>
      <c r="K7" s="542" t="s">
        <v>13</v>
      </c>
      <c r="L7" s="475"/>
      <c r="M7" s="475" t="s">
        <v>14</v>
      </c>
      <c r="N7" s="475"/>
      <c r="O7" s="475" t="s">
        <v>15</v>
      </c>
      <c r="P7" s="475"/>
      <c r="Q7" s="475" t="s">
        <v>16</v>
      </c>
      <c r="R7" s="475"/>
      <c r="S7" s="475" t="s">
        <v>17</v>
      </c>
      <c r="T7" s="475"/>
      <c r="U7" s="475" t="s">
        <v>18</v>
      </c>
      <c r="V7" s="475"/>
      <c r="W7" s="501" t="s">
        <v>19</v>
      </c>
      <c r="X7" s="501"/>
      <c r="Y7" s="501"/>
      <c r="Z7" s="502" t="s">
        <v>20</v>
      </c>
      <c r="AA7" s="502"/>
      <c r="AB7" s="502"/>
      <c r="AC7" s="518" t="s">
        <v>437</v>
      </c>
      <c r="AD7" s="519"/>
      <c r="AE7" s="519"/>
      <c r="AF7" s="519"/>
      <c r="AG7" s="519"/>
      <c r="AH7" s="519"/>
      <c r="AI7" s="519"/>
      <c r="AJ7" s="519"/>
      <c r="AK7" s="519"/>
      <c r="AL7" s="519"/>
      <c r="AM7" s="520"/>
      <c r="AN7" s="3"/>
    </row>
    <row r="8" spans="1:41" s="1" customFormat="1" ht="17.25" customHeight="1" thickBot="1">
      <c r="A8" s="472" t="s">
        <v>38</v>
      </c>
      <c r="B8" s="473"/>
      <c r="C8" s="473"/>
      <c r="D8" s="473"/>
      <c r="E8" s="473"/>
      <c r="F8" s="473"/>
      <c r="G8" s="473"/>
      <c r="H8" s="473"/>
      <c r="I8" s="473"/>
      <c r="J8" s="474"/>
      <c r="K8" s="488" t="s">
        <v>39</v>
      </c>
      <c r="L8" s="489"/>
      <c r="M8" s="490" t="s">
        <v>48</v>
      </c>
      <c r="N8" s="491"/>
      <c r="O8" s="488" t="s">
        <v>40</v>
      </c>
      <c r="P8" s="489"/>
      <c r="Q8" s="490" t="s">
        <v>49</v>
      </c>
      <c r="R8" s="491"/>
      <c r="S8" s="488" t="str">
        <f>Cover!S8</f>
        <v>IN</v>
      </c>
      <c r="T8" s="489"/>
      <c r="U8" s="488" t="str">
        <f>Cover!U8</f>
        <v>DT</v>
      </c>
      <c r="V8" s="489"/>
      <c r="W8" s="538" t="str">
        <f>Cover!W8</f>
        <v>0010</v>
      </c>
      <c r="X8" s="539"/>
      <c r="Y8" s="540"/>
      <c r="Z8" s="509" t="str">
        <f>Cover!Z8</f>
        <v>D01</v>
      </c>
      <c r="AA8" s="510"/>
      <c r="AB8" s="511"/>
      <c r="AC8" s="521"/>
      <c r="AD8" s="522"/>
      <c r="AE8" s="522"/>
      <c r="AF8" s="522"/>
      <c r="AG8" s="522"/>
      <c r="AH8" s="522"/>
      <c r="AI8" s="522"/>
      <c r="AJ8" s="522"/>
      <c r="AK8" s="522"/>
      <c r="AL8" s="522"/>
      <c r="AM8" s="523"/>
      <c r="AN8" s="4"/>
    </row>
    <row r="9" spans="1:41" s="1" customFormat="1" ht="15" customHeight="1">
      <c r="A9" s="543" t="s">
        <v>31</v>
      </c>
      <c r="B9" s="543"/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3"/>
      <c r="AM9" s="543"/>
      <c r="AN9" s="5"/>
    </row>
    <row r="10" spans="1:41" s="2" customFormat="1" ht="9.75" customHeight="1">
      <c r="A10" s="543"/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543"/>
      <c r="AN10" s="5"/>
      <c r="AO10" s="1"/>
    </row>
    <row r="11" spans="1:41" s="2" customFormat="1" ht="18.75" customHeight="1">
      <c r="A11" s="529" t="s">
        <v>37</v>
      </c>
      <c r="B11" s="529"/>
      <c r="C11" s="529"/>
      <c r="D11" s="529"/>
      <c r="E11" s="529" t="s">
        <v>7</v>
      </c>
      <c r="F11" s="529"/>
      <c r="G11" s="529"/>
      <c r="H11" s="529" t="s">
        <v>8</v>
      </c>
      <c r="I11" s="529"/>
      <c r="J11" s="529"/>
      <c r="K11" s="529" t="s">
        <v>9</v>
      </c>
      <c r="L11" s="529"/>
      <c r="M11" s="529"/>
      <c r="N11" s="529" t="s">
        <v>10</v>
      </c>
      <c r="O11" s="529"/>
      <c r="P11" s="529"/>
      <c r="Q11" s="529" t="s">
        <v>11</v>
      </c>
      <c r="R11" s="529"/>
      <c r="S11" s="529"/>
      <c r="T11" s="11"/>
      <c r="U11" s="529" t="s">
        <v>37</v>
      </c>
      <c r="V11" s="529"/>
      <c r="W11" s="529"/>
      <c r="X11" s="529" t="s">
        <v>7</v>
      </c>
      <c r="Y11" s="529"/>
      <c r="Z11" s="529"/>
      <c r="AA11" s="529" t="s">
        <v>8</v>
      </c>
      <c r="AB11" s="529"/>
      <c r="AC11" s="529"/>
      <c r="AD11" s="529" t="s">
        <v>9</v>
      </c>
      <c r="AE11" s="529"/>
      <c r="AF11" s="529"/>
      <c r="AG11" s="529" t="s">
        <v>10</v>
      </c>
      <c r="AH11" s="529"/>
      <c r="AI11" s="529"/>
      <c r="AJ11" s="529" t="s">
        <v>11</v>
      </c>
      <c r="AK11" s="529"/>
      <c r="AL11" s="529"/>
      <c r="AM11" s="529"/>
      <c r="AN11" s="1"/>
      <c r="AO11" s="1"/>
    </row>
    <row r="12" spans="1:41" s="2" customFormat="1" ht="12" customHeight="1">
      <c r="A12" s="532">
        <v>1</v>
      </c>
      <c r="B12" s="532"/>
      <c r="C12" s="532"/>
      <c r="D12" s="532"/>
      <c r="E12" s="532" t="s">
        <v>34</v>
      </c>
      <c r="F12" s="532"/>
      <c r="G12" s="532"/>
      <c r="H12" s="532" t="s">
        <v>34</v>
      </c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11"/>
      <c r="U12" s="532">
        <v>65</v>
      </c>
      <c r="V12" s="532"/>
      <c r="W12" s="532"/>
      <c r="X12" s="532"/>
      <c r="Y12" s="532"/>
      <c r="Z12" s="532"/>
      <c r="AA12" s="541"/>
      <c r="AB12" s="541"/>
      <c r="AC12" s="541"/>
      <c r="AD12" s="541"/>
      <c r="AE12" s="541"/>
      <c r="AF12" s="541"/>
      <c r="AG12" s="541"/>
      <c r="AH12" s="541"/>
      <c r="AI12" s="541"/>
      <c r="AJ12" s="529"/>
      <c r="AK12" s="529"/>
      <c r="AL12" s="529"/>
      <c r="AM12" s="529"/>
      <c r="AN12" s="1"/>
      <c r="AO12" s="1"/>
    </row>
    <row r="13" spans="1:41" s="1" customFormat="1" ht="12" customHeight="1">
      <c r="A13" s="532">
        <v>2</v>
      </c>
      <c r="B13" s="532"/>
      <c r="C13" s="532"/>
      <c r="D13" s="532"/>
      <c r="E13" s="532" t="s">
        <v>34</v>
      </c>
      <c r="F13" s="532"/>
      <c r="G13" s="532"/>
      <c r="H13" s="532" t="s">
        <v>34</v>
      </c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11"/>
      <c r="U13" s="532">
        <v>66</v>
      </c>
      <c r="V13" s="532"/>
      <c r="W13" s="532"/>
      <c r="X13" s="532"/>
      <c r="Y13" s="532"/>
      <c r="Z13" s="532"/>
      <c r="AA13" s="541"/>
      <c r="AB13" s="541"/>
      <c r="AC13" s="541"/>
      <c r="AD13" s="541"/>
      <c r="AE13" s="541"/>
      <c r="AF13" s="541"/>
      <c r="AG13" s="541"/>
      <c r="AH13" s="541"/>
      <c r="AI13" s="541"/>
      <c r="AJ13" s="529"/>
      <c r="AK13" s="529"/>
      <c r="AL13" s="529"/>
      <c r="AM13" s="529"/>
    </row>
    <row r="14" spans="1:41" s="2" customFormat="1" ht="12" customHeight="1">
      <c r="A14" s="532">
        <v>3</v>
      </c>
      <c r="B14" s="532"/>
      <c r="C14" s="532"/>
      <c r="D14" s="532"/>
      <c r="E14" s="532" t="s">
        <v>34</v>
      </c>
      <c r="F14" s="532"/>
      <c r="G14" s="532"/>
      <c r="H14" s="532" t="s">
        <v>34</v>
      </c>
      <c r="I14" s="532"/>
      <c r="J14" s="532"/>
      <c r="K14" s="541"/>
      <c r="L14" s="541"/>
      <c r="M14" s="541"/>
      <c r="N14" s="541"/>
      <c r="O14" s="541"/>
      <c r="P14" s="541"/>
      <c r="Q14" s="541"/>
      <c r="R14" s="541"/>
      <c r="S14" s="541"/>
      <c r="T14" s="11"/>
      <c r="U14" s="532">
        <v>67</v>
      </c>
      <c r="V14" s="532"/>
      <c r="W14" s="532"/>
      <c r="X14" s="541"/>
      <c r="Y14" s="541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29"/>
      <c r="AK14" s="529"/>
      <c r="AL14" s="529"/>
      <c r="AM14" s="529"/>
      <c r="AN14" s="1"/>
      <c r="AO14" s="1"/>
    </row>
    <row r="15" spans="1:41" ht="12" customHeight="1">
      <c r="A15" s="532">
        <v>4</v>
      </c>
      <c r="B15" s="532"/>
      <c r="C15" s="532"/>
      <c r="D15" s="532"/>
      <c r="E15" s="532" t="s">
        <v>34</v>
      </c>
      <c r="F15" s="532"/>
      <c r="G15" s="532"/>
      <c r="H15" s="532" t="s">
        <v>34</v>
      </c>
      <c r="I15" s="532"/>
      <c r="J15" s="532"/>
      <c r="K15" s="541"/>
      <c r="L15" s="541"/>
      <c r="M15" s="541"/>
      <c r="N15" s="532"/>
      <c r="O15" s="532"/>
      <c r="P15" s="532"/>
      <c r="Q15" s="541"/>
      <c r="R15" s="541"/>
      <c r="S15" s="541"/>
      <c r="T15" s="11"/>
      <c r="U15" s="532">
        <v>68</v>
      </c>
      <c r="V15" s="532"/>
      <c r="W15" s="532"/>
      <c r="X15" s="532"/>
      <c r="Y15" s="532"/>
      <c r="Z15" s="532"/>
      <c r="AA15" s="541"/>
      <c r="AB15" s="541"/>
      <c r="AC15" s="541"/>
      <c r="AD15" s="541"/>
      <c r="AE15" s="541"/>
      <c r="AF15" s="541"/>
      <c r="AG15" s="541"/>
      <c r="AH15" s="541"/>
      <c r="AI15" s="541"/>
      <c r="AJ15" s="529"/>
      <c r="AK15" s="529"/>
      <c r="AL15" s="529"/>
      <c r="AM15" s="529"/>
      <c r="AN15" s="7"/>
      <c r="AO15" s="7"/>
    </row>
    <row r="16" spans="1:41" ht="12" customHeight="1">
      <c r="A16" s="532">
        <v>5</v>
      </c>
      <c r="B16" s="532"/>
      <c r="C16" s="532"/>
      <c r="D16" s="532"/>
      <c r="E16" s="532" t="s">
        <v>34</v>
      </c>
      <c r="F16" s="532"/>
      <c r="G16" s="532"/>
      <c r="H16" s="532" t="s">
        <v>34</v>
      </c>
      <c r="I16" s="532"/>
      <c r="J16" s="532"/>
      <c r="K16" s="532"/>
      <c r="L16" s="532"/>
      <c r="M16" s="532"/>
      <c r="N16" s="532"/>
      <c r="O16" s="532"/>
      <c r="P16" s="532"/>
      <c r="Q16" s="541"/>
      <c r="R16" s="541"/>
      <c r="S16" s="541"/>
      <c r="T16" s="11"/>
      <c r="U16" s="532">
        <v>69</v>
      </c>
      <c r="V16" s="532"/>
      <c r="W16" s="532"/>
      <c r="X16" s="532"/>
      <c r="Y16" s="532"/>
      <c r="Z16" s="532"/>
      <c r="AA16" s="541"/>
      <c r="AB16" s="541"/>
      <c r="AC16" s="541"/>
      <c r="AD16" s="541"/>
      <c r="AE16" s="541"/>
      <c r="AF16" s="541"/>
      <c r="AG16" s="541"/>
      <c r="AH16" s="541"/>
      <c r="AI16" s="541"/>
      <c r="AJ16" s="529"/>
      <c r="AK16" s="529"/>
      <c r="AL16" s="529"/>
      <c r="AM16" s="529"/>
      <c r="AN16" s="7"/>
      <c r="AO16" s="7"/>
    </row>
    <row r="17" spans="1:41" ht="12" customHeight="1">
      <c r="A17" s="532">
        <v>6</v>
      </c>
      <c r="B17" s="532"/>
      <c r="C17" s="532"/>
      <c r="D17" s="532"/>
      <c r="E17" s="532" t="s">
        <v>34</v>
      </c>
      <c r="F17" s="532"/>
      <c r="G17" s="532"/>
      <c r="H17" s="532" t="s">
        <v>34</v>
      </c>
      <c r="I17" s="532"/>
      <c r="J17" s="532"/>
      <c r="K17" s="532"/>
      <c r="L17" s="532"/>
      <c r="M17" s="532"/>
      <c r="N17" s="532"/>
      <c r="O17" s="532"/>
      <c r="P17" s="532"/>
      <c r="Q17" s="541"/>
      <c r="R17" s="541"/>
      <c r="S17" s="541"/>
      <c r="T17" s="11"/>
      <c r="U17" s="532">
        <v>70</v>
      </c>
      <c r="V17" s="532"/>
      <c r="W17" s="532"/>
      <c r="X17" s="541"/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29"/>
      <c r="AK17" s="529"/>
      <c r="AL17" s="529"/>
      <c r="AM17" s="529"/>
      <c r="AN17" s="7"/>
      <c r="AO17" s="7"/>
    </row>
    <row r="18" spans="1:41" ht="12" customHeight="1">
      <c r="A18" s="532">
        <v>7</v>
      </c>
      <c r="B18" s="532"/>
      <c r="C18" s="532"/>
      <c r="D18" s="532"/>
      <c r="E18" s="532" t="s">
        <v>34</v>
      </c>
      <c r="F18" s="532"/>
      <c r="G18" s="532"/>
      <c r="H18" s="532" t="s">
        <v>34</v>
      </c>
      <c r="I18" s="532"/>
      <c r="J18" s="532"/>
      <c r="K18" s="541"/>
      <c r="L18" s="541"/>
      <c r="M18" s="541"/>
      <c r="N18" s="532"/>
      <c r="O18" s="532"/>
      <c r="P18" s="532"/>
      <c r="Q18" s="541"/>
      <c r="R18" s="541"/>
      <c r="S18" s="541"/>
      <c r="T18" s="11"/>
      <c r="U18" s="532">
        <v>71</v>
      </c>
      <c r="V18" s="532"/>
      <c r="W18" s="532"/>
      <c r="X18" s="532"/>
      <c r="Y18" s="532"/>
      <c r="Z18" s="532"/>
      <c r="AA18" s="541"/>
      <c r="AB18" s="541"/>
      <c r="AC18" s="541"/>
      <c r="AD18" s="541"/>
      <c r="AE18" s="541"/>
      <c r="AF18" s="541"/>
      <c r="AG18" s="541"/>
      <c r="AH18" s="541"/>
      <c r="AI18" s="541"/>
      <c r="AJ18" s="529"/>
      <c r="AK18" s="529"/>
      <c r="AL18" s="529"/>
      <c r="AM18" s="529"/>
      <c r="AN18" s="7"/>
      <c r="AO18" s="7"/>
    </row>
    <row r="19" spans="1:41" ht="12" customHeight="1">
      <c r="A19" s="532">
        <v>8</v>
      </c>
      <c r="B19" s="532"/>
      <c r="C19" s="532"/>
      <c r="D19" s="532"/>
      <c r="E19" s="532" t="s">
        <v>34</v>
      </c>
      <c r="F19" s="532"/>
      <c r="G19" s="532"/>
      <c r="H19" s="532" t="s">
        <v>34</v>
      </c>
      <c r="I19" s="532"/>
      <c r="J19" s="532"/>
      <c r="K19" s="532"/>
      <c r="L19" s="532"/>
      <c r="M19" s="532"/>
      <c r="N19" s="532"/>
      <c r="O19" s="532"/>
      <c r="P19" s="532"/>
      <c r="Q19" s="541"/>
      <c r="R19" s="541"/>
      <c r="S19" s="541"/>
      <c r="T19" s="11"/>
      <c r="U19" s="532">
        <v>72</v>
      </c>
      <c r="V19" s="532"/>
      <c r="W19" s="532"/>
      <c r="X19" s="541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29"/>
      <c r="AK19" s="529"/>
      <c r="AL19" s="529"/>
      <c r="AM19" s="529"/>
      <c r="AN19" s="7"/>
      <c r="AO19" s="7"/>
    </row>
    <row r="20" spans="1:41" ht="12" customHeight="1">
      <c r="A20" s="532">
        <v>9</v>
      </c>
      <c r="B20" s="532"/>
      <c r="C20" s="532"/>
      <c r="D20" s="532"/>
      <c r="E20" s="532" t="s">
        <v>34</v>
      </c>
      <c r="F20" s="532"/>
      <c r="G20" s="532"/>
      <c r="H20" s="532" t="s">
        <v>34</v>
      </c>
      <c r="I20" s="532"/>
      <c r="J20" s="532"/>
      <c r="K20" s="541"/>
      <c r="L20" s="541"/>
      <c r="M20" s="541"/>
      <c r="N20" s="541"/>
      <c r="O20" s="541"/>
      <c r="P20" s="541"/>
      <c r="Q20" s="541"/>
      <c r="R20" s="541"/>
      <c r="S20" s="541"/>
      <c r="T20" s="11"/>
      <c r="U20" s="532">
        <v>73</v>
      </c>
      <c r="V20" s="532"/>
      <c r="W20" s="532"/>
      <c r="X20" s="541"/>
      <c r="Y20" s="541"/>
      <c r="Z20" s="541"/>
      <c r="AA20" s="541"/>
      <c r="AB20" s="541"/>
      <c r="AC20" s="541"/>
      <c r="AD20" s="541"/>
      <c r="AE20" s="541"/>
      <c r="AF20" s="541"/>
      <c r="AG20" s="541"/>
      <c r="AH20" s="541"/>
      <c r="AI20" s="541"/>
      <c r="AJ20" s="529"/>
      <c r="AK20" s="529"/>
      <c r="AL20" s="529"/>
      <c r="AM20" s="529"/>
      <c r="AN20" s="7"/>
      <c r="AO20" s="7"/>
    </row>
    <row r="21" spans="1:41" ht="12" customHeight="1">
      <c r="A21" s="532">
        <v>10</v>
      </c>
      <c r="B21" s="532"/>
      <c r="C21" s="532"/>
      <c r="D21" s="532"/>
      <c r="E21" s="532" t="s">
        <v>34</v>
      </c>
      <c r="F21" s="532"/>
      <c r="G21" s="532"/>
      <c r="H21" s="532" t="s">
        <v>34</v>
      </c>
      <c r="I21" s="532"/>
      <c r="J21" s="532"/>
      <c r="K21" s="532"/>
      <c r="L21" s="532"/>
      <c r="M21" s="532"/>
      <c r="N21" s="532"/>
      <c r="O21" s="532"/>
      <c r="P21" s="532"/>
      <c r="Q21" s="541"/>
      <c r="R21" s="541"/>
      <c r="S21" s="541"/>
      <c r="T21" s="11"/>
      <c r="U21" s="532">
        <v>74</v>
      </c>
      <c r="V21" s="532"/>
      <c r="W21" s="532"/>
      <c r="X21" s="532"/>
      <c r="Y21" s="532"/>
      <c r="Z21" s="532"/>
      <c r="AA21" s="541"/>
      <c r="AB21" s="541"/>
      <c r="AC21" s="541"/>
      <c r="AD21" s="541"/>
      <c r="AE21" s="541"/>
      <c r="AF21" s="541"/>
      <c r="AG21" s="541"/>
      <c r="AH21" s="541"/>
      <c r="AI21" s="541"/>
      <c r="AJ21" s="529"/>
      <c r="AK21" s="529"/>
      <c r="AL21" s="529"/>
      <c r="AM21" s="529"/>
      <c r="AN21" s="7"/>
      <c r="AO21" s="7"/>
    </row>
    <row r="22" spans="1:41" ht="12" customHeight="1">
      <c r="A22" s="532">
        <v>11</v>
      </c>
      <c r="B22" s="532"/>
      <c r="C22" s="532"/>
      <c r="D22" s="532"/>
      <c r="E22" s="532" t="s">
        <v>34</v>
      </c>
      <c r="F22" s="532"/>
      <c r="G22" s="532"/>
      <c r="H22" s="532" t="s">
        <v>34</v>
      </c>
      <c r="I22" s="532"/>
      <c r="J22" s="532"/>
      <c r="K22" s="532"/>
      <c r="L22" s="532"/>
      <c r="M22" s="532"/>
      <c r="N22" s="532"/>
      <c r="O22" s="532"/>
      <c r="P22" s="532"/>
      <c r="Q22" s="541"/>
      <c r="R22" s="541"/>
      <c r="S22" s="541"/>
      <c r="T22" s="8"/>
      <c r="U22" s="532">
        <v>75</v>
      </c>
      <c r="V22" s="532"/>
      <c r="W22" s="532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29"/>
      <c r="AK22" s="529"/>
      <c r="AL22" s="529"/>
      <c r="AM22" s="529"/>
      <c r="AN22" s="7"/>
      <c r="AO22" s="7"/>
    </row>
    <row r="23" spans="1:41" ht="12" customHeight="1">
      <c r="A23" s="532">
        <v>12</v>
      </c>
      <c r="B23" s="532"/>
      <c r="C23" s="532"/>
      <c r="D23" s="532"/>
      <c r="E23" s="532" t="s">
        <v>34</v>
      </c>
      <c r="F23" s="532"/>
      <c r="G23" s="532"/>
      <c r="H23" s="532" t="s">
        <v>34</v>
      </c>
      <c r="I23" s="532"/>
      <c r="J23" s="532"/>
      <c r="K23" s="541"/>
      <c r="L23" s="541"/>
      <c r="M23" s="541"/>
      <c r="N23" s="532"/>
      <c r="O23" s="532"/>
      <c r="P23" s="532"/>
      <c r="Q23" s="541"/>
      <c r="R23" s="541"/>
      <c r="S23" s="541"/>
      <c r="T23" s="8"/>
      <c r="U23" s="532">
        <v>76</v>
      </c>
      <c r="V23" s="532"/>
      <c r="W23" s="532"/>
      <c r="X23" s="541"/>
      <c r="Y23" s="541"/>
      <c r="Z23" s="541"/>
      <c r="AA23" s="541"/>
      <c r="AB23" s="541"/>
      <c r="AC23" s="541"/>
      <c r="AD23" s="541"/>
      <c r="AE23" s="541"/>
      <c r="AF23" s="541"/>
      <c r="AG23" s="541"/>
      <c r="AH23" s="541"/>
      <c r="AI23" s="541"/>
      <c r="AJ23" s="529"/>
      <c r="AK23" s="529"/>
      <c r="AL23" s="529"/>
      <c r="AM23" s="529"/>
      <c r="AN23" s="7"/>
      <c r="AO23" s="7"/>
    </row>
    <row r="24" spans="1:41" ht="12" customHeight="1">
      <c r="A24" s="532">
        <v>13</v>
      </c>
      <c r="B24" s="532"/>
      <c r="C24" s="532"/>
      <c r="D24" s="532"/>
      <c r="E24" s="532" t="s">
        <v>34</v>
      </c>
      <c r="F24" s="532"/>
      <c r="G24" s="532"/>
      <c r="H24" s="532" t="s">
        <v>34</v>
      </c>
      <c r="I24" s="532"/>
      <c r="J24" s="532"/>
      <c r="K24" s="541"/>
      <c r="L24" s="541"/>
      <c r="M24" s="541"/>
      <c r="N24" s="532"/>
      <c r="O24" s="532"/>
      <c r="P24" s="532"/>
      <c r="Q24" s="541"/>
      <c r="R24" s="541"/>
      <c r="S24" s="541"/>
      <c r="T24" s="8"/>
      <c r="U24" s="532">
        <v>77</v>
      </c>
      <c r="V24" s="532"/>
      <c r="W24" s="532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29"/>
      <c r="AK24" s="529"/>
      <c r="AL24" s="529"/>
      <c r="AM24" s="529"/>
      <c r="AN24" s="7"/>
      <c r="AO24" s="7"/>
    </row>
    <row r="25" spans="1:41" ht="12" customHeight="1">
      <c r="A25" s="532">
        <v>14</v>
      </c>
      <c r="B25" s="532"/>
      <c r="C25" s="532"/>
      <c r="D25" s="532"/>
      <c r="E25" s="532" t="s">
        <v>34</v>
      </c>
      <c r="F25" s="532"/>
      <c r="G25" s="532"/>
      <c r="H25" s="532" t="s">
        <v>34</v>
      </c>
      <c r="I25" s="532"/>
      <c r="J25" s="532"/>
      <c r="K25" s="541"/>
      <c r="L25" s="541"/>
      <c r="M25" s="541"/>
      <c r="N25" s="541"/>
      <c r="O25" s="541"/>
      <c r="P25" s="541"/>
      <c r="Q25" s="541"/>
      <c r="R25" s="541"/>
      <c r="S25" s="541"/>
      <c r="T25" s="8"/>
      <c r="U25" s="532">
        <v>78</v>
      </c>
      <c r="V25" s="532"/>
      <c r="W25" s="532"/>
      <c r="X25" s="541"/>
      <c r="Y25" s="541"/>
      <c r="Z25" s="541"/>
      <c r="AA25" s="541"/>
      <c r="AB25" s="541"/>
      <c r="AC25" s="541"/>
      <c r="AD25" s="541"/>
      <c r="AE25" s="541"/>
      <c r="AF25" s="541"/>
      <c r="AG25" s="541"/>
      <c r="AH25" s="541"/>
      <c r="AI25" s="541"/>
      <c r="AJ25" s="529"/>
      <c r="AK25" s="529"/>
      <c r="AL25" s="529"/>
      <c r="AM25" s="529"/>
      <c r="AN25" s="7"/>
      <c r="AO25" s="7"/>
    </row>
    <row r="26" spans="1:41" ht="12" customHeight="1">
      <c r="A26" s="532">
        <v>15</v>
      </c>
      <c r="B26" s="532"/>
      <c r="C26" s="532"/>
      <c r="D26" s="532"/>
      <c r="E26" s="532" t="s">
        <v>34</v>
      </c>
      <c r="F26" s="532"/>
      <c r="G26" s="532"/>
      <c r="H26" s="532" t="s">
        <v>34</v>
      </c>
      <c r="I26" s="532"/>
      <c r="J26" s="532"/>
      <c r="K26" s="532"/>
      <c r="L26" s="532"/>
      <c r="M26" s="532"/>
      <c r="N26" s="532"/>
      <c r="O26" s="532"/>
      <c r="P26" s="532"/>
      <c r="Q26" s="541"/>
      <c r="R26" s="541"/>
      <c r="S26" s="541"/>
      <c r="T26" s="8"/>
      <c r="U26" s="532">
        <v>79</v>
      </c>
      <c r="V26" s="532"/>
      <c r="W26" s="532"/>
      <c r="X26" s="532"/>
      <c r="Y26" s="532"/>
      <c r="Z26" s="532"/>
      <c r="AA26" s="541"/>
      <c r="AB26" s="541"/>
      <c r="AC26" s="541"/>
      <c r="AD26" s="541"/>
      <c r="AE26" s="541"/>
      <c r="AF26" s="541"/>
      <c r="AG26" s="541"/>
      <c r="AH26" s="541"/>
      <c r="AI26" s="541"/>
      <c r="AJ26" s="529"/>
      <c r="AK26" s="529"/>
      <c r="AL26" s="529"/>
      <c r="AM26" s="529"/>
      <c r="AN26" s="7"/>
      <c r="AO26" s="7"/>
    </row>
    <row r="27" spans="1:41" ht="12" customHeight="1">
      <c r="A27" s="544">
        <v>16</v>
      </c>
      <c r="B27" s="545"/>
      <c r="C27" s="545"/>
      <c r="D27" s="546"/>
      <c r="E27" s="532" t="s">
        <v>34</v>
      </c>
      <c r="F27" s="532"/>
      <c r="G27" s="532"/>
      <c r="H27" s="532" t="s">
        <v>34</v>
      </c>
      <c r="I27" s="532"/>
      <c r="J27" s="532"/>
      <c r="K27" s="541"/>
      <c r="L27" s="541"/>
      <c r="M27" s="541"/>
      <c r="N27" s="532"/>
      <c r="O27" s="532"/>
      <c r="P27" s="532"/>
      <c r="Q27" s="541"/>
      <c r="R27" s="541"/>
      <c r="S27" s="541"/>
      <c r="T27" s="8"/>
      <c r="U27" s="532">
        <v>80</v>
      </c>
      <c r="V27" s="532"/>
      <c r="W27" s="532"/>
      <c r="X27" s="541"/>
      <c r="Y27" s="541"/>
      <c r="Z27" s="541"/>
      <c r="AA27" s="541"/>
      <c r="AB27" s="541"/>
      <c r="AC27" s="541"/>
      <c r="AD27" s="541"/>
      <c r="AE27" s="541"/>
      <c r="AF27" s="541"/>
      <c r="AG27" s="541"/>
      <c r="AH27" s="541"/>
      <c r="AI27" s="541"/>
      <c r="AJ27" s="529"/>
      <c r="AK27" s="529"/>
      <c r="AL27" s="529"/>
      <c r="AM27" s="529"/>
      <c r="AN27" s="7"/>
      <c r="AO27" s="7"/>
    </row>
    <row r="28" spans="1:41" ht="12" customHeight="1">
      <c r="A28" s="532">
        <v>17</v>
      </c>
      <c r="B28" s="532"/>
      <c r="C28" s="532"/>
      <c r="D28" s="532"/>
      <c r="E28" s="532" t="s">
        <v>34</v>
      </c>
      <c r="F28" s="532"/>
      <c r="G28" s="532"/>
      <c r="H28" s="532" t="s">
        <v>34</v>
      </c>
      <c r="I28" s="532"/>
      <c r="J28" s="532"/>
      <c r="K28" s="541"/>
      <c r="L28" s="541"/>
      <c r="M28" s="541"/>
      <c r="N28" s="532"/>
      <c r="O28" s="532"/>
      <c r="P28" s="532"/>
      <c r="Q28" s="541"/>
      <c r="R28" s="541"/>
      <c r="S28" s="541"/>
      <c r="T28" s="8"/>
      <c r="U28" s="532">
        <v>81</v>
      </c>
      <c r="V28" s="532"/>
      <c r="W28" s="532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29"/>
      <c r="AK28" s="529"/>
      <c r="AL28" s="529"/>
      <c r="AM28" s="529"/>
      <c r="AN28" s="7"/>
      <c r="AO28" s="7"/>
    </row>
    <row r="29" spans="1:41" ht="12" customHeight="1">
      <c r="A29" s="532">
        <v>18</v>
      </c>
      <c r="B29" s="532"/>
      <c r="C29" s="532"/>
      <c r="D29" s="532"/>
      <c r="E29" s="532" t="s">
        <v>34</v>
      </c>
      <c r="F29" s="532"/>
      <c r="G29" s="532"/>
      <c r="H29" s="532" t="s">
        <v>34</v>
      </c>
      <c r="I29" s="532"/>
      <c r="J29" s="532"/>
      <c r="K29" s="532"/>
      <c r="L29" s="532"/>
      <c r="M29" s="532"/>
      <c r="N29" s="532"/>
      <c r="O29" s="532"/>
      <c r="P29" s="532"/>
      <c r="Q29" s="541"/>
      <c r="R29" s="541"/>
      <c r="S29" s="541"/>
      <c r="T29" s="8"/>
      <c r="U29" s="532">
        <v>82</v>
      </c>
      <c r="V29" s="532"/>
      <c r="W29" s="532"/>
      <c r="X29" s="541"/>
      <c r="Y29" s="541"/>
      <c r="Z29" s="541"/>
      <c r="AA29" s="541"/>
      <c r="AB29" s="541"/>
      <c r="AC29" s="541"/>
      <c r="AD29" s="541"/>
      <c r="AE29" s="541"/>
      <c r="AF29" s="541"/>
      <c r="AG29" s="541"/>
      <c r="AH29" s="541"/>
      <c r="AI29" s="541"/>
      <c r="AJ29" s="529"/>
      <c r="AK29" s="529"/>
      <c r="AL29" s="529"/>
      <c r="AM29" s="529"/>
      <c r="AN29" s="7"/>
      <c r="AO29" s="7"/>
    </row>
    <row r="30" spans="1:41" ht="12" customHeight="1">
      <c r="A30" s="532">
        <v>19</v>
      </c>
      <c r="B30" s="532"/>
      <c r="C30" s="532"/>
      <c r="D30" s="532"/>
      <c r="E30" s="532" t="s">
        <v>34</v>
      </c>
      <c r="F30" s="532"/>
      <c r="G30" s="532"/>
      <c r="H30" s="532" t="s">
        <v>34</v>
      </c>
      <c r="I30" s="532"/>
      <c r="J30" s="532"/>
      <c r="K30" s="541"/>
      <c r="L30" s="541"/>
      <c r="M30" s="541"/>
      <c r="N30" s="541"/>
      <c r="O30" s="541"/>
      <c r="P30" s="541"/>
      <c r="Q30" s="541"/>
      <c r="R30" s="541"/>
      <c r="S30" s="541"/>
      <c r="T30" s="8"/>
      <c r="U30" s="532">
        <v>83</v>
      </c>
      <c r="V30" s="532"/>
      <c r="W30" s="532"/>
      <c r="X30" s="541"/>
      <c r="Y30" s="541"/>
      <c r="Z30" s="541"/>
      <c r="AA30" s="541"/>
      <c r="AB30" s="541"/>
      <c r="AC30" s="541"/>
      <c r="AD30" s="541"/>
      <c r="AE30" s="541"/>
      <c r="AF30" s="541"/>
      <c r="AG30" s="541"/>
      <c r="AH30" s="541"/>
      <c r="AI30" s="541"/>
      <c r="AJ30" s="529"/>
      <c r="AK30" s="529"/>
      <c r="AL30" s="529"/>
      <c r="AM30" s="529"/>
      <c r="AN30" s="7"/>
      <c r="AO30" s="7"/>
    </row>
    <row r="31" spans="1:41" ht="12" customHeight="1">
      <c r="A31" s="532">
        <v>20</v>
      </c>
      <c r="B31" s="532"/>
      <c r="C31" s="532"/>
      <c r="D31" s="532"/>
      <c r="E31" s="532" t="s">
        <v>34</v>
      </c>
      <c r="F31" s="532"/>
      <c r="G31" s="532"/>
      <c r="H31" s="532" t="s">
        <v>34</v>
      </c>
      <c r="I31" s="532"/>
      <c r="J31" s="532"/>
      <c r="K31" s="541"/>
      <c r="L31" s="541"/>
      <c r="M31" s="541"/>
      <c r="N31" s="532"/>
      <c r="O31" s="532"/>
      <c r="P31" s="532"/>
      <c r="Q31" s="541"/>
      <c r="R31" s="541"/>
      <c r="S31" s="541"/>
      <c r="T31" s="8"/>
      <c r="U31" s="532">
        <v>84</v>
      </c>
      <c r="V31" s="532"/>
      <c r="W31" s="532"/>
      <c r="X31" s="532"/>
      <c r="Y31" s="532"/>
      <c r="Z31" s="532"/>
      <c r="AA31" s="541"/>
      <c r="AB31" s="541"/>
      <c r="AC31" s="541"/>
      <c r="AD31" s="541"/>
      <c r="AE31" s="541"/>
      <c r="AF31" s="541"/>
      <c r="AG31" s="541"/>
      <c r="AH31" s="541"/>
      <c r="AI31" s="541"/>
      <c r="AJ31" s="529"/>
      <c r="AK31" s="529"/>
      <c r="AL31" s="529"/>
      <c r="AM31" s="529"/>
      <c r="AN31" s="7"/>
      <c r="AO31" s="7"/>
    </row>
    <row r="32" spans="1:41" ht="12" customHeight="1">
      <c r="A32" s="532">
        <v>21</v>
      </c>
      <c r="B32" s="532"/>
      <c r="C32" s="532"/>
      <c r="D32" s="532"/>
      <c r="E32" s="532" t="s">
        <v>34</v>
      </c>
      <c r="F32" s="532"/>
      <c r="G32" s="532"/>
      <c r="H32" s="532" t="s">
        <v>34</v>
      </c>
      <c r="I32" s="532"/>
      <c r="J32" s="532"/>
      <c r="K32" s="541"/>
      <c r="L32" s="541"/>
      <c r="M32" s="541"/>
      <c r="N32" s="532"/>
      <c r="O32" s="532"/>
      <c r="P32" s="532"/>
      <c r="Q32" s="541"/>
      <c r="R32" s="541"/>
      <c r="S32" s="541"/>
      <c r="T32" s="8"/>
      <c r="U32" s="532">
        <v>85</v>
      </c>
      <c r="V32" s="532"/>
      <c r="W32" s="532"/>
      <c r="X32" s="541"/>
      <c r="Y32" s="541"/>
      <c r="Z32" s="541"/>
      <c r="AA32" s="541"/>
      <c r="AB32" s="541"/>
      <c r="AC32" s="541"/>
      <c r="AD32" s="541"/>
      <c r="AE32" s="541"/>
      <c r="AF32" s="541"/>
      <c r="AG32" s="541"/>
      <c r="AH32" s="541"/>
      <c r="AI32" s="541"/>
      <c r="AJ32" s="529"/>
      <c r="AK32" s="529"/>
      <c r="AL32" s="529"/>
      <c r="AM32" s="529"/>
      <c r="AN32" s="7"/>
      <c r="AO32" s="7"/>
    </row>
    <row r="33" spans="1:41" ht="12" customHeight="1">
      <c r="A33" s="532">
        <v>22</v>
      </c>
      <c r="B33" s="532"/>
      <c r="C33" s="532"/>
      <c r="D33" s="532"/>
      <c r="E33" s="532" t="s">
        <v>34</v>
      </c>
      <c r="F33" s="532"/>
      <c r="G33" s="532"/>
      <c r="H33" s="532" t="s">
        <v>34</v>
      </c>
      <c r="I33" s="532"/>
      <c r="J33" s="532"/>
      <c r="K33" s="541"/>
      <c r="L33" s="541"/>
      <c r="M33" s="541"/>
      <c r="N33" s="532"/>
      <c r="O33" s="532"/>
      <c r="P33" s="532"/>
      <c r="Q33" s="541"/>
      <c r="R33" s="541"/>
      <c r="S33" s="541"/>
      <c r="T33" s="13"/>
      <c r="U33" s="532">
        <v>86</v>
      </c>
      <c r="V33" s="532"/>
      <c r="W33" s="532"/>
      <c r="X33" s="532"/>
      <c r="Y33" s="532"/>
      <c r="Z33" s="532"/>
      <c r="AA33" s="541"/>
      <c r="AB33" s="541"/>
      <c r="AC33" s="541"/>
      <c r="AD33" s="541"/>
      <c r="AE33" s="541"/>
      <c r="AF33" s="541"/>
      <c r="AG33" s="541"/>
      <c r="AH33" s="541"/>
      <c r="AI33" s="541"/>
      <c r="AJ33" s="529"/>
      <c r="AK33" s="529"/>
      <c r="AL33" s="529"/>
      <c r="AM33" s="529"/>
      <c r="AN33" s="7"/>
      <c r="AO33" s="7"/>
    </row>
    <row r="34" spans="1:41" ht="12" customHeight="1">
      <c r="A34" s="532">
        <v>23</v>
      </c>
      <c r="B34" s="532"/>
      <c r="C34" s="532"/>
      <c r="D34" s="532"/>
      <c r="E34" s="532" t="s">
        <v>34</v>
      </c>
      <c r="F34" s="532"/>
      <c r="G34" s="532"/>
      <c r="H34" s="532" t="s">
        <v>34</v>
      </c>
      <c r="I34" s="532"/>
      <c r="J34" s="532"/>
      <c r="K34" s="541"/>
      <c r="L34" s="541"/>
      <c r="M34" s="541"/>
      <c r="N34" s="532"/>
      <c r="O34" s="532"/>
      <c r="P34" s="532"/>
      <c r="Q34" s="541"/>
      <c r="R34" s="541"/>
      <c r="S34" s="541"/>
      <c r="T34" s="10"/>
      <c r="U34" s="532">
        <v>87</v>
      </c>
      <c r="V34" s="532"/>
      <c r="W34" s="532"/>
      <c r="X34" s="541"/>
      <c r="Y34" s="541"/>
      <c r="Z34" s="541"/>
      <c r="AA34" s="541"/>
      <c r="AB34" s="541"/>
      <c r="AC34" s="541"/>
      <c r="AD34" s="541"/>
      <c r="AE34" s="541"/>
      <c r="AF34" s="541"/>
      <c r="AG34" s="541"/>
      <c r="AH34" s="541"/>
      <c r="AI34" s="541"/>
      <c r="AJ34" s="529"/>
      <c r="AK34" s="529"/>
      <c r="AL34" s="529"/>
      <c r="AM34" s="529"/>
      <c r="AN34" s="7"/>
      <c r="AO34" s="7"/>
    </row>
    <row r="35" spans="1:41" ht="12" customHeight="1">
      <c r="A35" s="532">
        <v>24</v>
      </c>
      <c r="B35" s="532"/>
      <c r="C35" s="532"/>
      <c r="D35" s="532"/>
      <c r="E35" s="532" t="s">
        <v>34</v>
      </c>
      <c r="F35" s="532"/>
      <c r="G35" s="532"/>
      <c r="H35" s="532" t="s">
        <v>34</v>
      </c>
      <c r="I35" s="532"/>
      <c r="J35" s="532"/>
      <c r="K35" s="541"/>
      <c r="L35" s="541"/>
      <c r="M35" s="541"/>
      <c r="N35" s="532"/>
      <c r="O35" s="532"/>
      <c r="P35" s="532"/>
      <c r="Q35" s="541"/>
      <c r="R35" s="541"/>
      <c r="S35" s="541"/>
      <c r="T35" s="10"/>
      <c r="U35" s="532">
        <v>88</v>
      </c>
      <c r="V35" s="532"/>
      <c r="W35" s="532"/>
      <c r="X35" s="541"/>
      <c r="Y35" s="541"/>
      <c r="Z35" s="541"/>
      <c r="AA35" s="541"/>
      <c r="AB35" s="541"/>
      <c r="AC35" s="541"/>
      <c r="AD35" s="541"/>
      <c r="AE35" s="541"/>
      <c r="AF35" s="541"/>
      <c r="AG35" s="541"/>
      <c r="AH35" s="541"/>
      <c r="AI35" s="541"/>
      <c r="AJ35" s="529"/>
      <c r="AK35" s="529"/>
      <c r="AL35" s="529"/>
      <c r="AM35" s="529"/>
      <c r="AN35" s="7"/>
      <c r="AO35" s="7"/>
    </row>
    <row r="36" spans="1:41" ht="12" customHeight="1">
      <c r="A36" s="532">
        <v>25</v>
      </c>
      <c r="B36" s="532"/>
      <c r="C36" s="532"/>
      <c r="D36" s="532"/>
      <c r="E36" s="532" t="s">
        <v>34</v>
      </c>
      <c r="F36" s="532"/>
      <c r="G36" s="532"/>
      <c r="H36" s="532" t="s">
        <v>34</v>
      </c>
      <c r="I36" s="532"/>
      <c r="J36" s="532"/>
      <c r="K36" s="541"/>
      <c r="L36" s="541"/>
      <c r="M36" s="541"/>
      <c r="N36" s="541"/>
      <c r="O36" s="541"/>
      <c r="P36" s="541"/>
      <c r="Q36" s="541"/>
      <c r="R36" s="541"/>
      <c r="S36" s="541"/>
      <c r="T36" s="10"/>
      <c r="U36" s="532">
        <v>89</v>
      </c>
      <c r="V36" s="532"/>
      <c r="W36" s="532"/>
      <c r="X36" s="541"/>
      <c r="Y36" s="541"/>
      <c r="Z36" s="541"/>
      <c r="AA36" s="541"/>
      <c r="AB36" s="541"/>
      <c r="AC36" s="541"/>
      <c r="AD36" s="541"/>
      <c r="AE36" s="541"/>
      <c r="AF36" s="541"/>
      <c r="AG36" s="541"/>
      <c r="AH36" s="541"/>
      <c r="AI36" s="541"/>
      <c r="AJ36" s="529"/>
      <c r="AK36" s="529"/>
      <c r="AL36" s="529"/>
      <c r="AM36" s="529"/>
      <c r="AN36" s="7"/>
      <c r="AO36" s="7"/>
    </row>
    <row r="37" spans="1:41" ht="12" customHeight="1">
      <c r="A37" s="532">
        <v>26</v>
      </c>
      <c r="B37" s="532"/>
      <c r="C37" s="532"/>
      <c r="D37" s="532"/>
      <c r="E37" s="532" t="s">
        <v>34</v>
      </c>
      <c r="F37" s="532"/>
      <c r="G37" s="532"/>
      <c r="H37" s="532" t="s">
        <v>34</v>
      </c>
      <c r="I37" s="532"/>
      <c r="J37" s="532"/>
      <c r="K37" s="541"/>
      <c r="L37" s="541"/>
      <c r="M37" s="541"/>
      <c r="N37" s="541"/>
      <c r="O37" s="541"/>
      <c r="P37" s="541"/>
      <c r="Q37" s="541"/>
      <c r="R37" s="541"/>
      <c r="S37" s="541"/>
      <c r="T37" s="10"/>
      <c r="U37" s="532">
        <v>90</v>
      </c>
      <c r="V37" s="532"/>
      <c r="W37" s="532"/>
      <c r="X37" s="541"/>
      <c r="Y37" s="541"/>
      <c r="Z37" s="541"/>
      <c r="AA37" s="541"/>
      <c r="AB37" s="541"/>
      <c r="AC37" s="541"/>
      <c r="AD37" s="541"/>
      <c r="AE37" s="541"/>
      <c r="AF37" s="541"/>
      <c r="AG37" s="541"/>
      <c r="AH37" s="541"/>
      <c r="AI37" s="541"/>
      <c r="AJ37" s="529"/>
      <c r="AK37" s="529"/>
      <c r="AL37" s="529"/>
      <c r="AM37" s="529"/>
      <c r="AN37" s="7"/>
      <c r="AO37" s="7"/>
    </row>
    <row r="38" spans="1:41" ht="12" customHeight="1">
      <c r="A38" s="532">
        <v>27</v>
      </c>
      <c r="B38" s="532"/>
      <c r="C38" s="532"/>
      <c r="D38" s="532"/>
      <c r="E38" s="532" t="s">
        <v>34</v>
      </c>
      <c r="F38" s="532"/>
      <c r="G38" s="532"/>
      <c r="H38" s="532" t="s">
        <v>34</v>
      </c>
      <c r="I38" s="532"/>
      <c r="J38" s="532"/>
      <c r="K38" s="541"/>
      <c r="L38" s="541"/>
      <c r="M38" s="541"/>
      <c r="N38" s="541"/>
      <c r="O38" s="541"/>
      <c r="P38" s="541"/>
      <c r="Q38" s="541"/>
      <c r="R38" s="541"/>
      <c r="S38" s="541"/>
      <c r="T38" s="14"/>
      <c r="U38" s="532">
        <v>91</v>
      </c>
      <c r="V38" s="532"/>
      <c r="W38" s="532"/>
      <c r="X38" s="541"/>
      <c r="Y38" s="541"/>
      <c r="Z38" s="541"/>
      <c r="AA38" s="541"/>
      <c r="AB38" s="541"/>
      <c r="AC38" s="541"/>
      <c r="AD38" s="541"/>
      <c r="AE38" s="541"/>
      <c r="AF38" s="541"/>
      <c r="AG38" s="541"/>
      <c r="AH38" s="541"/>
      <c r="AI38" s="541"/>
      <c r="AJ38" s="529"/>
      <c r="AK38" s="529"/>
      <c r="AL38" s="529"/>
      <c r="AM38" s="529"/>
      <c r="AN38" s="7"/>
      <c r="AO38" s="7"/>
    </row>
    <row r="39" spans="1:41" ht="12" customHeight="1">
      <c r="A39" s="532">
        <v>28</v>
      </c>
      <c r="B39" s="532"/>
      <c r="C39" s="532"/>
      <c r="D39" s="532"/>
      <c r="E39" s="532" t="s">
        <v>34</v>
      </c>
      <c r="F39" s="532"/>
      <c r="G39" s="532"/>
      <c r="H39" s="532" t="s">
        <v>34</v>
      </c>
      <c r="I39" s="532"/>
      <c r="J39" s="532"/>
      <c r="K39" s="541"/>
      <c r="L39" s="541"/>
      <c r="M39" s="541"/>
      <c r="N39" s="541"/>
      <c r="O39" s="541"/>
      <c r="P39" s="541"/>
      <c r="Q39" s="541"/>
      <c r="R39" s="541"/>
      <c r="S39" s="541"/>
      <c r="T39" s="12"/>
      <c r="U39" s="532">
        <v>92</v>
      </c>
      <c r="V39" s="532"/>
      <c r="W39" s="532"/>
      <c r="X39" s="541"/>
      <c r="Y39" s="541"/>
      <c r="Z39" s="541"/>
      <c r="AA39" s="541"/>
      <c r="AB39" s="541"/>
      <c r="AC39" s="541"/>
      <c r="AD39" s="541"/>
      <c r="AE39" s="541"/>
      <c r="AF39" s="541"/>
      <c r="AG39" s="541"/>
      <c r="AH39" s="541"/>
      <c r="AI39" s="541"/>
      <c r="AJ39" s="529"/>
      <c r="AK39" s="529"/>
      <c r="AL39" s="529"/>
      <c r="AM39" s="529"/>
      <c r="AN39" s="7"/>
      <c r="AO39" s="7"/>
    </row>
    <row r="40" spans="1:41" ht="12" customHeight="1">
      <c r="A40" s="532">
        <v>29</v>
      </c>
      <c r="B40" s="532"/>
      <c r="C40" s="532"/>
      <c r="D40" s="532"/>
      <c r="E40" s="532" t="s">
        <v>34</v>
      </c>
      <c r="F40" s="532"/>
      <c r="G40" s="532"/>
      <c r="H40" s="532" t="s">
        <v>34</v>
      </c>
      <c r="I40" s="532"/>
      <c r="J40" s="532"/>
      <c r="K40" s="541"/>
      <c r="L40" s="541"/>
      <c r="M40" s="541"/>
      <c r="N40" s="541"/>
      <c r="O40" s="541"/>
      <c r="P40" s="541"/>
      <c r="Q40" s="541"/>
      <c r="R40" s="541"/>
      <c r="S40" s="541"/>
      <c r="T40" s="12"/>
      <c r="U40" s="532">
        <v>93</v>
      </c>
      <c r="V40" s="532"/>
      <c r="W40" s="532"/>
      <c r="X40" s="541"/>
      <c r="Y40" s="541"/>
      <c r="Z40" s="541"/>
      <c r="AA40" s="541"/>
      <c r="AB40" s="541"/>
      <c r="AC40" s="541"/>
      <c r="AD40" s="541"/>
      <c r="AE40" s="541"/>
      <c r="AF40" s="541"/>
      <c r="AG40" s="541"/>
      <c r="AH40" s="541"/>
      <c r="AI40" s="541"/>
      <c r="AJ40" s="529"/>
      <c r="AK40" s="529"/>
      <c r="AL40" s="529"/>
      <c r="AM40" s="529"/>
      <c r="AN40" s="7"/>
      <c r="AO40" s="7"/>
    </row>
    <row r="41" spans="1:41" ht="12" customHeight="1">
      <c r="A41" s="532">
        <v>30</v>
      </c>
      <c r="B41" s="532"/>
      <c r="C41" s="532"/>
      <c r="D41" s="532"/>
      <c r="E41" s="532" t="s">
        <v>34</v>
      </c>
      <c r="F41" s="532"/>
      <c r="G41" s="532"/>
      <c r="H41" s="532" t="s">
        <v>34</v>
      </c>
      <c r="I41" s="532"/>
      <c r="J41" s="532"/>
      <c r="K41" s="541"/>
      <c r="L41" s="541"/>
      <c r="M41" s="541"/>
      <c r="N41" s="541"/>
      <c r="O41" s="541"/>
      <c r="P41" s="541"/>
      <c r="Q41" s="541"/>
      <c r="R41" s="541"/>
      <c r="S41" s="541"/>
      <c r="T41" s="12"/>
      <c r="U41" s="532">
        <v>94</v>
      </c>
      <c r="V41" s="532"/>
      <c r="W41" s="532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29"/>
      <c r="AK41" s="529"/>
      <c r="AL41" s="529"/>
      <c r="AM41" s="529"/>
      <c r="AN41" s="7"/>
      <c r="AO41" s="7"/>
    </row>
    <row r="42" spans="1:41" ht="12" customHeight="1">
      <c r="A42" s="532">
        <v>31</v>
      </c>
      <c r="B42" s="532"/>
      <c r="C42" s="532"/>
      <c r="D42" s="532"/>
      <c r="E42" s="532" t="s">
        <v>34</v>
      </c>
      <c r="F42" s="532"/>
      <c r="G42" s="532"/>
      <c r="H42" s="532" t="s">
        <v>34</v>
      </c>
      <c r="I42" s="532"/>
      <c r="J42" s="532"/>
      <c r="K42" s="541"/>
      <c r="L42" s="541"/>
      <c r="M42" s="541"/>
      <c r="N42" s="541"/>
      <c r="O42" s="541"/>
      <c r="P42" s="541"/>
      <c r="Q42" s="541"/>
      <c r="R42" s="541"/>
      <c r="S42" s="541"/>
      <c r="T42" s="12"/>
      <c r="U42" s="532">
        <v>95</v>
      </c>
      <c r="V42" s="532"/>
      <c r="W42" s="532"/>
      <c r="X42" s="541"/>
      <c r="Y42" s="541"/>
      <c r="Z42" s="541"/>
      <c r="AA42" s="541"/>
      <c r="AB42" s="541"/>
      <c r="AC42" s="541"/>
      <c r="AD42" s="541"/>
      <c r="AE42" s="541"/>
      <c r="AF42" s="541"/>
      <c r="AG42" s="541"/>
      <c r="AH42" s="541"/>
      <c r="AI42" s="541"/>
      <c r="AJ42" s="529"/>
      <c r="AK42" s="529"/>
      <c r="AL42" s="529"/>
      <c r="AM42" s="529"/>
      <c r="AN42" s="7"/>
      <c r="AO42" s="7"/>
    </row>
    <row r="43" spans="1:41" ht="12" customHeight="1">
      <c r="A43" s="532">
        <v>32</v>
      </c>
      <c r="B43" s="532"/>
      <c r="C43" s="532"/>
      <c r="D43" s="532"/>
      <c r="E43" s="532" t="s">
        <v>34</v>
      </c>
      <c r="F43" s="532"/>
      <c r="G43" s="532"/>
      <c r="H43" s="532" t="s">
        <v>34</v>
      </c>
      <c r="I43" s="532"/>
      <c r="J43" s="532"/>
      <c r="K43" s="541"/>
      <c r="L43" s="541"/>
      <c r="M43" s="541"/>
      <c r="N43" s="541"/>
      <c r="O43" s="541"/>
      <c r="P43" s="541"/>
      <c r="Q43" s="541"/>
      <c r="R43" s="541"/>
      <c r="S43" s="541"/>
      <c r="T43" s="12"/>
      <c r="U43" s="532">
        <v>96</v>
      </c>
      <c r="V43" s="532"/>
      <c r="W43" s="532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  <c r="AJ43" s="529"/>
      <c r="AK43" s="529"/>
      <c r="AL43" s="529"/>
      <c r="AM43" s="529"/>
      <c r="AN43" s="7"/>
      <c r="AO43" s="7"/>
    </row>
    <row r="44" spans="1:41" ht="12" customHeight="1">
      <c r="A44" s="532">
        <v>33</v>
      </c>
      <c r="B44" s="532"/>
      <c r="C44" s="532"/>
      <c r="D44" s="532"/>
      <c r="E44" s="532" t="s">
        <v>34</v>
      </c>
      <c r="F44" s="532"/>
      <c r="G44" s="532"/>
      <c r="H44" s="532" t="s">
        <v>34</v>
      </c>
      <c r="I44" s="532"/>
      <c r="J44" s="532"/>
      <c r="K44" s="541"/>
      <c r="L44" s="541"/>
      <c r="M44" s="541"/>
      <c r="N44" s="541"/>
      <c r="O44" s="541"/>
      <c r="P44" s="541"/>
      <c r="Q44" s="541"/>
      <c r="R44" s="541"/>
      <c r="S44" s="541"/>
      <c r="T44" s="12"/>
      <c r="U44" s="532">
        <v>97</v>
      </c>
      <c r="V44" s="532"/>
      <c r="W44" s="532"/>
      <c r="X44" s="541"/>
      <c r="Y44" s="541"/>
      <c r="Z44" s="541"/>
      <c r="AA44" s="541"/>
      <c r="AB44" s="541"/>
      <c r="AC44" s="541"/>
      <c r="AD44" s="541"/>
      <c r="AE44" s="541"/>
      <c r="AF44" s="541"/>
      <c r="AG44" s="541"/>
      <c r="AH44" s="541"/>
      <c r="AI44" s="541"/>
      <c r="AJ44" s="529"/>
      <c r="AK44" s="529"/>
      <c r="AL44" s="529"/>
      <c r="AM44" s="529"/>
      <c r="AN44" s="7"/>
      <c r="AO44" s="7"/>
    </row>
    <row r="45" spans="1:41" ht="12" customHeight="1">
      <c r="A45" s="532">
        <v>34</v>
      </c>
      <c r="B45" s="532"/>
      <c r="C45" s="532"/>
      <c r="D45" s="532"/>
      <c r="E45" s="532" t="s">
        <v>34</v>
      </c>
      <c r="F45" s="532"/>
      <c r="G45" s="532"/>
      <c r="H45" s="532" t="s">
        <v>34</v>
      </c>
      <c r="I45" s="532"/>
      <c r="J45" s="532"/>
      <c r="K45" s="541"/>
      <c r="L45" s="541"/>
      <c r="M45" s="541"/>
      <c r="N45" s="541"/>
      <c r="O45" s="541"/>
      <c r="P45" s="541"/>
      <c r="Q45" s="541"/>
      <c r="R45" s="541"/>
      <c r="S45" s="541"/>
      <c r="T45" s="12"/>
      <c r="U45" s="532">
        <v>98</v>
      </c>
      <c r="V45" s="532"/>
      <c r="W45" s="532"/>
      <c r="X45" s="541"/>
      <c r="Y45" s="541"/>
      <c r="Z45" s="541"/>
      <c r="AA45" s="541"/>
      <c r="AB45" s="541"/>
      <c r="AC45" s="541"/>
      <c r="AD45" s="541"/>
      <c r="AE45" s="541"/>
      <c r="AF45" s="541"/>
      <c r="AG45" s="541"/>
      <c r="AH45" s="541"/>
      <c r="AI45" s="541"/>
      <c r="AJ45" s="529"/>
      <c r="AK45" s="529"/>
      <c r="AL45" s="529"/>
      <c r="AM45" s="529"/>
      <c r="AN45" s="7"/>
      <c r="AO45" s="7"/>
    </row>
    <row r="46" spans="1:41" ht="12" customHeight="1">
      <c r="A46" s="532">
        <v>35</v>
      </c>
      <c r="B46" s="532"/>
      <c r="C46" s="532"/>
      <c r="D46" s="532"/>
      <c r="E46" s="532" t="s">
        <v>34</v>
      </c>
      <c r="F46" s="532"/>
      <c r="G46" s="532"/>
      <c r="H46" s="532" t="s">
        <v>34</v>
      </c>
      <c r="I46" s="532"/>
      <c r="J46" s="532"/>
      <c r="K46" s="541"/>
      <c r="L46" s="541"/>
      <c r="M46" s="541"/>
      <c r="N46" s="541"/>
      <c r="O46" s="541"/>
      <c r="P46" s="541"/>
      <c r="Q46" s="541"/>
      <c r="R46" s="541"/>
      <c r="S46" s="541"/>
      <c r="T46" s="12"/>
      <c r="U46" s="532">
        <v>99</v>
      </c>
      <c r="V46" s="532"/>
      <c r="W46" s="532"/>
      <c r="X46" s="541"/>
      <c r="Y46" s="541"/>
      <c r="Z46" s="541"/>
      <c r="AA46" s="541"/>
      <c r="AB46" s="541"/>
      <c r="AC46" s="541"/>
      <c r="AD46" s="541"/>
      <c r="AE46" s="541"/>
      <c r="AF46" s="541"/>
      <c r="AG46" s="541"/>
      <c r="AH46" s="541"/>
      <c r="AI46" s="541"/>
      <c r="AJ46" s="529"/>
      <c r="AK46" s="529"/>
      <c r="AL46" s="529"/>
      <c r="AM46" s="529"/>
      <c r="AN46" s="7"/>
      <c r="AO46" s="7"/>
    </row>
    <row r="47" spans="1:41" ht="12" customHeight="1">
      <c r="A47" s="532">
        <v>36</v>
      </c>
      <c r="B47" s="532"/>
      <c r="C47" s="532"/>
      <c r="D47" s="532"/>
      <c r="E47" s="532" t="s">
        <v>34</v>
      </c>
      <c r="F47" s="532"/>
      <c r="G47" s="532"/>
      <c r="H47" s="532" t="s">
        <v>34</v>
      </c>
      <c r="I47" s="532"/>
      <c r="J47" s="532"/>
      <c r="K47" s="541"/>
      <c r="L47" s="541"/>
      <c r="M47" s="541"/>
      <c r="N47" s="541"/>
      <c r="O47" s="541"/>
      <c r="P47" s="541"/>
      <c r="Q47" s="541"/>
      <c r="R47" s="541"/>
      <c r="S47" s="541"/>
      <c r="T47" s="12"/>
      <c r="U47" s="532">
        <v>100</v>
      </c>
      <c r="V47" s="532"/>
      <c r="W47" s="532"/>
      <c r="X47" s="541"/>
      <c r="Y47" s="541"/>
      <c r="Z47" s="541"/>
      <c r="AA47" s="541"/>
      <c r="AB47" s="541"/>
      <c r="AC47" s="541"/>
      <c r="AD47" s="541"/>
      <c r="AE47" s="541"/>
      <c r="AF47" s="541"/>
      <c r="AG47" s="541"/>
      <c r="AH47" s="541"/>
      <c r="AI47" s="541"/>
      <c r="AJ47" s="529"/>
      <c r="AK47" s="529"/>
      <c r="AL47" s="529"/>
      <c r="AM47" s="529"/>
      <c r="AN47" s="7"/>
      <c r="AO47" s="7"/>
    </row>
    <row r="48" spans="1:41" ht="12" customHeight="1">
      <c r="A48" s="532">
        <v>37</v>
      </c>
      <c r="B48" s="532"/>
      <c r="C48" s="532"/>
      <c r="D48" s="532"/>
      <c r="E48" s="532" t="s">
        <v>34</v>
      </c>
      <c r="F48" s="532"/>
      <c r="G48" s="532"/>
      <c r="H48" s="532" t="s">
        <v>34</v>
      </c>
      <c r="I48" s="532"/>
      <c r="J48" s="532"/>
      <c r="K48" s="541"/>
      <c r="L48" s="541"/>
      <c r="M48" s="541"/>
      <c r="N48" s="541"/>
      <c r="O48" s="541"/>
      <c r="P48" s="541"/>
      <c r="Q48" s="541"/>
      <c r="R48" s="541"/>
      <c r="S48" s="541"/>
      <c r="T48" s="12"/>
      <c r="U48" s="532">
        <v>101</v>
      </c>
      <c r="V48" s="532"/>
      <c r="W48" s="532"/>
      <c r="X48" s="541"/>
      <c r="Y48" s="541"/>
      <c r="Z48" s="541"/>
      <c r="AA48" s="541"/>
      <c r="AB48" s="541"/>
      <c r="AC48" s="541"/>
      <c r="AD48" s="541"/>
      <c r="AE48" s="541"/>
      <c r="AF48" s="541"/>
      <c r="AG48" s="541"/>
      <c r="AH48" s="541"/>
      <c r="AI48" s="541"/>
      <c r="AJ48" s="529"/>
      <c r="AK48" s="529"/>
      <c r="AL48" s="529"/>
      <c r="AM48" s="529"/>
      <c r="AN48" s="7"/>
      <c r="AO48" s="7"/>
    </row>
    <row r="49" spans="1:41" ht="12" customHeight="1">
      <c r="A49" s="532">
        <v>38</v>
      </c>
      <c r="B49" s="532"/>
      <c r="C49" s="532"/>
      <c r="D49" s="532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12"/>
      <c r="U49" s="532">
        <v>102</v>
      </c>
      <c r="V49" s="532"/>
      <c r="W49" s="532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29"/>
      <c r="AK49" s="529"/>
      <c r="AL49" s="529"/>
      <c r="AM49" s="529"/>
      <c r="AN49" s="7"/>
      <c r="AO49" s="7"/>
    </row>
    <row r="50" spans="1:41" ht="12" customHeight="1">
      <c r="A50" s="532">
        <v>39</v>
      </c>
      <c r="B50" s="532"/>
      <c r="C50" s="532"/>
      <c r="D50" s="532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  <c r="T50" s="12"/>
      <c r="U50" s="532">
        <v>103</v>
      </c>
      <c r="V50" s="532"/>
      <c r="W50" s="532"/>
      <c r="X50" s="541"/>
      <c r="Y50" s="541"/>
      <c r="Z50" s="541"/>
      <c r="AA50" s="541"/>
      <c r="AB50" s="541"/>
      <c r="AC50" s="541"/>
      <c r="AD50" s="541"/>
      <c r="AE50" s="541"/>
      <c r="AF50" s="541"/>
      <c r="AG50" s="541"/>
      <c r="AH50" s="541"/>
      <c r="AI50" s="541"/>
      <c r="AJ50" s="529"/>
      <c r="AK50" s="529"/>
      <c r="AL50" s="529"/>
      <c r="AM50" s="529"/>
      <c r="AN50" s="7"/>
      <c r="AO50" s="7"/>
    </row>
    <row r="51" spans="1:41" ht="12" customHeight="1">
      <c r="A51" s="532">
        <v>40</v>
      </c>
      <c r="B51" s="532"/>
      <c r="C51" s="532"/>
      <c r="D51" s="532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  <c r="T51" s="12"/>
      <c r="U51" s="532">
        <v>104</v>
      </c>
      <c r="V51" s="532"/>
      <c r="W51" s="532"/>
      <c r="X51" s="541"/>
      <c r="Y51" s="541"/>
      <c r="Z51" s="541"/>
      <c r="AA51" s="541"/>
      <c r="AB51" s="541"/>
      <c r="AC51" s="541"/>
      <c r="AD51" s="541"/>
      <c r="AE51" s="541"/>
      <c r="AF51" s="541"/>
      <c r="AG51" s="541"/>
      <c r="AH51" s="541"/>
      <c r="AI51" s="541"/>
      <c r="AJ51" s="529"/>
      <c r="AK51" s="529"/>
      <c r="AL51" s="529"/>
      <c r="AM51" s="529"/>
      <c r="AN51" s="7"/>
      <c r="AO51" s="7"/>
    </row>
    <row r="52" spans="1:41" ht="12" customHeight="1">
      <c r="A52" s="532">
        <v>41</v>
      </c>
      <c r="B52" s="532"/>
      <c r="C52" s="532"/>
      <c r="D52" s="532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12"/>
      <c r="U52" s="532">
        <v>105</v>
      </c>
      <c r="V52" s="532"/>
      <c r="W52" s="532"/>
      <c r="X52" s="541"/>
      <c r="Y52" s="541"/>
      <c r="Z52" s="541"/>
      <c r="AA52" s="541"/>
      <c r="AB52" s="541"/>
      <c r="AC52" s="541"/>
      <c r="AD52" s="541"/>
      <c r="AE52" s="541"/>
      <c r="AF52" s="541"/>
      <c r="AG52" s="541"/>
      <c r="AH52" s="541"/>
      <c r="AI52" s="541"/>
      <c r="AJ52" s="529"/>
      <c r="AK52" s="529"/>
      <c r="AL52" s="529"/>
      <c r="AM52" s="529"/>
      <c r="AN52" s="7"/>
      <c r="AO52" s="7"/>
    </row>
    <row r="53" spans="1:41" ht="12" customHeight="1">
      <c r="A53" s="532">
        <v>42</v>
      </c>
      <c r="B53" s="532"/>
      <c r="C53" s="532"/>
      <c r="D53" s="532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12"/>
      <c r="U53" s="532">
        <v>106</v>
      </c>
      <c r="V53" s="532"/>
      <c r="W53" s="532"/>
      <c r="X53" s="541"/>
      <c r="Y53" s="541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29"/>
      <c r="AK53" s="529"/>
      <c r="AL53" s="529"/>
      <c r="AM53" s="529"/>
      <c r="AN53" s="7"/>
      <c r="AO53" s="7"/>
    </row>
    <row r="54" spans="1:41" ht="12" customHeight="1">
      <c r="A54" s="532">
        <v>43</v>
      </c>
      <c r="B54" s="532"/>
      <c r="C54" s="532"/>
      <c r="D54" s="532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12"/>
      <c r="U54" s="532">
        <v>107</v>
      </c>
      <c r="V54" s="532"/>
      <c r="W54" s="532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29"/>
      <c r="AK54" s="529"/>
      <c r="AL54" s="529"/>
      <c r="AM54" s="529"/>
      <c r="AN54" s="7"/>
      <c r="AO54" s="7"/>
    </row>
    <row r="55" spans="1:41" ht="12" customHeight="1">
      <c r="A55" s="532">
        <v>44</v>
      </c>
      <c r="B55" s="532"/>
      <c r="C55" s="532"/>
      <c r="D55" s="532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12"/>
      <c r="U55" s="532">
        <v>108</v>
      </c>
      <c r="V55" s="532"/>
      <c r="W55" s="532"/>
      <c r="X55" s="541"/>
      <c r="Y55" s="541"/>
      <c r="Z55" s="541"/>
      <c r="AA55" s="541"/>
      <c r="AB55" s="541"/>
      <c r="AC55" s="541"/>
      <c r="AD55" s="541"/>
      <c r="AE55" s="541"/>
      <c r="AF55" s="541"/>
      <c r="AG55" s="541"/>
      <c r="AH55" s="541"/>
      <c r="AI55" s="541"/>
      <c r="AJ55" s="529"/>
      <c r="AK55" s="529"/>
      <c r="AL55" s="529"/>
      <c r="AM55" s="529"/>
      <c r="AN55" s="7"/>
      <c r="AO55" s="7"/>
    </row>
    <row r="56" spans="1:41" ht="12" customHeight="1">
      <c r="A56" s="532">
        <v>45</v>
      </c>
      <c r="B56" s="532"/>
      <c r="C56" s="532"/>
      <c r="D56" s="532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12"/>
      <c r="U56" s="532">
        <v>109</v>
      </c>
      <c r="V56" s="532"/>
      <c r="W56" s="532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J56" s="529"/>
      <c r="AK56" s="529"/>
      <c r="AL56" s="529"/>
      <c r="AM56" s="529"/>
      <c r="AN56" s="7"/>
      <c r="AO56" s="7"/>
    </row>
    <row r="57" spans="1:41" ht="12" customHeight="1">
      <c r="A57" s="532">
        <v>46</v>
      </c>
      <c r="B57" s="532"/>
      <c r="C57" s="532"/>
      <c r="D57" s="532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  <c r="T57" s="12"/>
      <c r="U57" s="532">
        <v>110</v>
      </c>
      <c r="V57" s="532"/>
      <c r="W57" s="532"/>
      <c r="X57" s="541"/>
      <c r="Y57" s="541"/>
      <c r="Z57" s="541"/>
      <c r="AA57" s="541"/>
      <c r="AB57" s="541"/>
      <c r="AC57" s="541"/>
      <c r="AD57" s="541"/>
      <c r="AE57" s="541"/>
      <c r="AF57" s="541"/>
      <c r="AG57" s="541"/>
      <c r="AH57" s="541"/>
      <c r="AI57" s="541"/>
      <c r="AJ57" s="529"/>
      <c r="AK57" s="529"/>
      <c r="AL57" s="529"/>
      <c r="AM57" s="529"/>
      <c r="AN57" s="7"/>
      <c r="AO57" s="7"/>
    </row>
    <row r="58" spans="1:41" ht="12" customHeight="1">
      <c r="A58" s="532">
        <v>47</v>
      </c>
      <c r="B58" s="532"/>
      <c r="C58" s="532"/>
      <c r="D58" s="532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12"/>
      <c r="U58" s="532">
        <v>111</v>
      </c>
      <c r="V58" s="532"/>
      <c r="W58" s="532"/>
      <c r="X58" s="541"/>
      <c r="Y58" s="541"/>
      <c r="Z58" s="541"/>
      <c r="AA58" s="541"/>
      <c r="AB58" s="541"/>
      <c r="AC58" s="541"/>
      <c r="AD58" s="541"/>
      <c r="AE58" s="541"/>
      <c r="AF58" s="541"/>
      <c r="AG58" s="541"/>
      <c r="AH58" s="541"/>
      <c r="AI58" s="541"/>
      <c r="AJ58" s="529"/>
      <c r="AK58" s="529"/>
      <c r="AL58" s="529"/>
      <c r="AM58" s="529"/>
      <c r="AN58" s="7"/>
      <c r="AO58" s="7"/>
    </row>
    <row r="59" spans="1:41" ht="12" customHeight="1">
      <c r="A59" s="532">
        <v>48</v>
      </c>
      <c r="B59" s="532"/>
      <c r="C59" s="532"/>
      <c r="D59" s="532"/>
      <c r="E59" s="541"/>
      <c r="F59" s="541"/>
      <c r="G59" s="541"/>
      <c r="H59" s="541"/>
      <c r="I59" s="541"/>
      <c r="J59" s="541"/>
      <c r="K59" s="541"/>
      <c r="L59" s="541"/>
      <c r="M59" s="541"/>
      <c r="N59" s="541"/>
      <c r="O59" s="541"/>
      <c r="P59" s="541"/>
      <c r="Q59" s="541"/>
      <c r="R59" s="541"/>
      <c r="S59" s="541"/>
      <c r="T59" s="12"/>
      <c r="U59" s="532">
        <v>112</v>
      </c>
      <c r="V59" s="532"/>
      <c r="W59" s="532"/>
      <c r="X59" s="541"/>
      <c r="Y59" s="541"/>
      <c r="Z59" s="541"/>
      <c r="AA59" s="541"/>
      <c r="AB59" s="541"/>
      <c r="AC59" s="541"/>
      <c r="AD59" s="541"/>
      <c r="AE59" s="541"/>
      <c r="AF59" s="541"/>
      <c r="AG59" s="541"/>
      <c r="AH59" s="541"/>
      <c r="AI59" s="541"/>
      <c r="AJ59" s="529"/>
      <c r="AK59" s="529"/>
      <c r="AL59" s="529"/>
      <c r="AM59" s="529"/>
      <c r="AN59" s="7"/>
      <c r="AO59" s="7"/>
    </row>
    <row r="60" spans="1:41" ht="12" customHeight="1">
      <c r="A60" s="532">
        <v>49</v>
      </c>
      <c r="B60" s="532"/>
      <c r="C60" s="532"/>
      <c r="D60" s="532"/>
      <c r="E60" s="541"/>
      <c r="F60" s="541"/>
      <c r="G60" s="541"/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12"/>
      <c r="U60" s="532">
        <v>113</v>
      </c>
      <c r="V60" s="532"/>
      <c r="W60" s="532"/>
      <c r="X60" s="541"/>
      <c r="Y60" s="541"/>
      <c r="Z60" s="541"/>
      <c r="AA60" s="541"/>
      <c r="AB60" s="541"/>
      <c r="AC60" s="541"/>
      <c r="AD60" s="541"/>
      <c r="AE60" s="541"/>
      <c r="AF60" s="541"/>
      <c r="AG60" s="541"/>
      <c r="AH60" s="541"/>
      <c r="AI60" s="541"/>
      <c r="AJ60" s="529"/>
      <c r="AK60" s="529"/>
      <c r="AL60" s="529"/>
      <c r="AM60" s="529"/>
      <c r="AN60" s="7"/>
      <c r="AO60" s="7"/>
    </row>
    <row r="61" spans="1:41" ht="12" customHeight="1">
      <c r="A61" s="532">
        <v>50</v>
      </c>
      <c r="B61" s="532"/>
      <c r="C61" s="532"/>
      <c r="D61" s="532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1"/>
      <c r="T61" s="12"/>
      <c r="U61" s="532">
        <v>114</v>
      </c>
      <c r="V61" s="532"/>
      <c r="W61" s="532"/>
      <c r="X61" s="541"/>
      <c r="Y61" s="541"/>
      <c r="Z61" s="541"/>
      <c r="AA61" s="541"/>
      <c r="AB61" s="541"/>
      <c r="AC61" s="541"/>
      <c r="AD61" s="541"/>
      <c r="AE61" s="541"/>
      <c r="AF61" s="541"/>
      <c r="AG61" s="541"/>
      <c r="AH61" s="541"/>
      <c r="AI61" s="541"/>
      <c r="AJ61" s="529"/>
      <c r="AK61" s="529"/>
      <c r="AL61" s="529"/>
      <c r="AM61" s="529"/>
      <c r="AN61" s="7"/>
      <c r="AO61" s="7"/>
    </row>
    <row r="62" spans="1:41" ht="12" customHeight="1">
      <c r="A62" s="532">
        <v>51</v>
      </c>
      <c r="B62" s="532"/>
      <c r="C62" s="532"/>
      <c r="D62" s="532"/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41"/>
      <c r="T62" s="12"/>
      <c r="U62" s="532">
        <v>115</v>
      </c>
      <c r="V62" s="532"/>
      <c r="W62" s="532"/>
      <c r="X62" s="541"/>
      <c r="Y62" s="541"/>
      <c r="Z62" s="541"/>
      <c r="AA62" s="541"/>
      <c r="AB62" s="541"/>
      <c r="AC62" s="541"/>
      <c r="AD62" s="541"/>
      <c r="AE62" s="541"/>
      <c r="AF62" s="541"/>
      <c r="AG62" s="541"/>
      <c r="AH62" s="541"/>
      <c r="AI62" s="541"/>
      <c r="AJ62" s="529"/>
      <c r="AK62" s="529"/>
      <c r="AL62" s="529"/>
      <c r="AM62" s="529"/>
      <c r="AN62" s="7"/>
      <c r="AO62" s="7"/>
    </row>
    <row r="63" spans="1:41" ht="12" customHeight="1">
      <c r="A63" s="532">
        <v>52</v>
      </c>
      <c r="B63" s="532"/>
      <c r="C63" s="532"/>
      <c r="D63" s="532"/>
      <c r="E63" s="541"/>
      <c r="F63" s="541"/>
      <c r="G63" s="541"/>
      <c r="H63" s="541"/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41"/>
      <c r="T63" s="12"/>
      <c r="U63" s="532">
        <v>116</v>
      </c>
      <c r="V63" s="532"/>
      <c r="W63" s="532"/>
      <c r="X63" s="541"/>
      <c r="Y63" s="541"/>
      <c r="Z63" s="541"/>
      <c r="AA63" s="541"/>
      <c r="AB63" s="541"/>
      <c r="AC63" s="541"/>
      <c r="AD63" s="541"/>
      <c r="AE63" s="541"/>
      <c r="AF63" s="541"/>
      <c r="AG63" s="541"/>
      <c r="AH63" s="541"/>
      <c r="AI63" s="541"/>
      <c r="AJ63" s="529"/>
      <c r="AK63" s="529"/>
      <c r="AL63" s="529"/>
      <c r="AM63" s="529"/>
      <c r="AN63" s="7"/>
      <c r="AO63" s="7"/>
    </row>
    <row r="64" spans="1:41" ht="12" customHeight="1">
      <c r="A64" s="532">
        <v>53</v>
      </c>
      <c r="B64" s="532"/>
      <c r="C64" s="532"/>
      <c r="D64" s="532"/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12"/>
      <c r="U64" s="532">
        <v>117</v>
      </c>
      <c r="V64" s="532"/>
      <c r="W64" s="532"/>
      <c r="X64" s="541"/>
      <c r="Y64" s="541"/>
      <c r="Z64" s="541"/>
      <c r="AA64" s="541"/>
      <c r="AB64" s="541"/>
      <c r="AC64" s="541"/>
      <c r="AD64" s="541"/>
      <c r="AE64" s="541"/>
      <c r="AF64" s="541"/>
      <c r="AG64" s="541"/>
      <c r="AH64" s="541"/>
      <c r="AI64" s="541"/>
      <c r="AJ64" s="529"/>
      <c r="AK64" s="529"/>
      <c r="AL64" s="529"/>
      <c r="AM64" s="529"/>
      <c r="AN64" s="7"/>
      <c r="AO64" s="7"/>
    </row>
    <row r="65" spans="1:41" ht="12" customHeight="1">
      <c r="A65" s="532">
        <v>54</v>
      </c>
      <c r="B65" s="532"/>
      <c r="C65" s="532"/>
      <c r="D65" s="532"/>
      <c r="E65" s="541"/>
      <c r="F65" s="541"/>
      <c r="G65" s="541"/>
      <c r="H65" s="541"/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41"/>
      <c r="T65" s="12"/>
      <c r="U65" s="532">
        <v>118</v>
      </c>
      <c r="V65" s="532"/>
      <c r="W65" s="532"/>
      <c r="X65" s="541"/>
      <c r="Y65" s="541"/>
      <c r="Z65" s="541"/>
      <c r="AA65" s="541"/>
      <c r="AB65" s="541"/>
      <c r="AC65" s="541"/>
      <c r="AD65" s="541"/>
      <c r="AE65" s="541"/>
      <c r="AF65" s="541"/>
      <c r="AG65" s="541"/>
      <c r="AH65" s="541"/>
      <c r="AI65" s="541"/>
      <c r="AJ65" s="529"/>
      <c r="AK65" s="529"/>
      <c r="AL65" s="529"/>
      <c r="AM65" s="529"/>
      <c r="AN65" s="7"/>
      <c r="AO65" s="7"/>
    </row>
    <row r="66" spans="1:41" ht="12" customHeight="1">
      <c r="A66" s="532">
        <v>55</v>
      </c>
      <c r="B66" s="532"/>
      <c r="C66" s="532"/>
      <c r="D66" s="532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12"/>
      <c r="U66" s="532">
        <v>119</v>
      </c>
      <c r="V66" s="532"/>
      <c r="W66" s="532"/>
      <c r="X66" s="541"/>
      <c r="Y66" s="541"/>
      <c r="Z66" s="541"/>
      <c r="AA66" s="541"/>
      <c r="AB66" s="541"/>
      <c r="AC66" s="541"/>
      <c r="AD66" s="541"/>
      <c r="AE66" s="541"/>
      <c r="AF66" s="541"/>
      <c r="AG66" s="541"/>
      <c r="AH66" s="541"/>
      <c r="AI66" s="541"/>
      <c r="AJ66" s="529"/>
      <c r="AK66" s="529"/>
      <c r="AL66" s="529"/>
      <c r="AM66" s="529"/>
      <c r="AN66" s="7"/>
      <c r="AO66" s="7"/>
    </row>
    <row r="67" spans="1:41" ht="12" customHeight="1">
      <c r="A67" s="532">
        <v>56</v>
      </c>
      <c r="B67" s="532"/>
      <c r="C67" s="532"/>
      <c r="D67" s="532"/>
      <c r="E67" s="541"/>
      <c r="F67" s="541"/>
      <c r="G67" s="541"/>
      <c r="H67" s="541"/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T67" s="12"/>
      <c r="U67" s="532">
        <v>120</v>
      </c>
      <c r="V67" s="532"/>
      <c r="W67" s="532"/>
      <c r="X67" s="541"/>
      <c r="Y67" s="541"/>
      <c r="Z67" s="541"/>
      <c r="AA67" s="541"/>
      <c r="AB67" s="541"/>
      <c r="AC67" s="541"/>
      <c r="AD67" s="541"/>
      <c r="AE67" s="541"/>
      <c r="AF67" s="541"/>
      <c r="AG67" s="541"/>
      <c r="AH67" s="541"/>
      <c r="AI67" s="541"/>
      <c r="AJ67" s="529"/>
      <c r="AK67" s="529"/>
      <c r="AL67" s="529"/>
      <c r="AM67" s="529"/>
      <c r="AN67" s="7"/>
      <c r="AO67" s="7"/>
    </row>
    <row r="68" spans="1:41" ht="12" customHeight="1">
      <c r="A68" s="532">
        <v>57</v>
      </c>
      <c r="B68" s="532"/>
      <c r="C68" s="532"/>
      <c r="D68" s="532"/>
      <c r="E68" s="541"/>
      <c r="F68" s="541"/>
      <c r="G68" s="541"/>
      <c r="H68" s="541"/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41"/>
      <c r="T68" s="12"/>
      <c r="U68" s="532">
        <v>121</v>
      </c>
      <c r="V68" s="532"/>
      <c r="W68" s="532"/>
      <c r="X68" s="541"/>
      <c r="Y68" s="541"/>
      <c r="Z68" s="541"/>
      <c r="AA68" s="541"/>
      <c r="AB68" s="541"/>
      <c r="AC68" s="541"/>
      <c r="AD68" s="541"/>
      <c r="AE68" s="541"/>
      <c r="AF68" s="541"/>
      <c r="AG68" s="541"/>
      <c r="AH68" s="541"/>
      <c r="AI68" s="541"/>
      <c r="AJ68" s="529"/>
      <c r="AK68" s="529"/>
      <c r="AL68" s="529"/>
      <c r="AM68" s="529"/>
      <c r="AN68" s="7"/>
      <c r="AO68" s="7"/>
    </row>
    <row r="69" spans="1:41" ht="12" customHeight="1">
      <c r="A69" s="532">
        <v>58</v>
      </c>
      <c r="B69" s="532"/>
      <c r="C69" s="532"/>
      <c r="D69" s="532"/>
      <c r="E69" s="541"/>
      <c r="F69" s="541"/>
      <c r="G69" s="541"/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1"/>
      <c r="T69" s="12"/>
      <c r="U69" s="532">
        <v>122</v>
      </c>
      <c r="V69" s="532"/>
      <c r="W69" s="532"/>
      <c r="X69" s="541"/>
      <c r="Y69" s="541"/>
      <c r="Z69" s="541"/>
      <c r="AA69" s="541"/>
      <c r="AB69" s="541"/>
      <c r="AC69" s="541"/>
      <c r="AD69" s="541"/>
      <c r="AE69" s="541"/>
      <c r="AF69" s="541"/>
      <c r="AG69" s="541"/>
      <c r="AH69" s="541"/>
      <c r="AI69" s="541"/>
      <c r="AJ69" s="529"/>
      <c r="AK69" s="529"/>
      <c r="AL69" s="529"/>
      <c r="AM69" s="529"/>
      <c r="AN69" s="7"/>
      <c r="AO69" s="7"/>
    </row>
    <row r="70" spans="1:41" ht="12" customHeight="1">
      <c r="A70" s="532">
        <v>59</v>
      </c>
      <c r="B70" s="532"/>
      <c r="C70" s="532"/>
      <c r="D70" s="532"/>
      <c r="E70" s="541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12"/>
      <c r="U70" s="532">
        <v>123</v>
      </c>
      <c r="V70" s="532"/>
      <c r="W70" s="532"/>
      <c r="X70" s="541"/>
      <c r="Y70" s="541"/>
      <c r="Z70" s="541"/>
      <c r="AA70" s="541"/>
      <c r="AB70" s="541"/>
      <c r="AC70" s="541"/>
      <c r="AD70" s="541"/>
      <c r="AE70" s="541"/>
      <c r="AF70" s="541"/>
      <c r="AG70" s="541"/>
      <c r="AH70" s="541"/>
      <c r="AI70" s="541"/>
      <c r="AJ70" s="529"/>
      <c r="AK70" s="529"/>
      <c r="AL70" s="529"/>
      <c r="AM70" s="529"/>
      <c r="AN70" s="7"/>
      <c r="AO70" s="7"/>
    </row>
    <row r="71" spans="1:41" ht="12" customHeight="1">
      <c r="A71" s="532">
        <v>60</v>
      </c>
      <c r="B71" s="532"/>
      <c r="C71" s="532"/>
      <c r="D71" s="532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12"/>
      <c r="U71" s="532">
        <v>124</v>
      </c>
      <c r="V71" s="532"/>
      <c r="W71" s="532"/>
      <c r="X71" s="541"/>
      <c r="Y71" s="541"/>
      <c r="Z71" s="541"/>
      <c r="AA71" s="541"/>
      <c r="AB71" s="541"/>
      <c r="AC71" s="541"/>
      <c r="AD71" s="541"/>
      <c r="AE71" s="541"/>
      <c r="AF71" s="541"/>
      <c r="AG71" s="541"/>
      <c r="AH71" s="541"/>
      <c r="AI71" s="541"/>
      <c r="AJ71" s="529"/>
      <c r="AK71" s="529"/>
      <c r="AL71" s="529"/>
      <c r="AM71" s="529"/>
      <c r="AN71" s="7"/>
      <c r="AO71" s="7"/>
    </row>
    <row r="72" spans="1:41" ht="12" customHeight="1">
      <c r="A72" s="532">
        <v>61</v>
      </c>
      <c r="B72" s="532"/>
      <c r="C72" s="532"/>
      <c r="D72" s="532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1"/>
      <c r="T72" s="12"/>
      <c r="U72" s="532">
        <v>125</v>
      </c>
      <c r="V72" s="532"/>
      <c r="W72" s="532"/>
      <c r="X72" s="541"/>
      <c r="Y72" s="541"/>
      <c r="Z72" s="541"/>
      <c r="AA72" s="541"/>
      <c r="AB72" s="541"/>
      <c r="AC72" s="541"/>
      <c r="AD72" s="541"/>
      <c r="AE72" s="541"/>
      <c r="AF72" s="541"/>
      <c r="AG72" s="541"/>
      <c r="AH72" s="541"/>
      <c r="AI72" s="541"/>
      <c r="AJ72" s="529"/>
      <c r="AK72" s="529"/>
      <c r="AL72" s="529"/>
      <c r="AM72" s="529"/>
      <c r="AN72" s="7"/>
      <c r="AO72" s="7"/>
    </row>
    <row r="73" spans="1:41" ht="12" customHeight="1">
      <c r="A73" s="532">
        <v>62</v>
      </c>
      <c r="B73" s="532"/>
      <c r="C73" s="532"/>
      <c r="D73" s="532"/>
      <c r="E73" s="541"/>
      <c r="F73" s="541"/>
      <c r="G73" s="541"/>
      <c r="H73" s="541"/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41"/>
      <c r="T73" s="12"/>
      <c r="U73" s="532">
        <v>126</v>
      </c>
      <c r="V73" s="532"/>
      <c r="W73" s="532"/>
      <c r="X73" s="541"/>
      <c r="Y73" s="541"/>
      <c r="Z73" s="541"/>
      <c r="AA73" s="541"/>
      <c r="AB73" s="541"/>
      <c r="AC73" s="541"/>
      <c r="AD73" s="541"/>
      <c r="AE73" s="541"/>
      <c r="AF73" s="541"/>
      <c r="AG73" s="541"/>
      <c r="AH73" s="541"/>
      <c r="AI73" s="541"/>
      <c r="AJ73" s="529"/>
      <c r="AK73" s="529"/>
      <c r="AL73" s="529"/>
      <c r="AM73" s="529"/>
      <c r="AN73" s="7"/>
      <c r="AO73" s="7"/>
    </row>
    <row r="74" spans="1:41" ht="12" customHeight="1">
      <c r="A74" s="532">
        <v>63</v>
      </c>
      <c r="B74" s="532"/>
      <c r="C74" s="532"/>
      <c r="D74" s="532"/>
      <c r="E74" s="541"/>
      <c r="F74" s="541"/>
      <c r="G74" s="541"/>
      <c r="H74" s="541"/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41"/>
      <c r="T74" s="12"/>
      <c r="U74" s="532">
        <v>127</v>
      </c>
      <c r="V74" s="532"/>
      <c r="W74" s="532"/>
      <c r="X74" s="541"/>
      <c r="Y74" s="541"/>
      <c r="Z74" s="541"/>
      <c r="AA74" s="541"/>
      <c r="AB74" s="541"/>
      <c r="AC74" s="541"/>
      <c r="AD74" s="541"/>
      <c r="AE74" s="541"/>
      <c r="AF74" s="541"/>
      <c r="AG74" s="541"/>
      <c r="AH74" s="541"/>
      <c r="AI74" s="541"/>
      <c r="AJ74" s="529"/>
      <c r="AK74" s="529"/>
      <c r="AL74" s="529"/>
      <c r="AM74" s="529"/>
      <c r="AN74" s="7"/>
      <c r="AO74" s="7"/>
    </row>
    <row r="75" spans="1:41" ht="12" customHeight="1">
      <c r="A75" s="532">
        <v>64</v>
      </c>
      <c r="B75" s="532"/>
      <c r="C75" s="532"/>
      <c r="D75" s="532"/>
      <c r="E75" s="541"/>
      <c r="F75" s="541"/>
      <c r="G75" s="541"/>
      <c r="H75" s="541"/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41"/>
      <c r="T75" s="12"/>
      <c r="U75" s="532">
        <v>128</v>
      </c>
      <c r="V75" s="532"/>
      <c r="W75" s="532"/>
      <c r="X75" s="541"/>
      <c r="Y75" s="541"/>
      <c r="Z75" s="541"/>
      <c r="AA75" s="541"/>
      <c r="AB75" s="541"/>
      <c r="AC75" s="541"/>
      <c r="AD75" s="541"/>
      <c r="AE75" s="541"/>
      <c r="AF75" s="541"/>
      <c r="AG75" s="541"/>
      <c r="AH75" s="541"/>
      <c r="AI75" s="541"/>
      <c r="AJ75" s="529"/>
      <c r="AK75" s="529"/>
      <c r="AL75" s="529"/>
      <c r="AM75" s="529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>
    <oddHeader xml:space="preserve">&amp;R.
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O56"/>
  <sheetViews>
    <sheetView showGridLines="0" view="pageBreakPreview" zoomScale="85" zoomScaleNormal="100" zoomScaleSheetLayoutView="85" workbookViewId="0">
      <selection activeCell="U18" sqref="U18"/>
    </sheetView>
  </sheetViews>
  <sheetFormatPr defaultColWidth="9.140625" defaultRowHeight="12.75"/>
  <cols>
    <col min="1" max="39" width="3.57031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479" t="s">
        <v>36</v>
      </c>
      <c r="B1" s="480"/>
      <c r="C1" s="480"/>
      <c r="D1" s="480"/>
      <c r="E1" s="480"/>
      <c r="F1" s="480"/>
      <c r="G1" s="480"/>
      <c r="H1" s="480"/>
      <c r="I1" s="480"/>
      <c r="J1" s="481"/>
      <c r="K1" s="512" t="s">
        <v>42</v>
      </c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1"/>
      <c r="AC1" s="492"/>
      <c r="AD1" s="533"/>
      <c r="AE1" s="533"/>
      <c r="AF1" s="533"/>
      <c r="AG1" s="533"/>
      <c r="AH1" s="533"/>
      <c r="AI1" s="533"/>
      <c r="AJ1" s="533"/>
      <c r="AK1" s="533"/>
      <c r="AL1" s="533"/>
      <c r="AM1" s="534"/>
      <c r="AN1" s="3"/>
      <c r="AO1" s="1"/>
    </row>
    <row r="2" spans="1:41" s="2" customFormat="1" ht="15" customHeight="1">
      <c r="A2" s="482"/>
      <c r="B2" s="483"/>
      <c r="C2" s="483"/>
      <c r="D2" s="483"/>
      <c r="E2" s="483"/>
      <c r="F2" s="483"/>
      <c r="G2" s="483"/>
      <c r="H2" s="483"/>
      <c r="I2" s="483"/>
      <c r="J2" s="484"/>
      <c r="K2" s="51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4"/>
      <c r="AC2" s="535"/>
      <c r="AD2" s="536"/>
      <c r="AE2" s="536"/>
      <c r="AF2" s="536"/>
      <c r="AG2" s="536"/>
      <c r="AH2" s="536"/>
      <c r="AI2" s="536"/>
      <c r="AJ2" s="536"/>
      <c r="AK2" s="536"/>
      <c r="AL2" s="536"/>
      <c r="AM2" s="537"/>
      <c r="AN2" s="3"/>
      <c r="AO2" s="1"/>
    </row>
    <row r="3" spans="1:41" s="2" customFormat="1" ht="12.75" customHeight="1">
      <c r="A3" s="482"/>
      <c r="B3" s="483"/>
      <c r="C3" s="483"/>
      <c r="D3" s="483"/>
      <c r="E3" s="483"/>
      <c r="F3" s="483"/>
      <c r="G3" s="483"/>
      <c r="H3" s="483"/>
      <c r="I3" s="483"/>
      <c r="J3" s="484"/>
      <c r="K3" s="51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4"/>
      <c r="AC3" s="535"/>
      <c r="AD3" s="536"/>
      <c r="AE3" s="536"/>
      <c r="AF3" s="536"/>
      <c r="AG3" s="536"/>
      <c r="AH3" s="536"/>
      <c r="AI3" s="536"/>
      <c r="AJ3" s="536"/>
      <c r="AK3" s="536"/>
      <c r="AL3" s="536"/>
      <c r="AM3" s="537"/>
      <c r="AN3" s="3"/>
      <c r="AO3" s="1"/>
    </row>
    <row r="4" spans="1:41" s="2" customFormat="1" ht="70.5" customHeight="1">
      <c r="A4" s="482"/>
      <c r="B4" s="483"/>
      <c r="C4" s="483"/>
      <c r="D4" s="483"/>
      <c r="E4" s="483"/>
      <c r="F4" s="483"/>
      <c r="G4" s="483"/>
      <c r="H4" s="483"/>
      <c r="I4" s="483"/>
      <c r="J4" s="484"/>
      <c r="K4" s="514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7"/>
      <c r="AC4" s="535"/>
      <c r="AD4" s="536"/>
      <c r="AE4" s="536"/>
      <c r="AF4" s="536"/>
      <c r="AG4" s="536"/>
      <c r="AH4" s="536"/>
      <c r="AI4" s="536"/>
      <c r="AJ4" s="536"/>
      <c r="AK4" s="536"/>
      <c r="AL4" s="536"/>
      <c r="AM4" s="537"/>
      <c r="AN4" s="3"/>
      <c r="AO4" s="1"/>
    </row>
    <row r="5" spans="1:41" s="2" customFormat="1" ht="11.25" customHeight="1">
      <c r="A5" s="482"/>
      <c r="B5" s="483"/>
      <c r="C5" s="483"/>
      <c r="D5" s="483"/>
      <c r="E5" s="483"/>
      <c r="F5" s="483"/>
      <c r="G5" s="483"/>
      <c r="H5" s="483"/>
      <c r="I5" s="483"/>
      <c r="J5" s="484"/>
      <c r="K5" s="503" t="str">
        <f>CONCATENATE(Cover!K5)</f>
        <v>DATA SHEET FOR ON OFF &amp; SHUTDOWN VALVES</v>
      </c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5"/>
      <c r="AC5" s="535"/>
      <c r="AD5" s="536"/>
      <c r="AE5" s="536"/>
      <c r="AF5" s="536"/>
      <c r="AG5" s="536"/>
      <c r="AH5" s="536"/>
      <c r="AI5" s="536"/>
      <c r="AJ5" s="536"/>
      <c r="AK5" s="536"/>
      <c r="AL5" s="536"/>
      <c r="AM5" s="537"/>
      <c r="AN5" s="3"/>
      <c r="AO5" s="1"/>
    </row>
    <row r="6" spans="1:41" s="2" customFormat="1" ht="6.75" customHeight="1">
      <c r="A6" s="482"/>
      <c r="B6" s="483"/>
      <c r="C6" s="483"/>
      <c r="D6" s="483"/>
      <c r="E6" s="483"/>
      <c r="F6" s="483"/>
      <c r="G6" s="483"/>
      <c r="H6" s="483"/>
      <c r="I6" s="483"/>
      <c r="J6" s="484"/>
      <c r="K6" s="506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8"/>
      <c r="AC6" s="535"/>
      <c r="AD6" s="536"/>
      <c r="AE6" s="536"/>
      <c r="AF6" s="536"/>
      <c r="AG6" s="536"/>
      <c r="AH6" s="536"/>
      <c r="AI6" s="536"/>
      <c r="AJ6" s="536"/>
      <c r="AK6" s="536"/>
      <c r="AL6" s="536"/>
      <c r="AM6" s="537"/>
      <c r="AN6" s="3"/>
      <c r="AO6" s="1"/>
    </row>
    <row r="7" spans="1:41" s="1" customFormat="1" ht="18" customHeight="1">
      <c r="A7" s="476" t="s">
        <v>12</v>
      </c>
      <c r="B7" s="530"/>
      <c r="C7" s="530"/>
      <c r="D7" s="530"/>
      <c r="E7" s="530"/>
      <c r="F7" s="530"/>
      <c r="G7" s="530"/>
      <c r="H7" s="530"/>
      <c r="I7" s="530"/>
      <c r="J7" s="531"/>
      <c r="K7" s="542" t="s">
        <v>13</v>
      </c>
      <c r="L7" s="475"/>
      <c r="M7" s="475" t="s">
        <v>14</v>
      </c>
      <c r="N7" s="475"/>
      <c r="O7" s="475" t="s">
        <v>15</v>
      </c>
      <c r="P7" s="475"/>
      <c r="Q7" s="475" t="s">
        <v>16</v>
      </c>
      <c r="R7" s="475"/>
      <c r="S7" s="475" t="s">
        <v>17</v>
      </c>
      <c r="T7" s="475"/>
      <c r="U7" s="475" t="s">
        <v>18</v>
      </c>
      <c r="V7" s="475"/>
      <c r="W7" s="501" t="s">
        <v>19</v>
      </c>
      <c r="X7" s="501"/>
      <c r="Y7" s="501"/>
      <c r="Z7" s="502" t="s">
        <v>20</v>
      </c>
      <c r="AA7" s="502"/>
      <c r="AB7" s="502"/>
      <c r="AC7" s="518" t="s">
        <v>438</v>
      </c>
      <c r="AD7" s="519"/>
      <c r="AE7" s="519"/>
      <c r="AF7" s="519"/>
      <c r="AG7" s="519"/>
      <c r="AH7" s="519"/>
      <c r="AI7" s="519"/>
      <c r="AJ7" s="519"/>
      <c r="AK7" s="519"/>
      <c r="AL7" s="519"/>
      <c r="AM7" s="520"/>
      <c r="AN7" s="3"/>
    </row>
    <row r="8" spans="1:41" s="1" customFormat="1" ht="17.25" customHeight="1" thickBot="1">
      <c r="A8" s="472" t="s">
        <v>38</v>
      </c>
      <c r="B8" s="473"/>
      <c r="C8" s="473"/>
      <c r="D8" s="473"/>
      <c r="E8" s="473"/>
      <c r="F8" s="473"/>
      <c r="G8" s="473"/>
      <c r="H8" s="473"/>
      <c r="I8" s="473"/>
      <c r="J8" s="474"/>
      <c r="K8" s="488" t="s">
        <v>39</v>
      </c>
      <c r="L8" s="489"/>
      <c r="M8" s="490" t="s">
        <v>48</v>
      </c>
      <c r="N8" s="491"/>
      <c r="O8" s="488" t="s">
        <v>40</v>
      </c>
      <c r="P8" s="489"/>
      <c r="Q8" s="490" t="s">
        <v>49</v>
      </c>
      <c r="R8" s="491"/>
      <c r="S8" s="488" t="str">
        <f>Cover!S8</f>
        <v>IN</v>
      </c>
      <c r="T8" s="489"/>
      <c r="U8" s="488" t="str">
        <f>Cover!U8</f>
        <v>DT</v>
      </c>
      <c r="V8" s="489"/>
      <c r="W8" s="538" t="str">
        <f>Cover!W8</f>
        <v>0010</v>
      </c>
      <c r="X8" s="539"/>
      <c r="Y8" s="540"/>
      <c r="Z8" s="509" t="str">
        <f>Cover!Z8</f>
        <v>D01</v>
      </c>
      <c r="AA8" s="510"/>
      <c r="AB8" s="511"/>
      <c r="AC8" s="521"/>
      <c r="AD8" s="522"/>
      <c r="AE8" s="522"/>
      <c r="AF8" s="522"/>
      <c r="AG8" s="522"/>
      <c r="AH8" s="522"/>
      <c r="AI8" s="522"/>
      <c r="AJ8" s="522"/>
      <c r="AK8" s="522"/>
      <c r="AL8" s="522"/>
      <c r="AM8" s="523"/>
      <c r="AN8" s="4"/>
    </row>
    <row r="9" spans="1:41" s="1" customFormat="1" ht="15" customHeight="1" thickBot="1">
      <c r="A9" s="543"/>
      <c r="B9" s="543"/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3"/>
      <c r="AM9" s="543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548" t="s">
        <v>107</v>
      </c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W11" s="548" t="s">
        <v>108</v>
      </c>
      <c r="X11" s="548"/>
      <c r="Y11" s="548"/>
      <c r="Z11" s="548"/>
      <c r="AA11" s="548"/>
      <c r="AB11" s="548"/>
      <c r="AC11" s="548"/>
      <c r="AD11" s="548"/>
      <c r="AE11" s="548"/>
      <c r="AF11" s="548"/>
      <c r="AG11" s="548"/>
      <c r="AH11" s="548"/>
      <c r="AI11" s="548"/>
      <c r="AJ11" s="548"/>
      <c r="AM11" s="64"/>
    </row>
    <row r="12" spans="1:41" s="62" customFormat="1" ht="18" customHeight="1">
      <c r="A12" s="61"/>
      <c r="C12" s="548" t="s">
        <v>109</v>
      </c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W12" s="548" t="s">
        <v>110</v>
      </c>
      <c r="X12" s="548"/>
      <c r="Y12" s="548"/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M12" s="64"/>
    </row>
    <row r="13" spans="1:41" s="62" customFormat="1" ht="18" customHeight="1">
      <c r="A13" s="61"/>
      <c r="C13" s="548" t="s">
        <v>111</v>
      </c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W13" s="548" t="s">
        <v>112</v>
      </c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8"/>
      <c r="AM13" s="64"/>
    </row>
    <row r="14" spans="1:41" s="62" customFormat="1" ht="18" customHeight="1">
      <c r="A14" s="61"/>
      <c r="C14" s="550" t="s">
        <v>485</v>
      </c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400"/>
      <c r="T14" s="400"/>
      <c r="U14" s="400"/>
      <c r="V14" s="400"/>
      <c r="W14" s="550" t="s">
        <v>486</v>
      </c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M14" s="64"/>
    </row>
    <row r="15" spans="1:41" s="62" customFormat="1" ht="18" customHeight="1">
      <c r="A15" s="61"/>
      <c r="C15" s="550" t="s">
        <v>489</v>
      </c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400"/>
      <c r="T15" s="400"/>
      <c r="U15" s="400"/>
      <c r="V15" s="400"/>
      <c r="W15" s="550" t="s">
        <v>490</v>
      </c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M15" s="64"/>
    </row>
    <row r="16" spans="1:41" s="62" customFormat="1" ht="18" customHeight="1">
      <c r="A16" s="61"/>
      <c r="C16" s="550" t="s">
        <v>491</v>
      </c>
      <c r="D16" s="5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400"/>
      <c r="T16" s="400"/>
      <c r="U16" s="400"/>
      <c r="V16" s="400"/>
      <c r="W16" s="550" t="s">
        <v>492</v>
      </c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M16" s="64"/>
    </row>
    <row r="17" spans="1:39" s="62" customFormat="1" ht="18" customHeight="1">
      <c r="A17" s="61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AM17" s="64"/>
    </row>
    <row r="18" spans="1:39" s="50" customFormat="1" ht="18" customHeight="1">
      <c r="A18" s="52"/>
      <c r="B18" s="53"/>
      <c r="C18" s="547" t="s">
        <v>64</v>
      </c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"/>
      <c r="V18" s="55"/>
      <c r="W18" s="547" t="s">
        <v>65</v>
      </c>
      <c r="X18" s="547"/>
      <c r="Y18" s="547"/>
      <c r="Z18" s="547"/>
      <c r="AA18" s="547"/>
      <c r="AB18" s="547"/>
      <c r="AC18" s="547"/>
      <c r="AD18" s="547"/>
      <c r="AE18" s="547"/>
      <c r="AF18" s="547"/>
      <c r="AG18" s="547"/>
      <c r="AH18" s="547"/>
      <c r="AI18" s="547"/>
      <c r="AJ18" s="56"/>
      <c r="AK18" s="57"/>
      <c r="AL18" s="57"/>
      <c r="AM18" s="58"/>
    </row>
    <row r="19" spans="1:39" s="50" customFormat="1" ht="18" customHeight="1">
      <c r="A19" s="52"/>
      <c r="B19" s="53"/>
      <c r="C19" s="547" t="s">
        <v>66</v>
      </c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9"/>
      <c r="V19" s="55"/>
      <c r="W19" s="547" t="s">
        <v>53</v>
      </c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6"/>
      <c r="AK19" s="57"/>
      <c r="AL19" s="57"/>
      <c r="AM19" s="58"/>
    </row>
    <row r="20" spans="1:39" s="50" customFormat="1" ht="18" customHeight="1">
      <c r="A20" s="52"/>
      <c r="B20" s="53"/>
      <c r="C20" s="547" t="s">
        <v>67</v>
      </c>
      <c r="D20" s="547"/>
      <c r="E20" s="547"/>
      <c r="F20" s="547"/>
      <c r="G20" s="547"/>
      <c r="H20" s="547"/>
      <c r="I20" s="547"/>
      <c r="J20" s="547"/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9"/>
      <c r="V20" s="55"/>
      <c r="W20" s="547" t="s">
        <v>54</v>
      </c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6"/>
      <c r="AK20" s="57"/>
      <c r="AL20" s="57"/>
      <c r="AM20" s="58"/>
    </row>
    <row r="21" spans="1:39" s="50" customFormat="1" ht="18" customHeight="1">
      <c r="A21" s="52"/>
      <c r="B21" s="53"/>
      <c r="C21" s="547" t="s">
        <v>68</v>
      </c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9"/>
      <c r="V21" s="55"/>
      <c r="W21" s="547" t="s">
        <v>55</v>
      </c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6"/>
      <c r="AK21" s="57"/>
      <c r="AL21" s="57"/>
      <c r="AM21" s="58"/>
    </row>
    <row r="22" spans="1:39" s="50" customFormat="1" ht="18" customHeight="1">
      <c r="A22" s="52"/>
      <c r="B22" s="53"/>
      <c r="C22" s="547" t="s">
        <v>69</v>
      </c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7"/>
      <c r="S22" s="547"/>
      <c r="T22" s="547"/>
      <c r="U22" s="59"/>
      <c r="V22" s="55"/>
      <c r="W22" s="547" t="s">
        <v>56</v>
      </c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6"/>
      <c r="AK22" s="57"/>
      <c r="AL22" s="57"/>
      <c r="AM22" s="58"/>
    </row>
    <row r="23" spans="1:39" s="50" customFormat="1" ht="18" customHeight="1">
      <c r="A23" s="52"/>
      <c r="B23" s="53"/>
      <c r="C23" s="547" t="s">
        <v>70</v>
      </c>
      <c r="D23" s="547"/>
      <c r="E23" s="547"/>
      <c r="F23" s="547"/>
      <c r="G23" s="547"/>
      <c r="H23" s="547"/>
      <c r="I23" s="547"/>
      <c r="J23" s="547"/>
      <c r="K23" s="547"/>
      <c r="L23" s="547"/>
      <c r="M23" s="547"/>
      <c r="N23" s="547"/>
      <c r="O23" s="547"/>
      <c r="P23" s="547"/>
      <c r="Q23" s="547"/>
      <c r="R23" s="547"/>
      <c r="S23" s="547"/>
      <c r="T23" s="547"/>
      <c r="U23" s="59"/>
      <c r="V23" s="55"/>
      <c r="W23" s="547" t="s">
        <v>57</v>
      </c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7"/>
      <c r="AJ23" s="56"/>
      <c r="AK23" s="57"/>
      <c r="AL23" s="57"/>
      <c r="AM23" s="58"/>
    </row>
    <row r="24" spans="1:39" s="50" customFormat="1" ht="18" customHeight="1">
      <c r="A24" s="52"/>
      <c r="B24" s="53"/>
      <c r="C24" s="547" t="s">
        <v>71</v>
      </c>
      <c r="D24" s="547"/>
      <c r="E24" s="547"/>
      <c r="F24" s="547"/>
      <c r="G24" s="547"/>
      <c r="H24" s="547"/>
      <c r="I24" s="547"/>
      <c r="J24" s="547"/>
      <c r="K24" s="547"/>
      <c r="L24" s="547"/>
      <c r="M24" s="547"/>
      <c r="N24" s="547"/>
      <c r="O24" s="547"/>
      <c r="P24" s="547"/>
      <c r="Q24" s="547"/>
      <c r="R24" s="547"/>
      <c r="S24" s="547"/>
      <c r="T24" s="547"/>
      <c r="U24" s="59"/>
      <c r="V24" s="55"/>
      <c r="W24" s="547" t="s">
        <v>58</v>
      </c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6"/>
      <c r="AK24" s="57"/>
      <c r="AL24" s="57"/>
      <c r="AM24" s="58"/>
    </row>
    <row r="25" spans="1:39" s="50" customFormat="1" ht="18" customHeight="1">
      <c r="A25" s="52"/>
      <c r="B25" s="53"/>
      <c r="C25" s="547" t="s">
        <v>72</v>
      </c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9"/>
      <c r="V25" s="55"/>
      <c r="W25" s="547" t="s">
        <v>59</v>
      </c>
      <c r="X25" s="547"/>
      <c r="Y25" s="547"/>
      <c r="Z25" s="547"/>
      <c r="AA25" s="547"/>
      <c r="AB25" s="547"/>
      <c r="AC25" s="547"/>
      <c r="AD25" s="547"/>
      <c r="AE25" s="547"/>
      <c r="AF25" s="547"/>
      <c r="AG25" s="547"/>
      <c r="AH25" s="547"/>
      <c r="AI25" s="547"/>
      <c r="AJ25" s="56"/>
      <c r="AK25" s="57"/>
      <c r="AL25" s="57"/>
      <c r="AM25" s="58"/>
    </row>
    <row r="26" spans="1:39" s="50" customFormat="1" ht="18" customHeight="1">
      <c r="A26" s="52"/>
      <c r="B26" s="53"/>
      <c r="C26" s="547" t="s">
        <v>73</v>
      </c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9"/>
      <c r="V26" s="55"/>
      <c r="W26" s="547" t="s">
        <v>60</v>
      </c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6"/>
      <c r="AK26" s="57"/>
      <c r="AL26" s="57"/>
      <c r="AM26" s="58"/>
    </row>
    <row r="27" spans="1:39" s="50" customFormat="1" ht="18" customHeight="1">
      <c r="A27" s="52"/>
      <c r="B27" s="53"/>
      <c r="C27" s="547" t="s">
        <v>74</v>
      </c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9"/>
      <c r="V27" s="55"/>
      <c r="W27" s="547" t="s">
        <v>61</v>
      </c>
      <c r="X27" s="547"/>
      <c r="Y27" s="547"/>
      <c r="Z27" s="547"/>
      <c r="AA27" s="547"/>
      <c r="AB27" s="547"/>
      <c r="AC27" s="547"/>
      <c r="AD27" s="547"/>
      <c r="AE27" s="547"/>
      <c r="AF27" s="547"/>
      <c r="AG27" s="547"/>
      <c r="AH27" s="547"/>
      <c r="AI27" s="547"/>
      <c r="AJ27" s="56"/>
      <c r="AK27" s="57"/>
      <c r="AL27" s="57"/>
      <c r="AM27" s="58"/>
    </row>
    <row r="28" spans="1:39" s="50" customFormat="1" ht="18" customHeight="1">
      <c r="A28" s="52"/>
      <c r="B28" s="53"/>
      <c r="C28" s="547" t="s">
        <v>75</v>
      </c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9"/>
      <c r="V28" s="55"/>
      <c r="W28" s="547" t="s">
        <v>62</v>
      </c>
      <c r="X28" s="547"/>
      <c r="Y28" s="547"/>
      <c r="Z28" s="547"/>
      <c r="AA28" s="547"/>
      <c r="AB28" s="547"/>
      <c r="AC28" s="547"/>
      <c r="AD28" s="547"/>
      <c r="AE28" s="547"/>
      <c r="AF28" s="547"/>
      <c r="AG28" s="547"/>
      <c r="AH28" s="547"/>
      <c r="AI28" s="547"/>
      <c r="AJ28" s="56"/>
      <c r="AK28" s="57"/>
      <c r="AL28" s="57"/>
      <c r="AM28" s="58"/>
    </row>
    <row r="29" spans="1:39" s="50" customFormat="1" ht="18" customHeight="1">
      <c r="A29" s="52"/>
      <c r="B29" s="53"/>
      <c r="C29" s="547" t="s">
        <v>76</v>
      </c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9"/>
      <c r="V29" s="55"/>
      <c r="W29" s="547" t="s">
        <v>63</v>
      </c>
      <c r="X29" s="547"/>
      <c r="Y29" s="547"/>
      <c r="Z29" s="547"/>
      <c r="AA29" s="547"/>
      <c r="AB29" s="547"/>
      <c r="AC29" s="547"/>
      <c r="AD29" s="547"/>
      <c r="AE29" s="547"/>
      <c r="AF29" s="547"/>
      <c r="AG29" s="547"/>
      <c r="AH29" s="547"/>
      <c r="AI29" s="547"/>
      <c r="AJ29" s="51"/>
      <c r="AK29" s="57"/>
      <c r="AL29" s="57"/>
      <c r="AM29" s="58"/>
    </row>
    <row r="30" spans="1:39" s="50" customFormat="1" ht="18" customHeight="1">
      <c r="A30" s="52"/>
      <c r="B30" s="53"/>
      <c r="C30" s="547" t="s">
        <v>77</v>
      </c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9"/>
      <c r="V30" s="55"/>
      <c r="W30" s="547" t="s">
        <v>78</v>
      </c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1"/>
      <c r="AK30" s="57"/>
      <c r="AL30" s="57"/>
      <c r="AM30" s="58"/>
    </row>
    <row r="31" spans="1:39" s="50" customFormat="1" ht="18" customHeight="1">
      <c r="A31" s="52"/>
      <c r="B31" s="53"/>
      <c r="C31" s="547" t="s">
        <v>79</v>
      </c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9"/>
      <c r="V31" s="55"/>
      <c r="W31" s="547" t="s">
        <v>80</v>
      </c>
      <c r="X31" s="547"/>
      <c r="Y31" s="547"/>
      <c r="Z31" s="547"/>
      <c r="AA31" s="547"/>
      <c r="AB31" s="547"/>
      <c r="AC31" s="547"/>
      <c r="AD31" s="547"/>
      <c r="AE31" s="547"/>
      <c r="AF31" s="547"/>
      <c r="AG31" s="547"/>
      <c r="AH31" s="547"/>
      <c r="AI31" s="547"/>
      <c r="AJ31" s="51"/>
      <c r="AK31" s="57"/>
      <c r="AL31" s="57"/>
      <c r="AM31" s="58"/>
    </row>
    <row r="32" spans="1:39" s="50" customFormat="1" ht="18" customHeight="1">
      <c r="A32" s="52"/>
      <c r="B32" s="53"/>
      <c r="C32" s="547" t="s">
        <v>81</v>
      </c>
      <c r="D32" s="547"/>
      <c r="E32" s="547"/>
      <c r="F32" s="547"/>
      <c r="G32" s="547"/>
      <c r="H32" s="547"/>
      <c r="I32" s="547"/>
      <c r="J32" s="547"/>
      <c r="K32" s="547"/>
      <c r="L32" s="547"/>
      <c r="M32" s="547"/>
      <c r="N32" s="547"/>
      <c r="O32" s="547"/>
      <c r="P32" s="547"/>
      <c r="Q32" s="547"/>
      <c r="R32" s="547"/>
      <c r="S32" s="547"/>
      <c r="T32" s="547"/>
      <c r="U32" s="59"/>
      <c r="V32" s="55"/>
      <c r="W32" s="547" t="s">
        <v>82</v>
      </c>
      <c r="X32" s="547"/>
      <c r="Y32" s="547"/>
      <c r="Z32" s="547"/>
      <c r="AA32" s="547"/>
      <c r="AB32" s="547"/>
      <c r="AC32" s="547"/>
      <c r="AD32" s="547"/>
      <c r="AE32" s="547"/>
      <c r="AF32" s="547"/>
      <c r="AG32" s="547"/>
      <c r="AH32" s="547"/>
      <c r="AI32" s="547"/>
      <c r="AJ32" s="51"/>
      <c r="AK32" s="57"/>
      <c r="AL32" s="57"/>
      <c r="AM32" s="58"/>
    </row>
    <row r="33" spans="1:39" s="50" customFormat="1" ht="18" customHeight="1">
      <c r="A33" s="52"/>
      <c r="B33" s="53"/>
      <c r="C33" s="547" t="s">
        <v>83</v>
      </c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9"/>
      <c r="V33" s="55"/>
      <c r="W33" s="547" t="s">
        <v>84</v>
      </c>
      <c r="X33" s="547"/>
      <c r="Y33" s="547"/>
      <c r="Z33" s="547"/>
      <c r="AA33" s="547"/>
      <c r="AB33" s="547"/>
      <c r="AC33" s="547"/>
      <c r="AD33" s="547"/>
      <c r="AE33" s="547"/>
      <c r="AF33" s="547"/>
      <c r="AG33" s="547"/>
      <c r="AH33" s="547"/>
      <c r="AI33" s="547"/>
      <c r="AJ33" s="51"/>
      <c r="AK33" s="57"/>
      <c r="AL33" s="57"/>
      <c r="AM33" s="58"/>
    </row>
    <row r="34" spans="1:39" s="50" customFormat="1" ht="18" customHeight="1">
      <c r="A34" s="52"/>
      <c r="B34" s="53"/>
      <c r="C34" s="547" t="s">
        <v>85</v>
      </c>
      <c r="D34" s="547"/>
      <c r="E34" s="547"/>
      <c r="F34" s="547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9"/>
      <c r="V34" s="55"/>
      <c r="W34" s="547" t="s">
        <v>86</v>
      </c>
      <c r="X34" s="547"/>
      <c r="Y34" s="547"/>
      <c r="Z34" s="547"/>
      <c r="AA34" s="547"/>
      <c r="AB34" s="547"/>
      <c r="AC34" s="547"/>
      <c r="AD34" s="547"/>
      <c r="AE34" s="547"/>
      <c r="AF34" s="547"/>
      <c r="AG34" s="547"/>
      <c r="AH34" s="547"/>
      <c r="AI34" s="547"/>
      <c r="AJ34" s="51"/>
      <c r="AK34" s="57"/>
      <c r="AL34" s="57"/>
      <c r="AM34" s="58"/>
    </row>
    <row r="35" spans="1:39" s="50" customFormat="1" ht="18" customHeight="1">
      <c r="A35" s="52"/>
      <c r="B35" s="53"/>
      <c r="C35" s="547" t="s">
        <v>87</v>
      </c>
      <c r="D35" s="547"/>
      <c r="E35" s="547"/>
      <c r="F35" s="547"/>
      <c r="G35" s="547"/>
      <c r="H35" s="547"/>
      <c r="I35" s="547"/>
      <c r="J35" s="547"/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9"/>
      <c r="V35" s="55"/>
      <c r="W35" s="547" t="s">
        <v>88</v>
      </c>
      <c r="X35" s="547"/>
      <c r="Y35" s="547"/>
      <c r="Z35" s="547"/>
      <c r="AA35" s="547"/>
      <c r="AB35" s="547"/>
      <c r="AC35" s="547"/>
      <c r="AD35" s="547"/>
      <c r="AE35" s="547"/>
      <c r="AF35" s="547"/>
      <c r="AG35" s="547"/>
      <c r="AH35" s="547"/>
      <c r="AI35" s="547"/>
      <c r="AJ35" s="51"/>
      <c r="AK35" s="57"/>
      <c r="AL35" s="57"/>
      <c r="AM35" s="58"/>
    </row>
    <row r="36" spans="1:39" s="50" customFormat="1" ht="18" customHeight="1">
      <c r="A36" s="52"/>
      <c r="B36" s="53"/>
      <c r="C36" s="547" t="s">
        <v>89</v>
      </c>
      <c r="D36" s="547"/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9"/>
      <c r="V36" s="55"/>
      <c r="W36" s="547" t="s">
        <v>90</v>
      </c>
      <c r="X36" s="547"/>
      <c r="Y36" s="547"/>
      <c r="Z36" s="547"/>
      <c r="AA36" s="547"/>
      <c r="AB36" s="547"/>
      <c r="AC36" s="547"/>
      <c r="AD36" s="547"/>
      <c r="AE36" s="547"/>
      <c r="AF36" s="547"/>
      <c r="AG36" s="547"/>
      <c r="AH36" s="547"/>
      <c r="AI36" s="547"/>
      <c r="AJ36" s="51"/>
      <c r="AK36" s="57"/>
      <c r="AL36" s="57"/>
      <c r="AM36" s="58"/>
    </row>
    <row r="37" spans="1:39" s="50" customFormat="1" ht="18" customHeight="1">
      <c r="A37" s="52"/>
      <c r="B37" s="53"/>
      <c r="C37" s="547" t="s">
        <v>91</v>
      </c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9"/>
      <c r="V37" s="55"/>
      <c r="W37" s="547" t="s">
        <v>92</v>
      </c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1"/>
      <c r="AK37" s="57"/>
      <c r="AL37" s="57"/>
      <c r="AM37" s="58"/>
    </row>
    <row r="38" spans="1:39" s="50" customFormat="1" ht="18" customHeight="1">
      <c r="A38" s="52"/>
      <c r="B38" s="53"/>
      <c r="C38" s="547" t="s">
        <v>93</v>
      </c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9"/>
      <c r="V38" s="55"/>
      <c r="W38" s="547" t="s">
        <v>94</v>
      </c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  <c r="AH38" s="547"/>
      <c r="AI38" s="547"/>
      <c r="AJ38" s="51"/>
      <c r="AK38" s="57"/>
      <c r="AL38" s="57"/>
      <c r="AM38" s="58"/>
    </row>
    <row r="39" spans="1:39" s="50" customFormat="1" ht="18" customHeight="1">
      <c r="A39" s="52"/>
      <c r="B39" s="53"/>
      <c r="C39" s="547" t="s">
        <v>95</v>
      </c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9"/>
      <c r="V39" s="55"/>
      <c r="W39" s="547" t="s">
        <v>96</v>
      </c>
      <c r="X39" s="547"/>
      <c r="Y39" s="547"/>
      <c r="Z39" s="547"/>
      <c r="AA39" s="547"/>
      <c r="AB39" s="547"/>
      <c r="AC39" s="547"/>
      <c r="AD39" s="547"/>
      <c r="AE39" s="547"/>
      <c r="AF39" s="547"/>
      <c r="AG39" s="547"/>
      <c r="AH39" s="547"/>
      <c r="AI39" s="547"/>
      <c r="AJ39" s="51"/>
      <c r="AK39" s="57"/>
      <c r="AL39" s="57"/>
      <c r="AM39" s="58"/>
    </row>
    <row r="40" spans="1:39" s="50" customFormat="1" ht="18" customHeight="1">
      <c r="A40" s="52"/>
      <c r="B40" s="53"/>
      <c r="C40" s="547" t="s">
        <v>97</v>
      </c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9"/>
      <c r="V40" s="55"/>
      <c r="W40" s="547" t="s">
        <v>98</v>
      </c>
      <c r="X40" s="547"/>
      <c r="Y40" s="547"/>
      <c r="Z40" s="547"/>
      <c r="AA40" s="547"/>
      <c r="AB40" s="547"/>
      <c r="AC40" s="547"/>
      <c r="AD40" s="547"/>
      <c r="AE40" s="547"/>
      <c r="AF40" s="547"/>
      <c r="AG40" s="547"/>
      <c r="AH40" s="547"/>
      <c r="AI40" s="547"/>
      <c r="AJ40" s="51"/>
      <c r="AK40" s="57"/>
      <c r="AL40" s="57"/>
      <c r="AM40" s="58"/>
    </row>
    <row r="41" spans="1:39" s="50" customFormat="1" ht="18" customHeight="1">
      <c r="A41" s="52"/>
      <c r="B41" s="53"/>
      <c r="C41" s="547" t="s">
        <v>99</v>
      </c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9"/>
      <c r="V41" s="55"/>
      <c r="W41" s="547" t="s">
        <v>100</v>
      </c>
      <c r="X41" s="547"/>
      <c r="Y41" s="547"/>
      <c r="Z41" s="547"/>
      <c r="AA41" s="547"/>
      <c r="AB41" s="547"/>
      <c r="AC41" s="547"/>
      <c r="AD41" s="547"/>
      <c r="AE41" s="547"/>
      <c r="AF41" s="547"/>
      <c r="AG41" s="547"/>
      <c r="AH41" s="547"/>
      <c r="AI41" s="547"/>
      <c r="AJ41" s="51"/>
      <c r="AK41" s="57"/>
      <c r="AL41" s="57"/>
      <c r="AM41" s="58"/>
    </row>
    <row r="42" spans="1:39" s="50" customFormat="1" ht="18" customHeight="1">
      <c r="A42" s="52"/>
      <c r="B42" s="53"/>
      <c r="C42" s="547" t="s">
        <v>101</v>
      </c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  <c r="R42" s="547"/>
      <c r="S42" s="547"/>
      <c r="T42" s="547"/>
      <c r="U42" s="59"/>
      <c r="V42" s="55"/>
      <c r="W42" s="547" t="s">
        <v>102</v>
      </c>
      <c r="X42" s="547"/>
      <c r="Y42" s="547"/>
      <c r="Z42" s="547"/>
      <c r="AA42" s="547"/>
      <c r="AB42" s="547"/>
      <c r="AC42" s="547"/>
      <c r="AD42" s="547"/>
      <c r="AE42" s="547"/>
      <c r="AF42" s="547"/>
      <c r="AG42" s="547"/>
      <c r="AH42" s="547"/>
      <c r="AI42" s="547"/>
      <c r="AJ42" s="51"/>
      <c r="AK42" s="57"/>
      <c r="AL42" s="57"/>
      <c r="AM42" s="58"/>
    </row>
    <row r="43" spans="1:39" s="50" customFormat="1" ht="18" customHeight="1">
      <c r="A43" s="52"/>
      <c r="B43" s="53"/>
      <c r="C43" s="547" t="s">
        <v>103</v>
      </c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9"/>
      <c r="V43" s="55"/>
      <c r="W43" s="547" t="s">
        <v>104</v>
      </c>
      <c r="X43" s="547"/>
      <c r="Y43" s="547"/>
      <c r="Z43" s="547"/>
      <c r="AA43" s="547"/>
      <c r="AB43" s="547"/>
      <c r="AC43" s="547"/>
      <c r="AD43" s="547"/>
      <c r="AE43" s="547"/>
      <c r="AF43" s="547"/>
      <c r="AG43" s="547"/>
      <c r="AH43" s="547"/>
      <c r="AI43" s="547"/>
      <c r="AJ43" s="51"/>
      <c r="AK43" s="57"/>
      <c r="AL43" s="57"/>
      <c r="AM43" s="58"/>
    </row>
    <row r="44" spans="1:39" s="50" customFormat="1" ht="18" customHeight="1">
      <c r="A44" s="52"/>
      <c r="B44" s="53"/>
      <c r="C44" s="549" t="s">
        <v>105</v>
      </c>
      <c r="D44" s="549"/>
      <c r="E44" s="549"/>
      <c r="F44" s="549"/>
      <c r="G44" s="549"/>
      <c r="H44" s="549"/>
      <c r="I44" s="549"/>
      <c r="J44" s="549"/>
      <c r="K44" s="549"/>
      <c r="L44" s="549"/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7" t="s">
        <v>106</v>
      </c>
      <c r="X44" s="547"/>
      <c r="Y44" s="547"/>
      <c r="Z44" s="547"/>
      <c r="AA44" s="547"/>
      <c r="AB44" s="547"/>
      <c r="AC44" s="547"/>
      <c r="AD44" s="547"/>
      <c r="AE44" s="547"/>
      <c r="AF44" s="547"/>
      <c r="AG44" s="547"/>
      <c r="AH44" s="547"/>
      <c r="AI44" s="547"/>
      <c r="AJ44" s="51"/>
      <c r="AK44" s="57"/>
      <c r="AL44" s="57"/>
      <c r="AM44" s="58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>
      <c r="A55" s="2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19"/>
    </row>
    <row r="56" spans="1:39" ht="13.5" thickBo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7"/>
    </row>
  </sheetData>
  <mergeCells count="90">
    <mergeCell ref="C11:R11"/>
    <mergeCell ref="C18:T18"/>
    <mergeCell ref="C19:T19"/>
    <mergeCell ref="C20:T20"/>
    <mergeCell ref="W18:AI18"/>
    <mergeCell ref="W19:AI19"/>
    <mergeCell ref="W20:AI20"/>
    <mergeCell ref="W12:AJ12"/>
    <mergeCell ref="C12:R12"/>
    <mergeCell ref="W11:AJ11"/>
    <mergeCell ref="C14:R14"/>
    <mergeCell ref="W14:AJ14"/>
    <mergeCell ref="C15:R15"/>
    <mergeCell ref="W15:AJ15"/>
    <mergeCell ref="C16:R16"/>
    <mergeCell ref="W16:AJ16"/>
    <mergeCell ref="C44:V44"/>
    <mergeCell ref="W44:AI44"/>
    <mergeCell ref="W43:AI43"/>
    <mergeCell ref="C43:T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13:AJ13"/>
    <mergeCell ref="W24:AI24"/>
    <mergeCell ref="C24:T24"/>
    <mergeCell ref="C13:R13"/>
    <mergeCell ref="W23:AI23"/>
    <mergeCell ref="C23:T23"/>
    <mergeCell ref="W22:AI22"/>
    <mergeCell ref="C22:T22"/>
    <mergeCell ref="W21:AI21"/>
    <mergeCell ref="C21:T21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89"/>
  <sheetViews>
    <sheetView showGridLines="0" view="pageBreakPreview" zoomScale="70" zoomScaleNormal="100" zoomScaleSheetLayoutView="70" workbookViewId="0">
      <selection activeCell="K5" sqref="K5:AB6"/>
    </sheetView>
  </sheetViews>
  <sheetFormatPr defaultColWidth="9.140625" defaultRowHeight="12.75"/>
  <cols>
    <col min="1" max="39" width="3.5703125" style="6" customWidth="1"/>
    <col min="40" max="16384" width="9.140625" style="6"/>
  </cols>
  <sheetData>
    <row r="1" spans="1:39" s="2" customFormat="1" ht="24.75" customHeight="1">
      <c r="A1" s="479" t="s">
        <v>36</v>
      </c>
      <c r="B1" s="480"/>
      <c r="C1" s="480"/>
      <c r="D1" s="480"/>
      <c r="E1" s="480"/>
      <c r="F1" s="480"/>
      <c r="G1" s="480"/>
      <c r="H1" s="480"/>
      <c r="I1" s="480"/>
      <c r="J1" s="481"/>
      <c r="K1" s="512" t="s">
        <v>42</v>
      </c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1"/>
      <c r="AC1" s="492"/>
      <c r="AD1" s="533"/>
      <c r="AE1" s="533"/>
      <c r="AF1" s="533"/>
      <c r="AG1" s="533"/>
      <c r="AH1" s="533"/>
      <c r="AI1" s="533"/>
      <c r="AJ1" s="533"/>
      <c r="AK1" s="533"/>
      <c r="AL1" s="533"/>
      <c r="AM1" s="534"/>
    </row>
    <row r="2" spans="1:39" s="2" customFormat="1" ht="15" customHeight="1">
      <c r="A2" s="482"/>
      <c r="B2" s="483"/>
      <c r="C2" s="483"/>
      <c r="D2" s="483"/>
      <c r="E2" s="483"/>
      <c r="F2" s="483"/>
      <c r="G2" s="483"/>
      <c r="H2" s="483"/>
      <c r="I2" s="483"/>
      <c r="J2" s="484"/>
      <c r="K2" s="51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4"/>
      <c r="AC2" s="535"/>
      <c r="AD2" s="536"/>
      <c r="AE2" s="536"/>
      <c r="AF2" s="536"/>
      <c r="AG2" s="536"/>
      <c r="AH2" s="536"/>
      <c r="AI2" s="536"/>
      <c r="AJ2" s="536"/>
      <c r="AK2" s="536"/>
      <c r="AL2" s="536"/>
      <c r="AM2" s="537"/>
    </row>
    <row r="3" spans="1:39" s="2" customFormat="1" ht="12.75" customHeight="1">
      <c r="A3" s="482"/>
      <c r="B3" s="483"/>
      <c r="C3" s="483"/>
      <c r="D3" s="483"/>
      <c r="E3" s="483"/>
      <c r="F3" s="483"/>
      <c r="G3" s="483"/>
      <c r="H3" s="483"/>
      <c r="I3" s="483"/>
      <c r="J3" s="484"/>
      <c r="K3" s="51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4"/>
      <c r="AC3" s="535"/>
      <c r="AD3" s="536"/>
      <c r="AE3" s="536"/>
      <c r="AF3" s="536"/>
      <c r="AG3" s="536"/>
      <c r="AH3" s="536"/>
      <c r="AI3" s="536"/>
      <c r="AJ3" s="536"/>
      <c r="AK3" s="536"/>
      <c r="AL3" s="536"/>
      <c r="AM3" s="537"/>
    </row>
    <row r="4" spans="1:39" s="2" customFormat="1" ht="70.5" customHeight="1">
      <c r="A4" s="482"/>
      <c r="B4" s="483"/>
      <c r="C4" s="483"/>
      <c r="D4" s="483"/>
      <c r="E4" s="483"/>
      <c r="F4" s="483"/>
      <c r="G4" s="483"/>
      <c r="H4" s="483"/>
      <c r="I4" s="483"/>
      <c r="J4" s="484"/>
      <c r="K4" s="514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7"/>
      <c r="AC4" s="535"/>
      <c r="AD4" s="536"/>
      <c r="AE4" s="536"/>
      <c r="AF4" s="536"/>
      <c r="AG4" s="536"/>
      <c r="AH4" s="536"/>
      <c r="AI4" s="536"/>
      <c r="AJ4" s="536"/>
      <c r="AK4" s="536"/>
      <c r="AL4" s="536"/>
      <c r="AM4" s="537"/>
    </row>
    <row r="5" spans="1:39" s="2" customFormat="1" ht="11.25" customHeight="1">
      <c r="A5" s="482"/>
      <c r="B5" s="483"/>
      <c r="C5" s="483"/>
      <c r="D5" s="483"/>
      <c r="E5" s="483"/>
      <c r="F5" s="483"/>
      <c r="G5" s="483"/>
      <c r="H5" s="483"/>
      <c r="I5" s="483"/>
      <c r="J5" s="484"/>
      <c r="K5" s="503" t="str">
        <f>CONCATENATE(Cover!K5)</f>
        <v>DATA SHEET FOR ON OFF &amp; SHUTDOWN VALVES</v>
      </c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5"/>
      <c r="AC5" s="535"/>
      <c r="AD5" s="536"/>
      <c r="AE5" s="536"/>
      <c r="AF5" s="536"/>
      <c r="AG5" s="536"/>
      <c r="AH5" s="536"/>
      <c r="AI5" s="536"/>
      <c r="AJ5" s="536"/>
      <c r="AK5" s="536"/>
      <c r="AL5" s="536"/>
      <c r="AM5" s="537"/>
    </row>
    <row r="6" spans="1:39" s="2" customFormat="1" ht="6.75" customHeight="1">
      <c r="A6" s="482"/>
      <c r="B6" s="483"/>
      <c r="C6" s="483"/>
      <c r="D6" s="483"/>
      <c r="E6" s="483"/>
      <c r="F6" s="483"/>
      <c r="G6" s="483"/>
      <c r="H6" s="483"/>
      <c r="I6" s="483"/>
      <c r="J6" s="484"/>
      <c r="K6" s="506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8"/>
      <c r="AC6" s="535"/>
      <c r="AD6" s="536"/>
      <c r="AE6" s="536"/>
      <c r="AF6" s="536"/>
      <c r="AG6" s="536"/>
      <c r="AH6" s="536"/>
      <c r="AI6" s="536"/>
      <c r="AJ6" s="536"/>
      <c r="AK6" s="536"/>
      <c r="AL6" s="536"/>
      <c r="AM6" s="537"/>
    </row>
    <row r="7" spans="1:39" s="1" customFormat="1" ht="18" customHeight="1">
      <c r="A7" s="476" t="s">
        <v>12</v>
      </c>
      <c r="B7" s="476"/>
      <c r="C7" s="530"/>
      <c r="D7" s="530"/>
      <c r="E7" s="530"/>
      <c r="F7" s="530"/>
      <c r="G7" s="530"/>
      <c r="H7" s="530"/>
      <c r="I7" s="530"/>
      <c r="J7" s="531"/>
      <c r="K7" s="475" t="s">
        <v>13</v>
      </c>
      <c r="L7" s="475"/>
      <c r="M7" s="475" t="s">
        <v>14</v>
      </c>
      <c r="N7" s="475"/>
      <c r="O7" s="475" t="s">
        <v>15</v>
      </c>
      <c r="P7" s="475"/>
      <c r="Q7" s="475" t="s">
        <v>16</v>
      </c>
      <c r="R7" s="475"/>
      <c r="S7" s="475" t="s">
        <v>17</v>
      </c>
      <c r="T7" s="475"/>
      <c r="U7" s="475" t="s">
        <v>18</v>
      </c>
      <c r="V7" s="475"/>
      <c r="W7" s="501" t="s">
        <v>19</v>
      </c>
      <c r="X7" s="501"/>
      <c r="Y7" s="501"/>
      <c r="Z7" s="502" t="s">
        <v>20</v>
      </c>
      <c r="AA7" s="502"/>
      <c r="AB7" s="502"/>
      <c r="AC7" s="518" t="s">
        <v>439</v>
      </c>
      <c r="AD7" s="519"/>
      <c r="AE7" s="519"/>
      <c r="AF7" s="519"/>
      <c r="AG7" s="519"/>
      <c r="AH7" s="519"/>
      <c r="AI7" s="519"/>
      <c r="AJ7" s="519"/>
      <c r="AK7" s="519"/>
      <c r="AL7" s="519"/>
      <c r="AM7" s="520"/>
    </row>
    <row r="8" spans="1:39" s="1" customFormat="1" ht="17.25" customHeight="1" thickBot="1">
      <c r="A8" s="472" t="s">
        <v>38</v>
      </c>
      <c r="B8" s="472"/>
      <c r="C8" s="473"/>
      <c r="D8" s="473"/>
      <c r="E8" s="473"/>
      <c r="F8" s="473"/>
      <c r="G8" s="473"/>
      <c r="H8" s="473"/>
      <c r="I8" s="473"/>
      <c r="J8" s="474"/>
      <c r="K8" s="488" t="s">
        <v>39</v>
      </c>
      <c r="L8" s="489"/>
      <c r="M8" s="490" t="s">
        <v>48</v>
      </c>
      <c r="N8" s="491"/>
      <c r="O8" s="488" t="s">
        <v>40</v>
      </c>
      <c r="P8" s="489"/>
      <c r="Q8" s="490" t="s">
        <v>49</v>
      </c>
      <c r="R8" s="491"/>
      <c r="S8" s="488" t="str">
        <f>Cover!S8</f>
        <v>IN</v>
      </c>
      <c r="T8" s="489"/>
      <c r="U8" s="488" t="str">
        <f>Cover!U8</f>
        <v>DT</v>
      </c>
      <c r="V8" s="489"/>
      <c r="W8" s="538" t="str">
        <f>Cover!W8</f>
        <v>0010</v>
      </c>
      <c r="X8" s="539"/>
      <c r="Y8" s="540"/>
      <c r="Z8" s="509" t="str">
        <f>Cover!Z8</f>
        <v>D01</v>
      </c>
      <c r="AA8" s="510"/>
      <c r="AB8" s="511"/>
      <c r="AC8" s="521"/>
      <c r="AD8" s="522"/>
      <c r="AE8" s="522"/>
      <c r="AF8" s="522"/>
      <c r="AG8" s="522"/>
      <c r="AH8" s="522"/>
      <c r="AI8" s="522"/>
      <c r="AJ8" s="522"/>
      <c r="AK8" s="522"/>
      <c r="AL8" s="522"/>
      <c r="AM8" s="523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9" customFormat="1" ht="37.5" customHeight="1">
      <c r="A10" s="72"/>
      <c r="B10" s="73" t="s">
        <v>113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6"/>
      <c r="P10" s="66"/>
      <c r="Q10" s="66"/>
      <c r="R10" s="66"/>
      <c r="S10" s="4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8"/>
    </row>
    <row r="11" spans="1:39" s="69" customFormat="1" ht="15" customHeight="1">
      <c r="A11" s="124"/>
      <c r="B11" s="552" t="s">
        <v>377</v>
      </c>
      <c r="C11" s="552"/>
      <c r="D11" s="552"/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129"/>
      <c r="AM11" s="130"/>
    </row>
    <row r="12" spans="1:39" s="69" customFormat="1" ht="15" customHeight="1">
      <c r="A12" s="124"/>
      <c r="B12" s="552"/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129"/>
      <c r="AM12" s="130"/>
    </row>
    <row r="13" spans="1:39" s="69" customFormat="1" ht="15" customHeight="1">
      <c r="A13" s="124"/>
      <c r="B13" s="126" t="s">
        <v>378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32"/>
      <c r="O13" s="132"/>
      <c r="P13" s="132"/>
      <c r="Q13" s="132"/>
      <c r="R13" s="132"/>
      <c r="S13" s="128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29"/>
      <c r="AM13" s="130"/>
    </row>
    <row r="14" spans="1:39" s="69" customFormat="1" ht="15" customHeight="1">
      <c r="A14" s="124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32"/>
      <c r="O14" s="132"/>
      <c r="P14" s="132"/>
      <c r="Q14" s="132"/>
      <c r="R14" s="132"/>
      <c r="S14" s="128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29"/>
      <c r="AM14" s="130"/>
    </row>
    <row r="15" spans="1:39" s="69" customFormat="1" ht="15" customHeight="1">
      <c r="A15" s="124"/>
      <c r="B15" s="126" t="s">
        <v>379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32"/>
      <c r="O15" s="132"/>
      <c r="P15" s="132"/>
      <c r="Q15" s="132"/>
      <c r="R15" s="132"/>
      <c r="S15" s="128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29"/>
      <c r="AM15" s="130"/>
    </row>
    <row r="16" spans="1:39" s="69" customFormat="1" ht="15" customHeight="1">
      <c r="A16" s="124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32"/>
      <c r="O16" s="132"/>
      <c r="P16" s="132"/>
      <c r="Q16" s="132"/>
      <c r="R16" s="132"/>
      <c r="S16" s="128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29"/>
      <c r="AM16" s="130"/>
    </row>
    <row r="17" spans="1:39" s="69" customFormat="1" ht="15" customHeight="1">
      <c r="A17" s="124"/>
      <c r="B17" s="551" t="s">
        <v>499</v>
      </c>
      <c r="C17" s="551"/>
      <c r="D17" s="551"/>
      <c r="E17" s="551"/>
      <c r="F17" s="551"/>
      <c r="G17" s="551"/>
      <c r="H17" s="551"/>
      <c r="I17" s="551"/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1"/>
      <c r="AB17" s="551"/>
      <c r="AC17" s="551"/>
      <c r="AD17" s="551"/>
      <c r="AE17" s="551"/>
      <c r="AF17" s="551"/>
      <c r="AG17" s="551"/>
      <c r="AH17" s="551"/>
      <c r="AI17" s="551"/>
      <c r="AJ17" s="551"/>
      <c r="AK17" s="551"/>
      <c r="AL17" s="129"/>
      <c r="AM17" s="130"/>
    </row>
    <row r="18" spans="1:39" s="69" customFormat="1" ht="15" customHeight="1">
      <c r="A18" s="124"/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1"/>
      <c r="AA18" s="551"/>
      <c r="AB18" s="551"/>
      <c r="AC18" s="551"/>
      <c r="AD18" s="551"/>
      <c r="AE18" s="551"/>
      <c r="AF18" s="551"/>
      <c r="AG18" s="551"/>
      <c r="AH18" s="551"/>
      <c r="AI18" s="551"/>
      <c r="AJ18" s="551"/>
      <c r="AK18" s="551"/>
      <c r="AL18" s="129"/>
      <c r="AM18" s="130"/>
    </row>
    <row r="19" spans="1:39" s="69" customFormat="1" ht="15" customHeight="1">
      <c r="A19" s="12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29"/>
      <c r="AM19" s="130"/>
    </row>
    <row r="20" spans="1:39" s="69" customFormat="1" ht="15" customHeight="1">
      <c r="A20" s="124"/>
      <c r="B20" s="126" t="s">
        <v>391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7"/>
      <c r="O20" s="127"/>
      <c r="P20" s="127"/>
      <c r="Q20" s="127"/>
      <c r="R20" s="127"/>
      <c r="S20" s="128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30"/>
    </row>
    <row r="21" spans="1:39" s="69" customFormat="1" ht="15" customHeight="1">
      <c r="A21" s="124"/>
      <c r="B21" s="125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7"/>
      <c r="O21" s="127"/>
      <c r="P21" s="127"/>
      <c r="Q21" s="127"/>
      <c r="R21" s="127"/>
      <c r="S21" s="128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30"/>
    </row>
    <row r="22" spans="1:39" s="69" customFormat="1" ht="15" customHeight="1">
      <c r="A22" s="124"/>
      <c r="B22" s="126" t="s">
        <v>380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7"/>
      <c r="O22" s="127"/>
      <c r="P22" s="127"/>
      <c r="Q22" s="127"/>
      <c r="R22" s="127"/>
      <c r="S22" s="128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30"/>
    </row>
    <row r="23" spans="1:39" s="69" customFormat="1" ht="15" customHeight="1">
      <c r="A23" s="124"/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  <c r="O23" s="127"/>
      <c r="P23" s="127"/>
      <c r="Q23" s="127"/>
      <c r="R23" s="127"/>
      <c r="S23" s="128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30"/>
    </row>
    <row r="24" spans="1:39" s="69" customFormat="1" ht="15" customHeight="1">
      <c r="A24" s="124"/>
      <c r="B24" s="552" t="s">
        <v>381</v>
      </c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129"/>
      <c r="AM24" s="130"/>
    </row>
    <row r="25" spans="1:39" s="69" customFormat="1" ht="15" customHeight="1">
      <c r="A25" s="124"/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129"/>
      <c r="AM25" s="130"/>
    </row>
    <row r="26" spans="1:39" s="69" customFormat="1" ht="15" customHeight="1">
      <c r="A26" s="124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129"/>
      <c r="AM26" s="130"/>
    </row>
    <row r="27" spans="1:39" s="69" customFormat="1" ht="15" customHeight="1">
      <c r="A27" s="124"/>
      <c r="B27" s="1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7"/>
      <c r="O27" s="127"/>
      <c r="P27" s="127"/>
      <c r="Q27" s="127"/>
      <c r="R27" s="127"/>
      <c r="S27" s="128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30"/>
    </row>
    <row r="28" spans="1:39" s="69" customFormat="1" ht="15" customHeight="1">
      <c r="A28" s="124"/>
      <c r="B28" s="126" t="s">
        <v>382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7"/>
      <c r="O28" s="127"/>
      <c r="P28" s="127"/>
      <c r="Q28" s="127"/>
      <c r="R28" s="127"/>
      <c r="S28" s="128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30"/>
    </row>
    <row r="29" spans="1:39" s="69" customFormat="1" ht="15" customHeight="1">
      <c r="A29" s="124"/>
      <c r="B29" s="125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7"/>
      <c r="O29" s="127"/>
      <c r="P29" s="127"/>
      <c r="Q29" s="127"/>
      <c r="R29" s="127"/>
      <c r="S29" s="128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30"/>
    </row>
    <row r="30" spans="1:39" s="69" customFormat="1" ht="15" customHeight="1">
      <c r="A30" s="124"/>
      <c r="B30" s="552" t="s">
        <v>389</v>
      </c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129"/>
      <c r="AM30" s="130"/>
    </row>
    <row r="31" spans="1:39" s="69" customFormat="1" ht="15" customHeight="1">
      <c r="A31" s="124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129"/>
      <c r="AM31" s="130"/>
    </row>
    <row r="32" spans="1:39" s="69" customFormat="1" ht="15" customHeight="1">
      <c r="A32" s="124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7"/>
      <c r="O32" s="127"/>
      <c r="P32" s="127"/>
      <c r="Q32" s="127"/>
      <c r="R32" s="127"/>
      <c r="S32" s="128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30"/>
    </row>
    <row r="33" spans="1:39" s="69" customFormat="1" ht="15" customHeight="1">
      <c r="A33" s="124"/>
      <c r="B33" s="126" t="s">
        <v>383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  <c r="O33" s="127"/>
      <c r="P33" s="127"/>
      <c r="Q33" s="127"/>
      <c r="R33" s="127"/>
      <c r="S33" s="128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30"/>
    </row>
    <row r="34" spans="1:39" s="69" customFormat="1" ht="15" customHeight="1">
      <c r="A34" s="124"/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7"/>
      <c r="O34" s="127"/>
      <c r="P34" s="127"/>
      <c r="Q34" s="127"/>
      <c r="R34" s="127"/>
      <c r="S34" s="128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30"/>
    </row>
    <row r="35" spans="1:39" s="69" customFormat="1" ht="15" customHeight="1">
      <c r="A35" s="124"/>
      <c r="B35" s="552" t="s">
        <v>384</v>
      </c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129"/>
      <c r="AM35" s="130"/>
    </row>
    <row r="36" spans="1:39" s="69" customFormat="1" ht="15" customHeight="1">
      <c r="A36" s="124"/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129"/>
      <c r="AM36" s="130"/>
    </row>
    <row r="37" spans="1:39" s="69" customFormat="1" ht="15" customHeight="1">
      <c r="A37" s="124"/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7"/>
      <c r="O37" s="127"/>
      <c r="P37" s="127"/>
      <c r="Q37" s="127"/>
      <c r="R37" s="127"/>
      <c r="S37" s="128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</row>
    <row r="38" spans="1:39" s="69" customFormat="1" ht="15" customHeight="1">
      <c r="A38" s="124"/>
      <c r="B38" s="126" t="s">
        <v>385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7"/>
      <c r="O38" s="127"/>
      <c r="P38" s="127"/>
      <c r="Q38" s="127"/>
      <c r="R38" s="127"/>
      <c r="S38" s="128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</row>
    <row r="39" spans="1:39" s="69" customFormat="1" ht="15" customHeight="1">
      <c r="A39" s="124"/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7"/>
      <c r="O39" s="127"/>
      <c r="P39" s="127"/>
      <c r="Q39" s="127"/>
      <c r="R39" s="127"/>
      <c r="S39" s="128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</row>
    <row r="40" spans="1:39" s="69" customFormat="1" ht="15" customHeight="1">
      <c r="A40" s="124"/>
      <c r="B40" s="126" t="s">
        <v>386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7"/>
      <c r="O40" s="127"/>
      <c r="P40" s="127"/>
      <c r="Q40" s="127"/>
      <c r="R40" s="127"/>
      <c r="S40" s="128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30"/>
    </row>
    <row r="41" spans="1:39" s="69" customFormat="1" ht="15" customHeight="1">
      <c r="A41" s="124"/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7"/>
      <c r="O41" s="127"/>
      <c r="P41" s="127"/>
      <c r="Q41" s="127"/>
      <c r="R41" s="127"/>
      <c r="S41" s="128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30"/>
    </row>
    <row r="42" spans="1:39" s="69" customFormat="1" ht="15" customHeight="1">
      <c r="A42" s="124"/>
      <c r="B42" s="552" t="s">
        <v>387</v>
      </c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129"/>
      <c r="AM42" s="130"/>
    </row>
    <row r="43" spans="1:39" s="69" customFormat="1" ht="15" customHeight="1">
      <c r="A43" s="124"/>
      <c r="B43" s="552"/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129"/>
      <c r="AM43" s="130"/>
    </row>
    <row r="44" spans="1:39" s="69" customFormat="1" ht="15" customHeight="1">
      <c r="A44" s="124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7"/>
      <c r="O44" s="127"/>
      <c r="P44" s="127"/>
      <c r="Q44" s="127"/>
      <c r="R44" s="127"/>
      <c r="S44" s="128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30"/>
    </row>
    <row r="45" spans="1:39" s="69" customFormat="1" ht="15" customHeight="1">
      <c r="A45" s="124"/>
      <c r="B45" s="552" t="s">
        <v>388</v>
      </c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130"/>
    </row>
    <row r="46" spans="1:39" s="69" customFormat="1" ht="15" customHeight="1">
      <c r="A46" s="124"/>
      <c r="B46" s="552"/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130"/>
    </row>
    <row r="47" spans="1:39" ht="15" customHeight="1">
      <c r="A47" s="86"/>
      <c r="B47" s="87"/>
      <c r="C47" s="88"/>
      <c r="D47" s="89"/>
      <c r="E47" s="90"/>
      <c r="F47" s="90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2"/>
    </row>
    <row r="48" spans="1:39" ht="15" customHeight="1">
      <c r="A48" s="86"/>
      <c r="B48" s="552" t="s">
        <v>392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92"/>
    </row>
    <row r="49" spans="1:42" s="71" customFormat="1" ht="15" customHeight="1">
      <c r="A49" s="94"/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131"/>
    </row>
    <row r="50" spans="1:42" s="359" customFormat="1" ht="114" customHeight="1">
      <c r="A50" s="355"/>
      <c r="B50" s="356"/>
      <c r="C50" s="357"/>
      <c r="D50" s="366"/>
      <c r="E50" s="554" t="s">
        <v>494</v>
      </c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358"/>
    </row>
    <row r="51" spans="1:42" s="364" customFormat="1" ht="21.75" customHeight="1">
      <c r="A51" s="355"/>
      <c r="B51" s="360"/>
      <c r="C51" s="361"/>
      <c r="D51" s="555" t="s">
        <v>393</v>
      </c>
      <c r="E51" s="555"/>
      <c r="F51" s="555"/>
      <c r="G51" s="555"/>
      <c r="H51" s="555"/>
      <c r="I51" s="555"/>
      <c r="J51" s="555"/>
      <c r="K51" s="555"/>
      <c r="L51" s="555"/>
      <c r="M51" s="555"/>
      <c r="N51" s="555"/>
      <c r="O51" s="555"/>
      <c r="P51" s="367"/>
      <c r="Q51" s="367"/>
      <c r="R51" s="367"/>
      <c r="S51" s="367"/>
      <c r="T51" s="367"/>
      <c r="U51" s="367"/>
      <c r="V51" s="368"/>
      <c r="W51" s="369"/>
      <c r="X51" s="370"/>
      <c r="Y51" s="371"/>
      <c r="Z51" s="370"/>
      <c r="AA51" s="370"/>
      <c r="AB51" s="370"/>
      <c r="AC51" s="372"/>
      <c r="AD51" s="373"/>
      <c r="AE51" s="373"/>
      <c r="AF51" s="373"/>
      <c r="AG51" s="374"/>
      <c r="AH51" s="374"/>
      <c r="AI51" s="375"/>
      <c r="AJ51" s="367"/>
      <c r="AK51" s="367"/>
      <c r="AL51" s="376"/>
      <c r="AM51" s="363"/>
      <c r="AN51" s="362"/>
    </row>
    <row r="52" spans="1:42" s="364" customFormat="1" ht="41.25" customHeight="1">
      <c r="A52" s="94"/>
      <c r="B52" s="360"/>
      <c r="C52" s="360"/>
      <c r="D52" s="370"/>
      <c r="E52" s="556" t="s">
        <v>493</v>
      </c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  <c r="AC52" s="556"/>
      <c r="AD52" s="556"/>
      <c r="AE52" s="556"/>
      <c r="AF52" s="556"/>
      <c r="AG52" s="556"/>
      <c r="AH52" s="556"/>
      <c r="AI52" s="556"/>
      <c r="AJ52" s="556"/>
      <c r="AK52" s="556"/>
      <c r="AL52" s="556"/>
      <c r="AM52" s="365"/>
      <c r="AP52" s="362"/>
    </row>
    <row r="53" spans="1:42" s="71" customFormat="1" ht="25.5" customHeight="1">
      <c r="A53" s="94"/>
      <c r="B53" s="95"/>
      <c r="C53" s="553"/>
      <c r="D53" s="553"/>
      <c r="E53" s="553"/>
      <c r="F53" s="553"/>
      <c r="G53" s="553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53"/>
      <c r="S53" s="553"/>
      <c r="T53" s="553"/>
      <c r="U53" s="553"/>
      <c r="V53" s="553"/>
      <c r="W53" s="553"/>
      <c r="X53" s="553"/>
      <c r="Y53" s="553"/>
      <c r="Z53" s="553"/>
      <c r="AA53" s="553"/>
      <c r="AB53" s="553"/>
      <c r="AC53" s="553"/>
      <c r="AD53" s="553"/>
      <c r="AE53" s="553"/>
      <c r="AF53" s="553"/>
      <c r="AG53" s="553"/>
      <c r="AH53" s="553"/>
      <c r="AI53" s="553"/>
      <c r="AJ53" s="553"/>
      <c r="AK53" s="553"/>
      <c r="AL53" s="553"/>
      <c r="AM53" s="131"/>
    </row>
    <row r="54" spans="1:42" s="98" customFormat="1" ht="23.25" customHeight="1">
      <c r="A54" s="96"/>
      <c r="B54" s="552" t="s">
        <v>394</v>
      </c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97"/>
    </row>
    <row r="55" spans="1:42" ht="19.899999999999999" customHeight="1">
      <c r="A55" s="22"/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99"/>
    </row>
    <row r="56" spans="1:42" s="71" customFormat="1" ht="18" customHeight="1">
      <c r="A56" s="70"/>
      <c r="B56" s="551" t="s">
        <v>497</v>
      </c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1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551"/>
      <c r="AI56" s="551"/>
      <c r="AJ56" s="551"/>
      <c r="AK56" s="551"/>
      <c r="AL56" s="551"/>
      <c r="AM56" s="75"/>
    </row>
    <row r="57" spans="1:42" s="71" customFormat="1" ht="18" customHeight="1">
      <c r="A57" s="70"/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  <c r="W57" s="551"/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551"/>
      <c r="AI57" s="551"/>
      <c r="AJ57" s="551"/>
      <c r="AK57" s="551"/>
      <c r="AL57" s="551"/>
      <c r="AM57" s="75"/>
    </row>
    <row r="58" spans="1:42" s="71" customFormat="1" ht="18" customHeight="1">
      <c r="A58" s="70"/>
      <c r="B58" s="551" t="s">
        <v>498</v>
      </c>
      <c r="C58" s="551"/>
      <c r="D58" s="551"/>
      <c r="E58" s="551"/>
      <c r="F58" s="551"/>
      <c r="G58" s="551"/>
      <c r="H58" s="551"/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76"/>
      <c r="AL58" s="76"/>
      <c r="AM58" s="75"/>
    </row>
    <row r="59" spans="1:42" s="71" customFormat="1" ht="39.75" customHeight="1">
      <c r="A59" s="70"/>
      <c r="B59" s="551" t="s">
        <v>500</v>
      </c>
      <c r="C59" s="551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76"/>
      <c r="AL59" s="76"/>
      <c r="AM59" s="75"/>
    </row>
    <row r="60" spans="1:42" s="71" customFormat="1" ht="18" customHeight="1">
      <c r="A60" s="70"/>
      <c r="B60" s="551" t="s">
        <v>504</v>
      </c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76"/>
      <c r="AL60" s="76"/>
      <c r="AM60" s="75"/>
    </row>
    <row r="61" spans="1:42" s="71" customFormat="1" ht="18" customHeight="1">
      <c r="A61" s="70"/>
      <c r="B61" s="551" t="s">
        <v>505</v>
      </c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551"/>
      <c r="AJ61" s="551"/>
      <c r="AK61" s="76"/>
      <c r="AL61" s="76"/>
      <c r="AM61" s="75"/>
    </row>
    <row r="62" spans="1:42" s="71" customFormat="1" ht="18" customHeight="1">
      <c r="A62" s="70"/>
      <c r="B62" s="551" t="s">
        <v>506</v>
      </c>
      <c r="C62" s="551"/>
      <c r="D62" s="551"/>
      <c r="E62" s="551"/>
      <c r="F62" s="551"/>
      <c r="G62" s="551"/>
      <c r="H62" s="551"/>
      <c r="I62" s="551"/>
      <c r="J62" s="551"/>
      <c r="K62" s="551"/>
      <c r="L62" s="551"/>
      <c r="M62" s="551"/>
      <c r="N62" s="551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379"/>
      <c r="AL62" s="76"/>
      <c r="AM62" s="75"/>
    </row>
    <row r="63" spans="1:42" s="71" customFormat="1" ht="18" customHeight="1">
      <c r="A63" s="70"/>
      <c r="B63" s="551" t="s">
        <v>507</v>
      </c>
      <c r="C63" s="551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551"/>
      <c r="O63" s="551"/>
      <c r="P63" s="551"/>
      <c r="Q63" s="551"/>
      <c r="R63" s="551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379"/>
      <c r="AL63" s="76"/>
      <c r="AM63" s="75"/>
    </row>
    <row r="64" spans="1:42" s="77" customFormat="1" ht="18" customHeight="1">
      <c r="A64" s="78"/>
      <c r="B64" s="551" t="s">
        <v>508</v>
      </c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379"/>
      <c r="AL64" s="74"/>
      <c r="AM64" s="79"/>
    </row>
    <row r="65" spans="1:39" s="77" customFormat="1" ht="18" customHeight="1">
      <c r="A65" s="78"/>
      <c r="B65" s="551" t="s">
        <v>510</v>
      </c>
      <c r="C65" s="551"/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379"/>
      <c r="AL65" s="74"/>
      <c r="AM65" s="79"/>
    </row>
    <row r="66" spans="1:39" s="77" customFormat="1" ht="18" customHeight="1" thickBot="1">
      <c r="A66" s="80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2"/>
      <c r="O66" s="83"/>
      <c r="P66" s="83"/>
      <c r="Q66" s="83"/>
      <c r="R66" s="83"/>
      <c r="S66" s="84"/>
      <c r="T66" s="84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5"/>
    </row>
    <row r="67" spans="1:39" ht="18" customHeight="1"/>
    <row r="68" spans="1:39" ht="18" customHeight="1"/>
    <row r="69" spans="1:39" ht="18" customHeight="1">
      <c r="C69" s="389"/>
    </row>
    <row r="70" spans="1:39" ht="18" customHeight="1"/>
    <row r="71" spans="1:39" ht="18" customHeight="1"/>
    <row r="72" spans="1:39" ht="18" customHeight="1"/>
    <row r="73" spans="1:39" ht="18" customHeight="1"/>
    <row r="74" spans="1:39" ht="18" customHeight="1"/>
    <row r="75" spans="1:39" ht="18" customHeight="1"/>
    <row r="76" spans="1:39" ht="18" customHeight="1"/>
    <row r="77" spans="1:39" ht="18" customHeight="1"/>
    <row r="78" spans="1:39" ht="18" customHeight="1"/>
    <row r="79" spans="1:39" ht="18" customHeight="1"/>
    <row r="80" spans="1:39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45">
    <mergeCell ref="O8:P8"/>
    <mergeCell ref="Q8:R8"/>
    <mergeCell ref="B11:AK12"/>
    <mergeCell ref="B17:AK18"/>
    <mergeCell ref="B48:AL49"/>
    <mergeCell ref="B24:AK26"/>
    <mergeCell ref="B30:AK31"/>
    <mergeCell ref="B35:AK36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  <mergeCell ref="B62:AJ62"/>
    <mergeCell ref="B63:AJ63"/>
    <mergeCell ref="B64:AJ64"/>
    <mergeCell ref="B65:AJ65"/>
    <mergeCell ref="B42:AK43"/>
    <mergeCell ref="B45:AL46"/>
    <mergeCell ref="B60:AJ60"/>
    <mergeCell ref="B61:AJ61"/>
    <mergeCell ref="C53:AL53"/>
    <mergeCell ref="B54:AL55"/>
    <mergeCell ref="B59:AJ59"/>
    <mergeCell ref="E50:AL50"/>
    <mergeCell ref="D51:O51"/>
    <mergeCell ref="E52:AL52"/>
    <mergeCell ref="B56:AL57"/>
    <mergeCell ref="B58:AJ58"/>
  </mergeCells>
  <printOptions horizontalCentered="1" gridLinesSet="0"/>
  <pageMargins left="0.25" right="0.25" top="0.143700787" bottom="0.143700787" header="0" footer="0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1:W78"/>
  <sheetViews>
    <sheetView view="pageBreakPreview" topLeftCell="C1" zoomScaleSheetLayoutView="10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28.140625" style="100" customWidth="1"/>
    <col min="5" max="5" width="3.28515625" style="100" customWidth="1"/>
    <col min="6" max="6" width="8.28515625" style="100" customWidth="1"/>
    <col min="7" max="7" width="6.7109375" style="100" customWidth="1"/>
    <col min="8" max="9" width="8.28515625" style="100" customWidth="1"/>
    <col min="10" max="10" width="6.7109375" style="100" customWidth="1"/>
    <col min="11" max="11" width="8.28515625" style="100" customWidth="1"/>
    <col min="12" max="12" width="6.85546875" style="100" customWidth="1"/>
    <col min="13" max="13" width="11.140625" style="100" customWidth="1"/>
    <col min="14" max="14" width="3.7109375" style="100" customWidth="1"/>
    <col min="15" max="15" width="11.28515625" style="100" customWidth="1"/>
    <col min="16" max="16" width="14.7109375" style="100" customWidth="1"/>
    <col min="17" max="17" width="14.42578125" style="100" customWidth="1"/>
    <col min="18" max="18" width="11.42578125" style="100" customWidth="1"/>
    <col min="19" max="19" width="0.855468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440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">
        <v>8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285</v>
      </c>
      <c r="E11" s="590"/>
      <c r="F11" s="587" t="s">
        <v>119</v>
      </c>
      <c r="G11" s="588"/>
      <c r="H11" s="591" t="s">
        <v>544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286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279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287" t="s">
        <v>395</v>
      </c>
      <c r="P14" s="288">
        <v>6564</v>
      </c>
      <c r="Q14" s="287" t="s">
        <v>395</v>
      </c>
      <c r="R14" s="294" t="s">
        <v>395</v>
      </c>
    </row>
    <row r="15" spans="2:18" s="139" customFormat="1" ht="17.100000000000001" customHeight="1">
      <c r="B15" s="597"/>
      <c r="C15" s="165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287" t="s">
        <v>395</v>
      </c>
      <c r="P15" s="405">
        <v>7.5</v>
      </c>
      <c r="Q15" s="287" t="s">
        <v>395</v>
      </c>
      <c r="R15" s="294" t="s">
        <v>395</v>
      </c>
    </row>
    <row r="16" spans="2:18" s="139" customFormat="1" ht="17.100000000000001" customHeight="1">
      <c r="B16" s="597"/>
      <c r="C16" s="165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287" t="s">
        <v>395</v>
      </c>
      <c r="P16" s="406">
        <v>7.5</v>
      </c>
      <c r="Q16" s="287" t="s">
        <v>395</v>
      </c>
      <c r="R16" s="294" t="s">
        <v>395</v>
      </c>
    </row>
    <row r="17" spans="2:23" s="139" customFormat="1" ht="17.100000000000001" customHeight="1">
      <c r="B17" s="597"/>
      <c r="C17" s="165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287" t="s">
        <v>395</v>
      </c>
      <c r="P17" s="290" t="s">
        <v>395</v>
      </c>
      <c r="Q17" s="287" t="s">
        <v>395</v>
      </c>
      <c r="R17" s="409">
        <v>18.2</v>
      </c>
    </row>
    <row r="18" spans="2:23" s="139" customFormat="1" ht="17.100000000000001" customHeight="1">
      <c r="B18" s="597"/>
      <c r="C18" s="165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287" t="s">
        <v>395</v>
      </c>
      <c r="P18" s="289">
        <v>46.11</v>
      </c>
      <c r="Q18" s="287" t="s">
        <v>395</v>
      </c>
      <c r="R18" s="294" t="s">
        <v>395</v>
      </c>
    </row>
    <row r="19" spans="2:23" s="139" customFormat="1" ht="30" customHeight="1">
      <c r="B19" s="597"/>
      <c r="C19" s="165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287" t="s">
        <v>395</v>
      </c>
      <c r="P19" s="289">
        <v>6.66</v>
      </c>
      <c r="Q19" s="287" t="s">
        <v>395</v>
      </c>
      <c r="R19" s="294" t="s">
        <v>395</v>
      </c>
    </row>
    <row r="20" spans="2:23" s="139" customFormat="1" ht="30" customHeight="1">
      <c r="B20" s="597"/>
      <c r="C20" s="165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287" t="s">
        <v>395</v>
      </c>
      <c r="P20" s="290">
        <v>1.0999999999999999E-2</v>
      </c>
      <c r="Q20" s="287" t="s">
        <v>395</v>
      </c>
      <c r="R20" s="294" t="s">
        <v>395</v>
      </c>
      <c r="T20" s="280"/>
    </row>
    <row r="21" spans="2:23" s="139" customFormat="1" ht="17.100000000000001" customHeight="1">
      <c r="B21" s="597"/>
      <c r="C21" s="165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23" s="139" customFormat="1" ht="17.100000000000001" customHeight="1" thickBot="1">
      <c r="B22" s="597"/>
      <c r="C22" s="167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7" t="s">
        <v>148</v>
      </c>
      <c r="C23" s="648">
        <v>10</v>
      </c>
      <c r="D23" s="649" t="s">
        <v>149</v>
      </c>
      <c r="E23" s="651" t="s">
        <v>150</v>
      </c>
      <c r="F23" s="652"/>
      <c r="G23" s="653"/>
      <c r="H23" s="156" t="s">
        <v>287</v>
      </c>
      <c r="I23" s="331">
        <v>80</v>
      </c>
      <c r="J23" s="157"/>
      <c r="K23" s="157"/>
      <c r="L23" s="158"/>
      <c r="M23" s="617" t="s">
        <v>151</v>
      </c>
      <c r="N23" s="201">
        <v>53</v>
      </c>
      <c r="O23" s="210" t="s">
        <v>152</v>
      </c>
      <c r="P23" s="176"/>
      <c r="Q23" s="640" t="s">
        <v>273</v>
      </c>
      <c r="R23" s="641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62" t="s">
        <v>287</v>
      </c>
      <c r="I24" s="332">
        <v>80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599" t="s">
        <v>153</v>
      </c>
      <c r="F25" s="600"/>
      <c r="G25" s="601"/>
      <c r="H25" s="393" t="s">
        <v>517</v>
      </c>
      <c r="I25" s="384"/>
      <c r="J25" s="384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23" s="139" customFormat="1" ht="17.100000000000001" customHeight="1">
      <c r="B26" s="597" t="s">
        <v>159</v>
      </c>
      <c r="C26" s="140">
        <v>12</v>
      </c>
      <c r="D26" s="175" t="s">
        <v>160</v>
      </c>
      <c r="E26" s="602" t="s">
        <v>153</v>
      </c>
      <c r="F26" s="603"/>
      <c r="G26" s="604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605" t="s">
        <v>153</v>
      </c>
      <c r="F27" s="606"/>
      <c r="G27" s="607"/>
      <c r="H27" s="180" t="s">
        <v>287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605" t="s">
        <v>153</v>
      </c>
      <c r="F28" s="606"/>
      <c r="G28" s="607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605" t="s">
        <v>153</v>
      </c>
      <c r="F29" s="606"/>
      <c r="G29" s="607"/>
      <c r="H29" s="408" t="s">
        <v>495</v>
      </c>
      <c r="I29" s="388"/>
      <c r="J29" s="388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605" t="s">
        <v>153</v>
      </c>
      <c r="F30" s="606"/>
      <c r="G30" s="607"/>
      <c r="H30" s="40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408" t="s">
        <v>541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605" t="s">
        <v>153</v>
      </c>
      <c r="F31" s="606"/>
      <c r="G31" s="607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509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509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3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290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24.95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289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78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26"/>
      <c r="N61" s="230">
        <v>91</v>
      </c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30" t="s">
        <v>280</v>
      </c>
      <c r="N62" s="250">
        <v>92</v>
      </c>
      <c r="O62" s="243" t="s">
        <v>281</v>
      </c>
      <c r="P62" s="203"/>
      <c r="Q62" s="244" t="s">
        <v>187</v>
      </c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31"/>
      <c r="N63" s="251">
        <v>93</v>
      </c>
      <c r="O63" s="174" t="s">
        <v>282</v>
      </c>
      <c r="P63" s="152"/>
      <c r="Q63" s="150" t="s">
        <v>187</v>
      </c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194</v>
      </c>
      <c r="I64" s="150"/>
      <c r="J64" s="150"/>
      <c r="K64" s="150"/>
      <c r="L64" s="179"/>
      <c r="M64" s="631"/>
      <c r="N64" s="251">
        <v>94</v>
      </c>
      <c r="O64" s="557" t="s">
        <v>483</v>
      </c>
      <c r="P64" s="558"/>
      <c r="Q64" s="150" t="s">
        <v>187</v>
      </c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31"/>
      <c r="N65" s="251">
        <v>95</v>
      </c>
      <c r="O65" s="557" t="s">
        <v>484</v>
      </c>
      <c r="P65" s="558"/>
      <c r="Q65" s="150" t="s">
        <v>187</v>
      </c>
      <c r="R65" s="179"/>
    </row>
    <row r="66" spans="2:18" s="139" customFormat="1" ht="21.75" customHeight="1" thickBot="1">
      <c r="B66" s="629"/>
      <c r="C66" s="260">
        <v>52</v>
      </c>
      <c r="D66" s="633" t="s">
        <v>283</v>
      </c>
      <c r="E66" s="634"/>
      <c r="F66" s="634"/>
      <c r="G66" s="634"/>
      <c r="H66" s="267" t="s">
        <v>187</v>
      </c>
      <c r="I66" s="198"/>
      <c r="J66" s="198"/>
      <c r="K66" s="198"/>
      <c r="L66" s="199"/>
      <c r="M66" s="632"/>
      <c r="N66" s="268">
        <v>96</v>
      </c>
      <c r="O66" s="196"/>
      <c r="P66" s="197"/>
      <c r="Q66" s="198"/>
      <c r="R66" s="199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6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  <row r="78" spans="2:18" ht="14.25">
      <c r="F78" s="389"/>
    </row>
  </sheetData>
  <mergeCells count="69">
    <mergeCell ref="B10:R10"/>
    <mergeCell ref="Q23:R23"/>
    <mergeCell ref="E24:G24"/>
    <mergeCell ref="Q24:R24"/>
    <mergeCell ref="C12:E12"/>
    <mergeCell ref="F12:G12"/>
    <mergeCell ref="H12:N12"/>
    <mergeCell ref="Q12:R12"/>
    <mergeCell ref="B23:B25"/>
    <mergeCell ref="C23:C24"/>
    <mergeCell ref="D23:D24"/>
    <mergeCell ref="E23:G23"/>
    <mergeCell ref="M13:N13"/>
    <mergeCell ref="M14:N14"/>
    <mergeCell ref="M15:N15"/>
    <mergeCell ref="M16:N16"/>
    <mergeCell ref="B42:B52"/>
    <mergeCell ref="M44:M51"/>
    <mergeCell ref="M52:M55"/>
    <mergeCell ref="B53:B59"/>
    <mergeCell ref="M56:M61"/>
    <mergeCell ref="B60:B66"/>
    <mergeCell ref="M62:M66"/>
    <mergeCell ref="D66:G66"/>
    <mergeCell ref="F50:G50"/>
    <mergeCell ref="H50:J50"/>
    <mergeCell ref="K50:L50"/>
    <mergeCell ref="F48:G48"/>
    <mergeCell ref="K48:L48"/>
    <mergeCell ref="H48:J48"/>
    <mergeCell ref="O28:P28"/>
    <mergeCell ref="O30:P30"/>
    <mergeCell ref="C32:C33"/>
    <mergeCell ref="D32:D33"/>
    <mergeCell ref="M38:M43"/>
    <mergeCell ref="O40:P40"/>
    <mergeCell ref="E30:G30"/>
    <mergeCell ref="E31:G31"/>
    <mergeCell ref="E28:G28"/>
    <mergeCell ref="E29:G29"/>
    <mergeCell ref="M23:M37"/>
    <mergeCell ref="F42:G42"/>
    <mergeCell ref="H42:J42"/>
    <mergeCell ref="K42:L42"/>
    <mergeCell ref="M18:N18"/>
    <mergeCell ref="M19:N19"/>
    <mergeCell ref="M20:N20"/>
    <mergeCell ref="M21:N21"/>
    <mergeCell ref="B26:B41"/>
    <mergeCell ref="E25:G25"/>
    <mergeCell ref="E26:G26"/>
    <mergeCell ref="E27:G27"/>
    <mergeCell ref="B13:B22"/>
    <mergeCell ref="O64:P64"/>
    <mergeCell ref="O65:P65"/>
    <mergeCell ref="P11:R11"/>
    <mergeCell ref="B9:E9"/>
    <mergeCell ref="B2:E7"/>
    <mergeCell ref="F2:M5"/>
    <mergeCell ref="N2:R7"/>
    <mergeCell ref="F6:M7"/>
    <mergeCell ref="B8:E8"/>
    <mergeCell ref="N8:R9"/>
    <mergeCell ref="M22:N22"/>
    <mergeCell ref="B11:C11"/>
    <mergeCell ref="D11:E11"/>
    <mergeCell ref="F11:G11"/>
    <mergeCell ref="H11:N11"/>
    <mergeCell ref="M17:N17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B1:W76"/>
  <sheetViews>
    <sheetView view="pageBreakPreview" topLeftCell="F1" zoomScale="70" zoomScaleSheetLayoutView="7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3.57031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0.855468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441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291</v>
      </c>
      <c r="E11" s="590"/>
      <c r="F11" s="587" t="s">
        <v>119</v>
      </c>
      <c r="G11" s="588"/>
      <c r="H11" s="591" t="s">
        <v>545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292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279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287" t="s">
        <v>395</v>
      </c>
      <c r="P14" s="288">
        <v>11269.02</v>
      </c>
      <c r="Q14" s="287" t="s">
        <v>395</v>
      </c>
      <c r="R14" s="294" t="s">
        <v>395</v>
      </c>
    </row>
    <row r="15" spans="2:18" s="139" customFormat="1" ht="17.100000000000001" customHeight="1">
      <c r="B15" s="597"/>
      <c r="C15" s="165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287" t="s">
        <v>395</v>
      </c>
      <c r="P15" s="405">
        <v>7.5</v>
      </c>
      <c r="Q15" s="287" t="s">
        <v>395</v>
      </c>
      <c r="R15" s="294" t="s">
        <v>395</v>
      </c>
    </row>
    <row r="16" spans="2:18" s="139" customFormat="1" ht="17.100000000000001" customHeight="1">
      <c r="B16" s="597"/>
      <c r="C16" s="165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287" t="s">
        <v>395</v>
      </c>
      <c r="P16" s="406">
        <v>7.5</v>
      </c>
      <c r="Q16" s="287" t="s">
        <v>395</v>
      </c>
      <c r="R16" s="410">
        <v>18.2</v>
      </c>
    </row>
    <row r="17" spans="2:23" s="139" customFormat="1" ht="17.100000000000001" customHeight="1">
      <c r="B17" s="597"/>
      <c r="C17" s="165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287" t="s">
        <v>395</v>
      </c>
      <c r="P17" s="290" t="s">
        <v>395</v>
      </c>
      <c r="Q17" s="287" t="s">
        <v>395</v>
      </c>
      <c r="R17" s="294" t="s">
        <v>395</v>
      </c>
      <c r="T17" s="280"/>
    </row>
    <row r="18" spans="2:23" s="139" customFormat="1" ht="17.100000000000001" customHeight="1">
      <c r="B18" s="597"/>
      <c r="C18" s="165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287" t="s">
        <v>395</v>
      </c>
      <c r="P18" s="289">
        <v>32</v>
      </c>
      <c r="Q18" s="287" t="s">
        <v>395</v>
      </c>
      <c r="R18" s="294" t="s">
        <v>395</v>
      </c>
    </row>
    <row r="19" spans="2:23" s="139" customFormat="1" ht="30" customHeight="1">
      <c r="B19" s="597"/>
      <c r="C19" s="165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287" t="s">
        <v>395</v>
      </c>
      <c r="P19" s="289">
        <v>6.21</v>
      </c>
      <c r="Q19" s="287" t="s">
        <v>395</v>
      </c>
      <c r="R19" s="294" t="s">
        <v>395</v>
      </c>
    </row>
    <row r="20" spans="2:23" s="139" customFormat="1" ht="30" customHeight="1">
      <c r="B20" s="597"/>
      <c r="C20" s="165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287" t="s">
        <v>395</v>
      </c>
      <c r="P20" s="290">
        <v>1.0999999999999999E-2</v>
      </c>
      <c r="Q20" s="287" t="s">
        <v>395</v>
      </c>
      <c r="R20" s="294" t="s">
        <v>395</v>
      </c>
    </row>
    <row r="21" spans="2:23" s="139" customFormat="1" ht="17.100000000000001" customHeight="1">
      <c r="B21" s="597"/>
      <c r="C21" s="165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138</v>
      </c>
      <c r="Q21" s="287" t="s">
        <v>395</v>
      </c>
      <c r="R21" s="294" t="s">
        <v>395</v>
      </c>
    </row>
    <row r="22" spans="2:23" s="139" customFormat="1" ht="17.100000000000001" customHeight="1" thickBot="1">
      <c r="B22" s="597"/>
      <c r="C22" s="167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138</v>
      </c>
      <c r="Q22" s="297" t="s">
        <v>395</v>
      </c>
      <c r="R22" s="299" t="s">
        <v>395</v>
      </c>
    </row>
    <row r="23" spans="2:23" s="139" customFormat="1" ht="17.100000000000001" customHeight="1">
      <c r="B23" s="617" t="s">
        <v>148</v>
      </c>
      <c r="C23" s="648">
        <v>10</v>
      </c>
      <c r="D23" s="649" t="s">
        <v>149</v>
      </c>
      <c r="E23" s="651" t="s">
        <v>150</v>
      </c>
      <c r="F23" s="652"/>
      <c r="G23" s="653"/>
      <c r="H23" s="396" t="s">
        <v>315</v>
      </c>
      <c r="I23" s="394">
        <v>100</v>
      </c>
      <c r="J23" s="157"/>
      <c r="K23" s="157"/>
      <c r="L23" s="158"/>
      <c r="M23" s="617" t="s">
        <v>151</v>
      </c>
      <c r="N23" s="201">
        <v>53</v>
      </c>
      <c r="O23" s="210" t="s">
        <v>152</v>
      </c>
      <c r="P23" s="176"/>
      <c r="Q23" s="640" t="s">
        <v>273</v>
      </c>
      <c r="R23" s="641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392" t="s">
        <v>315</v>
      </c>
      <c r="I24" s="395">
        <v>100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393" t="s">
        <v>518</v>
      </c>
      <c r="I25" s="384"/>
      <c r="J25" s="384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23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397" t="s">
        <v>315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408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40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408" t="s">
        <v>376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528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528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3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295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24.95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530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294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78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26"/>
      <c r="N61" s="230">
        <v>91</v>
      </c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30" t="s">
        <v>280</v>
      </c>
      <c r="N62" s="250">
        <v>92</v>
      </c>
      <c r="O62" s="243" t="s">
        <v>281</v>
      </c>
      <c r="P62" s="203"/>
      <c r="Q62" s="244" t="s">
        <v>187</v>
      </c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31"/>
      <c r="N63" s="251">
        <v>93</v>
      </c>
      <c r="O63" s="174" t="s">
        <v>282</v>
      </c>
      <c r="P63" s="152"/>
      <c r="Q63" s="150" t="s">
        <v>187</v>
      </c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194</v>
      </c>
      <c r="I64" s="150"/>
      <c r="J64" s="150"/>
      <c r="K64" s="150"/>
      <c r="L64" s="179"/>
      <c r="M64" s="631"/>
      <c r="N64" s="251">
        <v>94</v>
      </c>
      <c r="O64" s="557" t="s">
        <v>483</v>
      </c>
      <c r="P64" s="558"/>
      <c r="Q64" s="150" t="s">
        <v>187</v>
      </c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31"/>
      <c r="N65" s="251">
        <v>95</v>
      </c>
      <c r="O65" s="557" t="s">
        <v>484</v>
      </c>
      <c r="P65" s="558"/>
      <c r="Q65" s="150" t="s">
        <v>187</v>
      </c>
      <c r="R65" s="179"/>
    </row>
    <row r="66" spans="2:18" s="139" customFormat="1" ht="21.75" customHeight="1" thickBot="1">
      <c r="B66" s="629"/>
      <c r="C66" s="260">
        <v>52</v>
      </c>
      <c r="D66" s="633" t="s">
        <v>283</v>
      </c>
      <c r="E66" s="634"/>
      <c r="F66" s="634"/>
      <c r="G66" s="634"/>
      <c r="H66" s="267" t="s">
        <v>187</v>
      </c>
      <c r="I66" s="198"/>
      <c r="J66" s="198"/>
      <c r="K66" s="198"/>
      <c r="L66" s="199"/>
      <c r="M66" s="632"/>
      <c r="N66" s="268">
        <v>96</v>
      </c>
      <c r="O66" s="196"/>
      <c r="P66" s="197"/>
      <c r="Q66" s="198"/>
      <c r="R66" s="199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2">
    <mergeCell ref="M44:M51"/>
    <mergeCell ref="M52:M55"/>
    <mergeCell ref="B53:B59"/>
    <mergeCell ref="M56:M61"/>
    <mergeCell ref="B60:B66"/>
    <mergeCell ref="M62:M66"/>
    <mergeCell ref="D66:G66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64:P64"/>
    <mergeCell ref="O65:P65"/>
    <mergeCell ref="B9:E9"/>
    <mergeCell ref="N8:R9"/>
    <mergeCell ref="B2:E7"/>
    <mergeCell ref="F2:M5"/>
    <mergeCell ref="N2:R7"/>
    <mergeCell ref="F6:M7"/>
    <mergeCell ref="B8:E8"/>
    <mergeCell ref="B10:R10"/>
    <mergeCell ref="B11:C11"/>
    <mergeCell ref="D11:E11"/>
    <mergeCell ref="F11:G11"/>
    <mergeCell ref="H11:N11"/>
    <mergeCell ref="P11:R11"/>
    <mergeCell ref="C12:E1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B1:W76"/>
  <sheetViews>
    <sheetView view="pageBreakPreview" topLeftCell="A5" zoomScale="85" zoomScaleSheetLayoutView="8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0.710937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442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296</v>
      </c>
      <c r="E11" s="590"/>
      <c r="F11" s="587" t="s">
        <v>119</v>
      </c>
      <c r="G11" s="588"/>
      <c r="H11" s="591" t="s">
        <v>297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298</v>
      </c>
      <c r="Q11" s="560"/>
      <c r="R11" s="561"/>
    </row>
    <row r="12" spans="2:18" s="139" customFormat="1" ht="24.95" customHeight="1" thickBot="1">
      <c r="B12" s="276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79"/>
      <c r="D13" s="141"/>
      <c r="E13" s="142"/>
      <c r="F13" s="142"/>
      <c r="G13" s="142"/>
      <c r="H13" s="142"/>
      <c r="I13" s="142"/>
      <c r="J13" s="142"/>
      <c r="K13" s="142"/>
      <c r="L13" s="143"/>
      <c r="M13" s="654" t="s">
        <v>127</v>
      </c>
      <c r="N13" s="655"/>
      <c r="O13" s="144" t="s">
        <v>128</v>
      </c>
      <c r="P13" s="144" t="s">
        <v>129</v>
      </c>
      <c r="Q13" s="144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287" t="s">
        <v>395</v>
      </c>
      <c r="P14" s="288">
        <v>356212.51</v>
      </c>
      <c r="Q14" s="287" t="s">
        <v>395</v>
      </c>
      <c r="R14" s="294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287" t="s">
        <v>395</v>
      </c>
      <c r="P15" s="289">
        <v>5.5</v>
      </c>
      <c r="Q15" s="287" t="s">
        <v>395</v>
      </c>
      <c r="R15" s="294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287" t="s">
        <v>395</v>
      </c>
      <c r="P16" s="290">
        <v>5.5</v>
      </c>
      <c r="Q16" s="287" t="s">
        <v>395</v>
      </c>
      <c r="R16" s="294" t="s">
        <v>395</v>
      </c>
    </row>
    <row r="17" spans="2:23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287" t="s">
        <v>395</v>
      </c>
      <c r="P17" s="290" t="s">
        <v>395</v>
      </c>
      <c r="Q17" s="287" t="s">
        <v>395</v>
      </c>
      <c r="R17" s="153">
        <v>9</v>
      </c>
    </row>
    <row r="18" spans="2:23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287" t="s">
        <v>395</v>
      </c>
      <c r="P18" s="289">
        <v>32</v>
      </c>
      <c r="Q18" s="287" t="s">
        <v>395</v>
      </c>
      <c r="R18" s="294" t="s">
        <v>395</v>
      </c>
    </row>
    <row r="19" spans="2:23" s="139" customFormat="1" ht="30" customHeight="1">
      <c r="B19" s="597"/>
      <c r="C19" s="277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287" t="s">
        <v>395</v>
      </c>
      <c r="P19" s="289">
        <v>694.9</v>
      </c>
      <c r="Q19" s="287" t="s">
        <v>395</v>
      </c>
      <c r="R19" s="294" t="s">
        <v>395</v>
      </c>
    </row>
    <row r="20" spans="2:23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287" t="s">
        <v>395</v>
      </c>
      <c r="P20" s="290">
        <v>0.44900000000000001</v>
      </c>
      <c r="Q20" s="287" t="s">
        <v>395</v>
      </c>
      <c r="R20" s="294" t="s">
        <v>395</v>
      </c>
    </row>
    <row r="21" spans="2:23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302" t="s">
        <v>299</v>
      </c>
      <c r="I23" s="163">
        <v>40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62" t="s">
        <v>299</v>
      </c>
      <c r="I24" s="163">
        <v>40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519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23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293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149" t="s">
        <v>166</v>
      </c>
      <c r="I28" s="149"/>
      <c r="J28" s="149"/>
      <c r="K28" s="149"/>
      <c r="L28" s="164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 thickBot="1">
      <c r="B29" s="597"/>
      <c r="C29" s="165">
        <v>15</v>
      </c>
      <c r="D29" s="147" t="s">
        <v>168</v>
      </c>
      <c r="E29" s="149"/>
      <c r="F29" s="149"/>
      <c r="G29" s="166"/>
      <c r="H29" s="37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141" t="s">
        <v>276</v>
      </c>
      <c r="I30" s="149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375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300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300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3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160" t="s">
        <v>185</v>
      </c>
      <c r="I36" s="160"/>
      <c r="J36" s="16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302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24.95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23" t="s">
        <v>525</v>
      </c>
      <c r="L50" s="624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301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26"/>
      <c r="N61" s="230">
        <v>91</v>
      </c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30" t="s">
        <v>280</v>
      </c>
      <c r="N62" s="250">
        <v>92</v>
      </c>
      <c r="O62" s="243" t="s">
        <v>281</v>
      </c>
      <c r="P62" s="203"/>
      <c r="Q62" s="244" t="s">
        <v>187</v>
      </c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31"/>
      <c r="N63" s="251">
        <v>93</v>
      </c>
      <c r="O63" s="174" t="s">
        <v>282</v>
      </c>
      <c r="P63" s="152"/>
      <c r="Q63" s="150" t="s">
        <v>187</v>
      </c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194</v>
      </c>
      <c r="I64" s="150"/>
      <c r="J64" s="150"/>
      <c r="K64" s="150"/>
      <c r="L64" s="179"/>
      <c r="M64" s="631"/>
      <c r="N64" s="251">
        <v>94</v>
      </c>
      <c r="O64" s="557" t="s">
        <v>483</v>
      </c>
      <c r="P64" s="558"/>
      <c r="Q64" s="150" t="s">
        <v>187</v>
      </c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31"/>
      <c r="N65" s="251">
        <v>95</v>
      </c>
      <c r="O65" s="557" t="s">
        <v>484</v>
      </c>
      <c r="P65" s="558"/>
      <c r="Q65" s="150" t="s">
        <v>187</v>
      </c>
      <c r="R65" s="179"/>
    </row>
    <row r="66" spans="2:18" s="139" customFormat="1" ht="21.75" customHeight="1" thickBot="1">
      <c r="B66" s="629"/>
      <c r="C66" s="260">
        <v>52</v>
      </c>
      <c r="D66" s="633" t="s">
        <v>283</v>
      </c>
      <c r="E66" s="634"/>
      <c r="F66" s="634"/>
      <c r="G66" s="634"/>
      <c r="H66" s="267" t="s">
        <v>187</v>
      </c>
      <c r="I66" s="198"/>
      <c r="J66" s="198"/>
      <c r="K66" s="198"/>
      <c r="L66" s="199"/>
      <c r="M66" s="632"/>
      <c r="N66" s="268">
        <v>96</v>
      </c>
      <c r="O66" s="196"/>
      <c r="P66" s="197"/>
      <c r="Q66" s="198"/>
      <c r="R66" s="199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2">
    <mergeCell ref="M44:M51"/>
    <mergeCell ref="M52:M55"/>
    <mergeCell ref="B53:B59"/>
    <mergeCell ref="M56:M61"/>
    <mergeCell ref="B60:B66"/>
    <mergeCell ref="M62:M66"/>
    <mergeCell ref="D66:G66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64:P64"/>
    <mergeCell ref="O65:P65"/>
    <mergeCell ref="B9:E9"/>
    <mergeCell ref="N8:R9"/>
    <mergeCell ref="B2:E7"/>
    <mergeCell ref="F2:M5"/>
    <mergeCell ref="N2:R7"/>
    <mergeCell ref="F6:M7"/>
    <mergeCell ref="B8:E8"/>
    <mergeCell ref="B10:R10"/>
    <mergeCell ref="B11:C11"/>
    <mergeCell ref="D11:E11"/>
    <mergeCell ref="F11:G11"/>
    <mergeCell ref="H11:N11"/>
    <mergeCell ref="P11:R11"/>
    <mergeCell ref="C12:E1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B1:W76"/>
  <sheetViews>
    <sheetView view="pageBreakPreview" topLeftCell="H1" zoomScale="85" zoomScaleSheetLayoutView="8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443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660" t="s">
        <v>533</v>
      </c>
      <c r="E11" s="661"/>
      <c r="F11" s="587" t="s">
        <v>119</v>
      </c>
      <c r="G11" s="588"/>
      <c r="H11" s="591" t="s">
        <v>546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298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337" t="s">
        <v>128</v>
      </c>
      <c r="P13" s="337" t="s">
        <v>129</v>
      </c>
      <c r="Q13" s="337" t="s">
        <v>130</v>
      </c>
      <c r="R13" s="338" t="s">
        <v>131</v>
      </c>
    </row>
    <row r="14" spans="2:18" s="139" customFormat="1" ht="17.100000000000001" customHeight="1">
      <c r="B14" s="597"/>
      <c r="C14" s="350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62" t="s">
        <v>540</v>
      </c>
      <c r="N14" s="663"/>
      <c r="O14" s="339" t="s">
        <v>395</v>
      </c>
      <c r="P14" s="415">
        <v>11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351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405">
        <v>19.5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351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406">
        <v>19.5</v>
      </c>
      <c r="Q16" s="339" t="s">
        <v>395</v>
      </c>
      <c r="R16" s="340" t="s">
        <v>395</v>
      </c>
    </row>
    <row r="17" spans="2:23" s="139" customFormat="1" ht="17.100000000000001" customHeight="1">
      <c r="B17" s="597"/>
      <c r="C17" s="351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409">
        <v>22.5</v>
      </c>
    </row>
    <row r="18" spans="2:23" s="139" customFormat="1" ht="17.100000000000001" customHeight="1">
      <c r="B18" s="597"/>
      <c r="C18" s="351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405">
        <v>15.2</v>
      </c>
      <c r="Q18" s="339" t="s">
        <v>395</v>
      </c>
      <c r="R18" s="340" t="s">
        <v>395</v>
      </c>
    </row>
    <row r="19" spans="2:23" s="139" customFormat="1" ht="30" customHeight="1">
      <c r="B19" s="597"/>
      <c r="C19" s="351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405">
        <v>716</v>
      </c>
      <c r="Q19" s="339" t="s">
        <v>395</v>
      </c>
      <c r="R19" s="340" t="s">
        <v>395</v>
      </c>
    </row>
    <row r="20" spans="2:23" s="139" customFormat="1" ht="30" customHeight="1">
      <c r="B20" s="597"/>
      <c r="C20" s="351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406">
        <v>0.76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351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290" t="s">
        <v>395</v>
      </c>
      <c r="Q21" s="339" t="s">
        <v>395</v>
      </c>
      <c r="R21" s="340" t="s">
        <v>395</v>
      </c>
    </row>
    <row r="22" spans="2:23" s="139" customFormat="1" ht="17.100000000000001" customHeight="1" thickBot="1">
      <c r="B22" s="598"/>
      <c r="C22" s="349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342" t="s">
        <v>395</v>
      </c>
      <c r="P22" s="298" t="s">
        <v>395</v>
      </c>
      <c r="Q22" s="342" t="s">
        <v>395</v>
      </c>
      <c r="R22" s="343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397" t="s">
        <v>479</v>
      </c>
      <c r="I23" s="395">
        <v>40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64" t="s">
        <v>317</v>
      </c>
      <c r="R23" s="665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397" t="s">
        <v>479</v>
      </c>
      <c r="I24" s="395">
        <v>40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393" t="s">
        <v>520</v>
      </c>
      <c r="I25" s="384"/>
      <c r="J25" s="384"/>
      <c r="K25" s="384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23" s="139" customFormat="1" ht="17.100000000000001" customHeight="1">
      <c r="B26" s="608" t="s">
        <v>159</v>
      </c>
      <c r="C26" s="353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397" t="s">
        <v>479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8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0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529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529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3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353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312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341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24.95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311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353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35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353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353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353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353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354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353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353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353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353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353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9"/>
      <c r="C66" s="35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348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8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1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6" spans="2:18">
      <c r="D76" s="123"/>
    </row>
  </sheetData>
  <mergeCells count="59">
    <mergeCell ref="F50:G50"/>
    <mergeCell ref="H50:J50"/>
    <mergeCell ref="K50:L50"/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B1:W76"/>
  <sheetViews>
    <sheetView view="pageBreakPreview" topLeftCell="H1" zoomScale="70" zoomScaleSheetLayoutView="7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1.8554687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444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303</v>
      </c>
      <c r="E11" s="590"/>
      <c r="F11" s="587" t="s">
        <v>119</v>
      </c>
      <c r="G11" s="588"/>
      <c r="H11" s="591" t="s">
        <v>547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304</v>
      </c>
      <c r="Q11" s="560"/>
      <c r="R11" s="561"/>
    </row>
    <row r="12" spans="2:18" s="139" customFormat="1" ht="24.95" customHeight="1" thickBot="1">
      <c r="B12" s="276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287" t="s">
        <v>395</v>
      </c>
      <c r="P14" s="416">
        <v>899.89</v>
      </c>
      <c r="Q14" s="287" t="s">
        <v>395</v>
      </c>
      <c r="R14" s="294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287" t="s">
        <v>395</v>
      </c>
      <c r="P15" s="405">
        <v>5.3</v>
      </c>
      <c r="Q15" s="287" t="s">
        <v>395</v>
      </c>
      <c r="R15" s="294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287" t="s">
        <v>395</v>
      </c>
      <c r="P16" s="406">
        <v>5.3</v>
      </c>
      <c r="Q16" s="287" t="s">
        <v>395</v>
      </c>
      <c r="R16" s="294" t="s">
        <v>395</v>
      </c>
    </row>
    <row r="17" spans="2:23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287" t="s">
        <v>395</v>
      </c>
      <c r="P17" s="290" t="s">
        <v>395</v>
      </c>
      <c r="Q17" s="287" t="s">
        <v>395</v>
      </c>
      <c r="R17" s="341">
        <v>9</v>
      </c>
    </row>
    <row r="18" spans="2:23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287" t="s">
        <v>395</v>
      </c>
      <c r="P18" s="405">
        <v>37.17</v>
      </c>
      <c r="Q18" s="287" t="s">
        <v>395</v>
      </c>
      <c r="R18" s="294" t="s">
        <v>395</v>
      </c>
    </row>
    <row r="19" spans="2:23" s="139" customFormat="1" ht="30" customHeight="1">
      <c r="B19" s="597"/>
      <c r="C19" s="277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287" t="s">
        <v>395</v>
      </c>
      <c r="P19" s="405">
        <v>842.6</v>
      </c>
      <c r="Q19" s="287" t="s">
        <v>395</v>
      </c>
      <c r="R19" s="294" t="s">
        <v>395</v>
      </c>
    </row>
    <row r="20" spans="2:23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287" t="s">
        <v>395</v>
      </c>
      <c r="P20" s="406">
        <v>0.69</v>
      </c>
      <c r="Q20" s="287" t="s">
        <v>395</v>
      </c>
      <c r="R20" s="294" t="s">
        <v>395</v>
      </c>
    </row>
    <row r="21" spans="2:23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302" t="s">
        <v>272</v>
      </c>
      <c r="I23" s="163" t="s">
        <v>305</v>
      </c>
      <c r="J23" s="141"/>
      <c r="K23" s="141"/>
      <c r="L23" s="178"/>
      <c r="M23" s="617" t="s">
        <v>151</v>
      </c>
      <c r="N23" s="201">
        <v>53</v>
      </c>
      <c r="O23" s="210" t="s">
        <v>152</v>
      </c>
      <c r="P23" s="176"/>
      <c r="Q23" s="640" t="s">
        <v>273</v>
      </c>
      <c r="R23" s="641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62" t="s">
        <v>272</v>
      </c>
      <c r="I24" s="163" t="s">
        <v>305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519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23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388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532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532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3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307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24.95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306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78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26"/>
      <c r="N61" s="230">
        <v>91</v>
      </c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30" t="s">
        <v>280</v>
      </c>
      <c r="N62" s="250">
        <v>92</v>
      </c>
      <c r="O62" s="243" t="s">
        <v>281</v>
      </c>
      <c r="P62" s="203"/>
      <c r="Q62" s="244" t="s">
        <v>187</v>
      </c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31"/>
      <c r="N63" s="251">
        <v>93</v>
      </c>
      <c r="O63" s="174" t="s">
        <v>282</v>
      </c>
      <c r="P63" s="152"/>
      <c r="Q63" s="150" t="s">
        <v>187</v>
      </c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194</v>
      </c>
      <c r="I64" s="150"/>
      <c r="J64" s="150"/>
      <c r="K64" s="150"/>
      <c r="L64" s="179"/>
      <c r="M64" s="631"/>
      <c r="N64" s="251">
        <v>94</v>
      </c>
      <c r="O64" s="557" t="s">
        <v>483</v>
      </c>
      <c r="P64" s="558"/>
      <c r="Q64" s="150" t="s">
        <v>187</v>
      </c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31"/>
      <c r="N65" s="251">
        <v>95</v>
      </c>
      <c r="O65" s="557" t="s">
        <v>484</v>
      </c>
      <c r="P65" s="558"/>
      <c r="Q65" s="150" t="s">
        <v>187</v>
      </c>
      <c r="R65" s="179"/>
    </row>
    <row r="66" spans="2:18" s="139" customFormat="1" ht="21.75" customHeight="1" thickBot="1">
      <c r="B66" s="629"/>
      <c r="C66" s="260">
        <v>52</v>
      </c>
      <c r="D66" s="633" t="s">
        <v>283</v>
      </c>
      <c r="E66" s="634"/>
      <c r="F66" s="634"/>
      <c r="G66" s="634"/>
      <c r="H66" s="267" t="s">
        <v>187</v>
      </c>
      <c r="I66" s="198"/>
      <c r="J66" s="198"/>
      <c r="K66" s="198"/>
      <c r="L66" s="199"/>
      <c r="M66" s="632"/>
      <c r="N66" s="268">
        <v>96</v>
      </c>
      <c r="O66" s="196"/>
      <c r="P66" s="197"/>
      <c r="Q66" s="198"/>
      <c r="R66" s="199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2">
    <mergeCell ref="M44:M51"/>
    <mergeCell ref="M52:M55"/>
    <mergeCell ref="B53:B59"/>
    <mergeCell ref="M56:M61"/>
    <mergeCell ref="B60:B66"/>
    <mergeCell ref="M62:M66"/>
    <mergeCell ref="D66:G66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64:P64"/>
    <mergeCell ref="O65:P65"/>
    <mergeCell ref="B9:E9"/>
    <mergeCell ref="N8:R9"/>
    <mergeCell ref="B2:E7"/>
    <mergeCell ref="F2:M5"/>
    <mergeCell ref="N2:R7"/>
    <mergeCell ref="F6:M7"/>
    <mergeCell ref="B8:E8"/>
    <mergeCell ref="B10:R10"/>
    <mergeCell ref="B11:C11"/>
    <mergeCell ref="D11:E11"/>
    <mergeCell ref="F11:G11"/>
    <mergeCell ref="H11:N11"/>
    <mergeCell ref="P11:R11"/>
    <mergeCell ref="C12:E1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59999389629810485"/>
  </sheetPr>
  <dimension ref="B1:V72"/>
  <sheetViews>
    <sheetView view="pageBreakPreview" topLeftCell="A11" zoomScale="85" zoomScaleSheetLayoutView="8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445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309</v>
      </c>
      <c r="E11" s="590"/>
      <c r="F11" s="587" t="s">
        <v>119</v>
      </c>
      <c r="G11" s="588"/>
      <c r="H11" s="591" t="s">
        <v>548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310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505.8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287" t="s">
        <v>395</v>
      </c>
      <c r="P15" s="405">
        <v>5.3</v>
      </c>
      <c r="Q15" s="287" t="s">
        <v>395</v>
      </c>
      <c r="R15" s="294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287" t="s">
        <v>395</v>
      </c>
      <c r="P16" s="406">
        <v>5.3</v>
      </c>
      <c r="Q16" s="287" t="s">
        <v>395</v>
      </c>
      <c r="R16" s="294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287" t="s">
        <v>395</v>
      </c>
      <c r="P17" s="290" t="s">
        <v>395</v>
      </c>
      <c r="Q17" s="339" t="s">
        <v>395</v>
      </c>
      <c r="R17" s="341">
        <v>9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287" t="s">
        <v>395</v>
      </c>
      <c r="P18" s="405">
        <v>37.17</v>
      </c>
      <c r="Q18" s="287" t="s">
        <v>395</v>
      </c>
      <c r="R18" s="294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287" t="s">
        <v>395</v>
      </c>
      <c r="P19" s="289">
        <v>5.96</v>
      </c>
      <c r="Q19" s="287" t="s">
        <v>395</v>
      </c>
      <c r="R19" s="294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287" t="s">
        <v>395</v>
      </c>
      <c r="P20" s="290">
        <v>1.0999999999999999E-2</v>
      </c>
      <c r="Q20" s="287" t="s">
        <v>395</v>
      </c>
      <c r="R20" s="294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163">
        <v>160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163">
        <v>160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517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278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278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312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311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7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59999389629810485"/>
  </sheetPr>
  <dimension ref="B1:V78"/>
  <sheetViews>
    <sheetView view="pageBreakPreview" topLeftCell="C1" zoomScaleSheetLayoutView="10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446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313</v>
      </c>
      <c r="E11" s="590"/>
      <c r="F11" s="587" t="s">
        <v>119</v>
      </c>
      <c r="G11" s="588"/>
      <c r="H11" s="591" t="s">
        <v>549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314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5.0999999999999996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5.0999999999999996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396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36.92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5.96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>
        <v>1.0999999999999999E-2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315</v>
      </c>
      <c r="I23" s="163">
        <v>60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315</v>
      </c>
      <c r="I24" s="163">
        <v>60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517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315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8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376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534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534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318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316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59999389629810485"/>
  </sheetPr>
  <dimension ref="B1:V78"/>
  <sheetViews>
    <sheetView view="pageBreakPreview" topLeftCell="A3" zoomScale="85" zoomScaleSheetLayoutView="8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447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308</v>
      </c>
      <c r="E11" s="590"/>
      <c r="F11" s="587" t="s">
        <v>119</v>
      </c>
      <c r="G11" s="588"/>
      <c r="H11" s="591" t="s">
        <v>549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314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333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337.08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329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4.9000000000000004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329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4.9000000000000004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329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396</v>
      </c>
    </row>
    <row r="18" spans="2:19" s="139" customFormat="1" ht="17.100000000000001" customHeight="1">
      <c r="B18" s="597"/>
      <c r="C18" s="329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36.78</v>
      </c>
      <c r="Q18" s="339" t="s">
        <v>395</v>
      </c>
      <c r="R18" s="340" t="s">
        <v>395</v>
      </c>
    </row>
    <row r="19" spans="2:19" s="139" customFormat="1" ht="30" customHeight="1">
      <c r="B19" s="597"/>
      <c r="C19" s="329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998.5</v>
      </c>
      <c r="Q19" s="339" t="s">
        <v>395</v>
      </c>
      <c r="R19" s="340" t="s">
        <v>395</v>
      </c>
    </row>
    <row r="20" spans="2:19" s="139" customFormat="1" ht="30" customHeight="1">
      <c r="B20" s="597"/>
      <c r="C20" s="329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>
        <v>0.69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329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332" t="s">
        <v>319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163" t="s">
        <v>319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519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278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278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321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320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99389629810485"/>
  </sheetPr>
  <dimension ref="B1:V78"/>
  <sheetViews>
    <sheetView view="pageBreakPreview" topLeftCell="E2" zoomScale="85" zoomScaleSheetLayoutView="8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448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322</v>
      </c>
      <c r="E11" s="590"/>
      <c r="F11" s="587" t="s">
        <v>119</v>
      </c>
      <c r="G11" s="588"/>
      <c r="H11" s="591" t="s">
        <v>550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314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5.0999999999999996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5.0999999999999996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396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36.92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5.96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>
        <v>1.0999999999999999E-2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315</v>
      </c>
      <c r="I23" s="163">
        <v>60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315</v>
      </c>
      <c r="I24" s="163">
        <v>60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517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315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 thickBot="1">
      <c r="B29" s="597"/>
      <c r="C29" s="165">
        <v>15</v>
      </c>
      <c r="D29" s="147" t="s">
        <v>168</v>
      </c>
      <c r="E29" s="149"/>
      <c r="F29" s="149"/>
      <c r="G29" s="166"/>
      <c r="H29" s="37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376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534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534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325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324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</sheetPr>
  <dimension ref="B1:V78"/>
  <sheetViews>
    <sheetView view="pageBreakPreview" topLeftCell="C5" zoomScaleSheetLayoutView="10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449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323</v>
      </c>
      <c r="E11" s="590"/>
      <c r="F11" s="587" t="s">
        <v>119</v>
      </c>
      <c r="G11" s="588"/>
      <c r="H11" s="591" t="s">
        <v>550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314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337.08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4.9000000000000004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4.9000000000000004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396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36.78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998.5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>
        <v>0.69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163" t="s">
        <v>319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163" t="s">
        <v>319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519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278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278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327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326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59999389629810485"/>
  </sheetPr>
  <dimension ref="B1:V78"/>
  <sheetViews>
    <sheetView view="pageBreakPreview" topLeftCell="F2" zoomScaleSheetLayoutView="10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450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328</v>
      </c>
      <c r="E11" s="590"/>
      <c r="F11" s="587" t="s">
        <v>119</v>
      </c>
      <c r="G11" s="588"/>
      <c r="H11" s="591" t="s">
        <v>551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314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5.0999999999999996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5.0999999999999996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396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36.92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5.96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>
        <v>1.0999999999999999E-2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315</v>
      </c>
      <c r="I23" s="163">
        <v>60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315</v>
      </c>
      <c r="I24" s="163">
        <v>60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517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315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620" t="s">
        <v>495</v>
      </c>
      <c r="I29" s="621"/>
      <c r="J29" s="622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376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534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534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330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329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60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H29:J29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59999389629810485"/>
  </sheetPr>
  <dimension ref="B1:V78"/>
  <sheetViews>
    <sheetView view="pageBreakPreview" topLeftCell="F2" zoomScale="115" zoomScaleSheetLayoutView="11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451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331</v>
      </c>
      <c r="E11" s="590"/>
      <c r="F11" s="587" t="s">
        <v>119</v>
      </c>
      <c r="G11" s="588"/>
      <c r="H11" s="591" t="s">
        <v>551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314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337.08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4.9000000000000004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4.9000000000000004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396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36.78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998.5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>
        <v>0.69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290" t="s">
        <v>395</v>
      </c>
      <c r="Q21" s="339" t="s">
        <v>395</v>
      </c>
      <c r="R21" s="340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163" t="s">
        <v>319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163" t="s">
        <v>319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519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8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278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278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333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332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59999389629810485"/>
  </sheetPr>
  <dimension ref="B1:V78"/>
  <sheetViews>
    <sheetView view="pageBreakPreview" topLeftCell="F2" zoomScale="115" zoomScaleSheetLayoutView="11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452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335</v>
      </c>
      <c r="E11" s="590"/>
      <c r="F11" s="587" t="s">
        <v>119</v>
      </c>
      <c r="G11" s="588"/>
      <c r="H11" s="591" t="s">
        <v>552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334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331.64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18.100000000000001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18.100000000000001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397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59.88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981.1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>
        <v>0.496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290" t="s">
        <v>395</v>
      </c>
      <c r="Q21" s="339" t="s">
        <v>395</v>
      </c>
      <c r="R21" s="340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163" t="s">
        <v>319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163" t="s">
        <v>319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521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278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278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337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336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66FFFF"/>
  </sheetPr>
  <dimension ref="B1:W76"/>
  <sheetViews>
    <sheetView view="pageBreakPreview" topLeftCell="F11" zoomScale="130" zoomScaleSheetLayoutView="13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453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</row>
    <row r="11" spans="2:18" s="136" customFormat="1" ht="30" customHeight="1" thickBot="1">
      <c r="B11" s="587" t="s">
        <v>118</v>
      </c>
      <c r="C11" s="588"/>
      <c r="D11" s="589" t="s">
        <v>338</v>
      </c>
      <c r="E11" s="590"/>
      <c r="F11" s="587" t="s">
        <v>119</v>
      </c>
      <c r="G11" s="588"/>
      <c r="H11" s="591" t="s">
        <v>552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334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270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18.100000000000001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89">
        <v>18.100000000000001</v>
      </c>
      <c r="Q16" s="339" t="s">
        <v>395</v>
      </c>
      <c r="R16" s="340" t="s">
        <v>395</v>
      </c>
    </row>
    <row r="17" spans="2:23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397</v>
      </c>
    </row>
    <row r="18" spans="2:23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59.88</v>
      </c>
      <c r="Q18" s="339" t="s">
        <v>395</v>
      </c>
      <c r="R18" s="340" t="s">
        <v>395</v>
      </c>
    </row>
    <row r="19" spans="2:23" s="139" customFormat="1" ht="30" customHeight="1">
      <c r="B19" s="597"/>
      <c r="C19" s="277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18.079999999999998</v>
      </c>
      <c r="Q19" s="339" t="s">
        <v>395</v>
      </c>
      <c r="R19" s="340" t="s">
        <v>395</v>
      </c>
    </row>
    <row r="20" spans="2:23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429">
        <v>1.2E-2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290" t="s">
        <v>395</v>
      </c>
      <c r="Q21" s="339" t="s">
        <v>395</v>
      </c>
      <c r="R21" s="340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395">
        <v>80</v>
      </c>
      <c r="J23" s="141"/>
      <c r="K23" s="141"/>
      <c r="L23" s="178"/>
      <c r="M23" s="618" t="s">
        <v>151</v>
      </c>
      <c r="N23" s="159">
        <v>53</v>
      </c>
      <c r="O23" s="254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395">
        <v>80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393" t="s">
        <v>520</v>
      </c>
      <c r="I25" s="384"/>
      <c r="J25" s="384"/>
      <c r="K25" s="170"/>
      <c r="L25" s="173"/>
      <c r="M25" s="618"/>
      <c r="N25" s="165">
        <v>55</v>
      </c>
      <c r="O25" s="174" t="s">
        <v>157</v>
      </c>
      <c r="P25" s="166"/>
      <c r="Q25" s="174" t="s">
        <v>274</v>
      </c>
      <c r="R25" s="164"/>
    </row>
    <row r="26" spans="2:23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275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254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8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535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254" t="s">
        <v>178</v>
      </c>
      <c r="F33" s="149"/>
      <c r="G33" s="166"/>
      <c r="H33" s="388" t="s">
        <v>278</v>
      </c>
      <c r="I33" s="254"/>
      <c r="J33" s="254"/>
      <c r="K33" s="254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279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194</v>
      </c>
      <c r="R35" s="179"/>
    </row>
    <row r="36" spans="2:23" s="139" customFormat="1" ht="17.100000000000001" customHeight="1">
      <c r="B36" s="597"/>
      <c r="C36" s="165">
        <v>21</v>
      </c>
      <c r="D36" s="254" t="s">
        <v>188</v>
      </c>
      <c r="E36" s="254"/>
      <c r="F36" s="149"/>
      <c r="G36" s="188"/>
      <c r="H36" s="390" t="s">
        <v>542</v>
      </c>
      <c r="I36" s="390"/>
      <c r="J36" s="390"/>
      <c r="K36" s="254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254"/>
      <c r="J38" s="254"/>
      <c r="K38" s="254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254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339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56" t="s">
        <v>227</v>
      </c>
      <c r="P50" s="257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340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 thickBot="1">
      <c r="B60" s="608" t="s">
        <v>255</v>
      </c>
      <c r="C60" s="228">
        <v>45</v>
      </c>
      <c r="D60" s="231" t="s">
        <v>256</v>
      </c>
      <c r="E60" s="204"/>
      <c r="F60" s="204"/>
      <c r="G60" s="227"/>
      <c r="H60" s="231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>
      <c r="B61" s="597"/>
      <c r="C61" s="140">
        <v>46</v>
      </c>
      <c r="D61" s="174" t="s">
        <v>257</v>
      </c>
      <c r="E61" s="204"/>
      <c r="F61" s="204"/>
      <c r="G61" s="152"/>
      <c r="H61" s="174" t="s">
        <v>194</v>
      </c>
      <c r="I61" s="150"/>
      <c r="J61" s="150"/>
      <c r="K61" s="150"/>
      <c r="L61" s="179"/>
      <c r="M61" s="630" t="s">
        <v>280</v>
      </c>
      <c r="N61" s="250">
        <v>91</v>
      </c>
      <c r="O61" s="243" t="s">
        <v>281</v>
      </c>
      <c r="P61" s="203"/>
      <c r="Q61" s="244" t="s">
        <v>194</v>
      </c>
      <c r="R61" s="213"/>
    </row>
    <row r="62" spans="2:18" s="139" customFormat="1" ht="17.100000000000001" customHeight="1">
      <c r="B62" s="597"/>
      <c r="C62" s="140">
        <v>47</v>
      </c>
      <c r="D62" s="258" t="s">
        <v>258</v>
      </c>
      <c r="E62" s="258"/>
      <c r="F62" s="258"/>
      <c r="G62" s="258"/>
      <c r="H62" s="259" t="s">
        <v>187</v>
      </c>
      <c r="I62" s="150"/>
      <c r="J62" s="150"/>
      <c r="K62" s="150"/>
      <c r="L62" s="150"/>
      <c r="M62" s="631"/>
      <c r="N62" s="251">
        <v>92</v>
      </c>
      <c r="O62" s="174" t="s">
        <v>282</v>
      </c>
      <c r="P62" s="152"/>
      <c r="Q62" s="150" t="s">
        <v>187</v>
      </c>
      <c r="R62" s="179"/>
    </row>
    <row r="63" spans="2:18" s="139" customFormat="1" ht="17.100000000000001" customHeight="1">
      <c r="B63" s="597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50"/>
      <c r="M63" s="631"/>
      <c r="N63" s="251">
        <v>93</v>
      </c>
      <c r="O63" s="557" t="s">
        <v>483</v>
      </c>
      <c r="P63" s="558"/>
      <c r="Q63" s="150" t="s">
        <v>187</v>
      </c>
      <c r="R63" s="179"/>
    </row>
    <row r="64" spans="2:18" s="139" customFormat="1" ht="17.100000000000001" customHeight="1">
      <c r="B64" s="597"/>
      <c r="C64" s="140">
        <v>50</v>
      </c>
      <c r="D64" s="174" t="s">
        <v>260</v>
      </c>
      <c r="E64" s="204"/>
      <c r="F64" s="204"/>
      <c r="G64" s="152"/>
      <c r="H64" s="174" t="s">
        <v>194</v>
      </c>
      <c r="I64" s="150"/>
      <c r="J64" s="150"/>
      <c r="K64" s="150"/>
      <c r="L64" s="150"/>
      <c r="M64" s="631"/>
      <c r="N64" s="251">
        <v>94</v>
      </c>
      <c r="O64" s="557" t="s">
        <v>484</v>
      </c>
      <c r="P64" s="558"/>
      <c r="Q64" s="150" t="s">
        <v>187</v>
      </c>
      <c r="R64" s="179"/>
    </row>
    <row r="65" spans="2:18" s="139" customFormat="1" ht="17.100000000000001" customHeight="1" thickBot="1">
      <c r="B65" s="598"/>
      <c r="C65" s="260">
        <v>51</v>
      </c>
      <c r="D65" s="261" t="s">
        <v>261</v>
      </c>
      <c r="E65" s="262"/>
      <c r="F65" s="262"/>
      <c r="G65" s="263"/>
      <c r="H65" s="264" t="s">
        <v>177</v>
      </c>
      <c r="I65" s="198"/>
      <c r="J65" s="198"/>
      <c r="K65" s="198"/>
      <c r="L65" s="198"/>
      <c r="M65" s="632"/>
      <c r="N65" s="268">
        <v>95</v>
      </c>
      <c r="O65" s="196"/>
      <c r="P65" s="197"/>
      <c r="Q65" s="198"/>
      <c r="R65" s="199"/>
    </row>
    <row r="66" spans="2:18" s="139" customFormat="1" ht="17.100000000000001" customHeight="1">
      <c r="B66" s="269"/>
      <c r="C66" s="270"/>
      <c r="D66" s="271"/>
      <c r="E66" s="271"/>
      <c r="F66" s="271"/>
      <c r="G66" s="271"/>
      <c r="H66" s="272"/>
      <c r="I66" s="189"/>
      <c r="J66" s="189"/>
      <c r="K66" s="189"/>
      <c r="L66" s="189"/>
      <c r="M66" s="109"/>
      <c r="N66" s="109"/>
      <c r="O66" s="110"/>
      <c r="P66" s="110"/>
      <c r="Q66" s="110"/>
      <c r="R66" s="111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1">
    <mergeCell ref="M52:M55"/>
    <mergeCell ref="B53:B59"/>
    <mergeCell ref="B60:B65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44:M51"/>
    <mergeCell ref="F42:G42"/>
    <mergeCell ref="B2:E7"/>
    <mergeCell ref="F2:M5"/>
    <mergeCell ref="N2:R7"/>
    <mergeCell ref="F6:M7"/>
    <mergeCell ref="B8:E8"/>
    <mergeCell ref="O63:P63"/>
    <mergeCell ref="O64:P64"/>
    <mergeCell ref="M61:M65"/>
    <mergeCell ref="M56:M60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F50:G50"/>
    <mergeCell ref="H50:J50"/>
    <mergeCell ref="K50:L50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59999389629810485"/>
  </sheetPr>
  <dimension ref="B1:V78"/>
  <sheetViews>
    <sheetView view="pageBreakPreview" topLeftCell="E5" zoomScale="130" zoomScaleSheetLayoutView="13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470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341</v>
      </c>
      <c r="E11" s="590"/>
      <c r="F11" s="587" t="s">
        <v>119</v>
      </c>
      <c r="G11" s="588"/>
      <c r="H11" s="591" t="s">
        <v>553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334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331.64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18.100000000000001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18.100000000000001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397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59.88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981.1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>
        <v>0.496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163" t="s">
        <v>319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163" t="s">
        <v>319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521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620" t="s">
        <v>495</v>
      </c>
      <c r="I29" s="621"/>
      <c r="J29" s="622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278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278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343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342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60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H29:J29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66FFFF"/>
  </sheetPr>
  <dimension ref="B1:W76"/>
  <sheetViews>
    <sheetView view="pageBreakPreview" topLeftCell="F2" zoomScale="145" zoomScaleSheetLayoutView="14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454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</row>
    <row r="11" spans="2:18" s="136" customFormat="1" ht="30" customHeight="1" thickBot="1">
      <c r="B11" s="587" t="s">
        <v>118</v>
      </c>
      <c r="C11" s="588"/>
      <c r="D11" s="589" t="s">
        <v>345</v>
      </c>
      <c r="E11" s="590"/>
      <c r="F11" s="587" t="s">
        <v>119</v>
      </c>
      <c r="G11" s="588"/>
      <c r="H11" s="591" t="s">
        <v>553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334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270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18.100000000000001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89">
        <v>18.100000000000001</v>
      </c>
      <c r="Q16" s="339" t="s">
        <v>395</v>
      </c>
      <c r="R16" s="340" t="s">
        <v>395</v>
      </c>
    </row>
    <row r="17" spans="2:23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397</v>
      </c>
    </row>
    <row r="18" spans="2:23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59.88</v>
      </c>
      <c r="Q18" s="339" t="s">
        <v>395</v>
      </c>
      <c r="R18" s="340" t="s">
        <v>395</v>
      </c>
    </row>
    <row r="19" spans="2:23" s="139" customFormat="1" ht="30" customHeight="1">
      <c r="B19" s="597"/>
      <c r="C19" s="277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18.079999999999998</v>
      </c>
      <c r="Q19" s="339" t="s">
        <v>395</v>
      </c>
      <c r="R19" s="340" t="s">
        <v>395</v>
      </c>
    </row>
    <row r="20" spans="2:23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429">
        <v>1.2E-2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290" t="s">
        <v>395</v>
      </c>
      <c r="Q21" s="339" t="s">
        <v>395</v>
      </c>
      <c r="R21" s="340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395">
        <v>80</v>
      </c>
      <c r="J23" s="141"/>
      <c r="K23" s="141"/>
      <c r="L23" s="178"/>
      <c r="M23" s="618" t="s">
        <v>151</v>
      </c>
      <c r="N23" s="159">
        <v>53</v>
      </c>
      <c r="O23" s="254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395">
        <v>80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393" t="s">
        <v>520</v>
      </c>
      <c r="I25" s="384"/>
      <c r="J25" s="384"/>
      <c r="K25" s="170"/>
      <c r="L25" s="173"/>
      <c r="M25" s="618"/>
      <c r="N25" s="165">
        <v>55</v>
      </c>
      <c r="O25" s="174" t="s">
        <v>157</v>
      </c>
      <c r="P25" s="166"/>
      <c r="Q25" s="174" t="s">
        <v>274</v>
      </c>
      <c r="R25" s="164"/>
    </row>
    <row r="26" spans="2:23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275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254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8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535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254" t="s">
        <v>178</v>
      </c>
      <c r="F33" s="149"/>
      <c r="G33" s="166"/>
      <c r="H33" s="388" t="s">
        <v>278</v>
      </c>
      <c r="I33" s="254"/>
      <c r="J33" s="254"/>
      <c r="K33" s="254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279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194</v>
      </c>
      <c r="R35" s="179"/>
    </row>
    <row r="36" spans="2:23" s="139" customFormat="1" ht="17.100000000000001" customHeight="1">
      <c r="B36" s="597"/>
      <c r="C36" s="165">
        <v>21</v>
      </c>
      <c r="D36" s="254" t="s">
        <v>188</v>
      </c>
      <c r="E36" s="254"/>
      <c r="F36" s="149"/>
      <c r="G36" s="188"/>
      <c r="H36" s="390" t="s">
        <v>542</v>
      </c>
      <c r="I36" s="390"/>
      <c r="J36" s="390"/>
      <c r="K36" s="254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254"/>
      <c r="J38" s="254"/>
      <c r="K38" s="254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254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347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56" t="s">
        <v>227</v>
      </c>
      <c r="P50" s="257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346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 thickBot="1">
      <c r="B60" s="608" t="s">
        <v>255</v>
      </c>
      <c r="C60" s="228">
        <v>45</v>
      </c>
      <c r="D60" s="231" t="s">
        <v>256</v>
      </c>
      <c r="E60" s="204"/>
      <c r="F60" s="204"/>
      <c r="G60" s="227"/>
      <c r="H60" s="231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>
      <c r="B61" s="597"/>
      <c r="C61" s="140">
        <v>46</v>
      </c>
      <c r="D61" s="174" t="s">
        <v>257</v>
      </c>
      <c r="E61" s="204"/>
      <c r="F61" s="204"/>
      <c r="G61" s="152"/>
      <c r="H61" s="174" t="s">
        <v>194</v>
      </c>
      <c r="I61" s="150"/>
      <c r="J61" s="150"/>
      <c r="K61" s="150"/>
      <c r="L61" s="179"/>
      <c r="M61" s="630" t="s">
        <v>280</v>
      </c>
      <c r="N61" s="250">
        <v>91</v>
      </c>
      <c r="O61" s="243" t="s">
        <v>281</v>
      </c>
      <c r="P61" s="203"/>
      <c r="Q61" s="244" t="s">
        <v>194</v>
      </c>
      <c r="R61" s="213"/>
    </row>
    <row r="62" spans="2:18" s="139" customFormat="1" ht="17.100000000000001" customHeight="1">
      <c r="B62" s="597"/>
      <c r="C62" s="140">
        <v>47</v>
      </c>
      <c r="D62" s="258" t="s">
        <v>258</v>
      </c>
      <c r="E62" s="258"/>
      <c r="F62" s="258"/>
      <c r="G62" s="258"/>
      <c r="H62" s="259" t="s">
        <v>187</v>
      </c>
      <c r="I62" s="150"/>
      <c r="J62" s="150"/>
      <c r="K62" s="150"/>
      <c r="L62" s="150"/>
      <c r="M62" s="631"/>
      <c r="N62" s="251">
        <v>92</v>
      </c>
      <c r="O62" s="174" t="s">
        <v>282</v>
      </c>
      <c r="P62" s="152"/>
      <c r="Q62" s="150" t="s">
        <v>187</v>
      </c>
      <c r="R62" s="179"/>
    </row>
    <row r="63" spans="2:18" s="139" customFormat="1" ht="17.100000000000001" customHeight="1">
      <c r="B63" s="597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50"/>
      <c r="M63" s="631"/>
      <c r="N63" s="251">
        <v>93</v>
      </c>
      <c r="O63" s="557" t="s">
        <v>483</v>
      </c>
      <c r="P63" s="558"/>
      <c r="Q63" s="150" t="s">
        <v>187</v>
      </c>
      <c r="R63" s="179"/>
    </row>
    <row r="64" spans="2:18" s="139" customFormat="1" ht="17.100000000000001" customHeight="1">
      <c r="B64" s="597"/>
      <c r="C64" s="140">
        <v>50</v>
      </c>
      <c r="D64" s="174" t="s">
        <v>260</v>
      </c>
      <c r="E64" s="204"/>
      <c r="F64" s="204"/>
      <c r="G64" s="152"/>
      <c r="H64" s="174" t="s">
        <v>194</v>
      </c>
      <c r="I64" s="150"/>
      <c r="J64" s="150"/>
      <c r="K64" s="150"/>
      <c r="L64" s="150"/>
      <c r="M64" s="631"/>
      <c r="N64" s="251">
        <v>94</v>
      </c>
      <c r="O64" s="557" t="s">
        <v>484</v>
      </c>
      <c r="P64" s="558"/>
      <c r="Q64" s="150" t="s">
        <v>187</v>
      </c>
      <c r="R64" s="179"/>
    </row>
    <row r="65" spans="2:18" s="139" customFormat="1" ht="17.100000000000001" customHeight="1" thickBot="1">
      <c r="B65" s="598"/>
      <c r="C65" s="260">
        <v>51</v>
      </c>
      <c r="D65" s="261" t="s">
        <v>261</v>
      </c>
      <c r="E65" s="262"/>
      <c r="F65" s="262"/>
      <c r="G65" s="263"/>
      <c r="H65" s="264" t="s">
        <v>177</v>
      </c>
      <c r="I65" s="198"/>
      <c r="J65" s="198"/>
      <c r="K65" s="198"/>
      <c r="L65" s="198"/>
      <c r="M65" s="632"/>
      <c r="N65" s="268">
        <v>95</v>
      </c>
      <c r="O65" s="196"/>
      <c r="P65" s="197"/>
      <c r="Q65" s="198"/>
      <c r="R65" s="199"/>
    </row>
    <row r="66" spans="2:18" s="139" customFormat="1" ht="17.100000000000001" customHeight="1">
      <c r="B66" s="269"/>
      <c r="C66" s="270"/>
      <c r="D66" s="271"/>
      <c r="E66" s="271"/>
      <c r="F66" s="271"/>
      <c r="G66" s="271"/>
      <c r="H66" s="272"/>
      <c r="I66" s="189"/>
      <c r="J66" s="189"/>
      <c r="K66" s="189"/>
      <c r="L66" s="189"/>
      <c r="M66" s="273"/>
      <c r="N66" s="274"/>
      <c r="O66" s="189"/>
      <c r="P66" s="189"/>
      <c r="Q66" s="189"/>
      <c r="R66" s="192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1">
    <mergeCell ref="M44:M51"/>
    <mergeCell ref="M52:M55"/>
    <mergeCell ref="B53:B59"/>
    <mergeCell ref="B60:B65"/>
    <mergeCell ref="M61:M65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B2:E7"/>
    <mergeCell ref="F2:M5"/>
    <mergeCell ref="N2:R7"/>
    <mergeCell ref="F6:M7"/>
    <mergeCell ref="B8:E8"/>
    <mergeCell ref="O64:P64"/>
    <mergeCell ref="M56:M60"/>
    <mergeCell ref="O63:P63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B13:B2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59999389629810485"/>
  </sheetPr>
  <dimension ref="B1:V72"/>
  <sheetViews>
    <sheetView view="pageBreakPreview" topLeftCell="F2" zoomScale="115" zoomScaleSheetLayoutView="11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455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348</v>
      </c>
      <c r="E11" s="590"/>
      <c r="F11" s="587" t="s">
        <v>119</v>
      </c>
      <c r="G11" s="588"/>
      <c r="H11" s="591" t="s">
        <v>554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334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331.64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18.100000000000001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18.100000000000001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397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59.88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981.1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>
        <v>0.496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163" t="s">
        <v>319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163" t="s">
        <v>319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521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620" t="s">
        <v>495</v>
      </c>
      <c r="I29" s="621"/>
      <c r="J29" s="622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278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278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350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349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</sheetData>
  <mergeCells count="60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H29:J29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66FFFF"/>
  </sheetPr>
  <dimension ref="B1:W76"/>
  <sheetViews>
    <sheetView view="pageBreakPreview" topLeftCell="F2" zoomScale="130" zoomScaleSheetLayoutView="13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456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</row>
    <row r="11" spans="2:18" s="136" customFormat="1" ht="30" customHeight="1" thickBot="1">
      <c r="B11" s="587" t="s">
        <v>118</v>
      </c>
      <c r="C11" s="588"/>
      <c r="D11" s="589" t="s">
        <v>344</v>
      </c>
      <c r="E11" s="590"/>
      <c r="F11" s="587" t="s">
        <v>119</v>
      </c>
      <c r="G11" s="588"/>
      <c r="H11" s="591" t="s">
        <v>554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334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270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18.100000000000001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89">
        <v>18.100000000000001</v>
      </c>
      <c r="Q16" s="339" t="s">
        <v>395</v>
      </c>
      <c r="R16" s="340" t="s">
        <v>395</v>
      </c>
    </row>
    <row r="17" spans="2:23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 t="s">
        <v>397</v>
      </c>
    </row>
    <row r="18" spans="2:23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59.88</v>
      </c>
      <c r="Q18" s="339" t="s">
        <v>395</v>
      </c>
      <c r="R18" s="340" t="s">
        <v>395</v>
      </c>
    </row>
    <row r="19" spans="2:23" s="139" customFormat="1" ht="30" customHeight="1">
      <c r="B19" s="597"/>
      <c r="C19" s="277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18.079999999999998</v>
      </c>
      <c r="Q19" s="339" t="s">
        <v>395</v>
      </c>
      <c r="R19" s="340" t="s">
        <v>395</v>
      </c>
    </row>
    <row r="20" spans="2:23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429">
        <v>1.2E-2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395">
        <v>80</v>
      </c>
      <c r="J23" s="141"/>
      <c r="K23" s="141"/>
      <c r="L23" s="178"/>
      <c r="M23" s="618" t="s">
        <v>151</v>
      </c>
      <c r="N23" s="159">
        <v>53</v>
      </c>
      <c r="O23" s="254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395">
        <v>80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393" t="s">
        <v>520</v>
      </c>
      <c r="I25" s="384"/>
      <c r="J25" s="384"/>
      <c r="K25" s="170"/>
      <c r="L25" s="173"/>
      <c r="M25" s="618"/>
      <c r="N25" s="165">
        <v>55</v>
      </c>
      <c r="O25" s="174" t="s">
        <v>157</v>
      </c>
      <c r="P25" s="166"/>
      <c r="Q25" s="174" t="s">
        <v>274</v>
      </c>
      <c r="R25" s="164"/>
    </row>
    <row r="26" spans="2:23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275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254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535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254" t="s">
        <v>178</v>
      </c>
      <c r="F33" s="149"/>
      <c r="G33" s="166"/>
      <c r="H33" s="388" t="s">
        <v>278</v>
      </c>
      <c r="I33" s="254"/>
      <c r="J33" s="254"/>
      <c r="K33" s="254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279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194</v>
      </c>
      <c r="R35" s="179"/>
    </row>
    <row r="36" spans="2:23" s="139" customFormat="1" ht="17.100000000000001" customHeight="1">
      <c r="B36" s="597"/>
      <c r="C36" s="165">
        <v>21</v>
      </c>
      <c r="D36" s="254" t="s">
        <v>188</v>
      </c>
      <c r="E36" s="254"/>
      <c r="F36" s="149"/>
      <c r="G36" s="188"/>
      <c r="H36" s="390" t="s">
        <v>542</v>
      </c>
      <c r="I36" s="390"/>
      <c r="J36" s="390"/>
      <c r="K36" s="254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254"/>
      <c r="J38" s="254"/>
      <c r="K38" s="254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254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352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56" t="s">
        <v>227</v>
      </c>
      <c r="P50" s="257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351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 thickBot="1">
      <c r="B60" s="608" t="s">
        <v>255</v>
      </c>
      <c r="C60" s="228">
        <v>45</v>
      </c>
      <c r="D60" s="231" t="s">
        <v>256</v>
      </c>
      <c r="E60" s="204"/>
      <c r="F60" s="204"/>
      <c r="G60" s="227"/>
      <c r="H60" s="231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>
      <c r="B61" s="597"/>
      <c r="C61" s="140">
        <v>46</v>
      </c>
      <c r="D61" s="174" t="s">
        <v>257</v>
      </c>
      <c r="E61" s="204"/>
      <c r="F61" s="204"/>
      <c r="G61" s="152"/>
      <c r="H61" s="174" t="s">
        <v>194</v>
      </c>
      <c r="I61" s="150"/>
      <c r="J61" s="150"/>
      <c r="K61" s="150"/>
      <c r="L61" s="179"/>
      <c r="M61" s="630" t="s">
        <v>280</v>
      </c>
      <c r="N61" s="250">
        <v>91</v>
      </c>
      <c r="O61" s="243" t="s">
        <v>281</v>
      </c>
      <c r="P61" s="203"/>
      <c r="Q61" s="244" t="s">
        <v>194</v>
      </c>
      <c r="R61" s="213"/>
    </row>
    <row r="62" spans="2:18" s="139" customFormat="1" ht="17.100000000000001" customHeight="1">
      <c r="B62" s="597"/>
      <c r="C62" s="140">
        <v>47</v>
      </c>
      <c r="D62" s="258" t="s">
        <v>258</v>
      </c>
      <c r="E62" s="258"/>
      <c r="F62" s="258"/>
      <c r="G62" s="258"/>
      <c r="H62" s="259" t="s">
        <v>187</v>
      </c>
      <c r="I62" s="150"/>
      <c r="J62" s="150"/>
      <c r="K62" s="150"/>
      <c r="L62" s="150"/>
      <c r="M62" s="631"/>
      <c r="N62" s="251">
        <v>92</v>
      </c>
      <c r="O62" s="174" t="s">
        <v>282</v>
      </c>
      <c r="P62" s="152"/>
      <c r="Q62" s="150" t="s">
        <v>187</v>
      </c>
      <c r="R62" s="179"/>
    </row>
    <row r="63" spans="2:18" s="139" customFormat="1" ht="17.100000000000001" customHeight="1">
      <c r="B63" s="597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50"/>
      <c r="M63" s="631"/>
      <c r="N63" s="251">
        <v>93</v>
      </c>
      <c r="O63" s="557" t="s">
        <v>483</v>
      </c>
      <c r="P63" s="558"/>
      <c r="Q63" s="150" t="s">
        <v>187</v>
      </c>
      <c r="R63" s="179"/>
    </row>
    <row r="64" spans="2:18" s="139" customFormat="1" ht="17.100000000000001" customHeight="1">
      <c r="B64" s="597"/>
      <c r="C64" s="140">
        <v>50</v>
      </c>
      <c r="D64" s="174" t="s">
        <v>260</v>
      </c>
      <c r="E64" s="204"/>
      <c r="F64" s="204"/>
      <c r="G64" s="152"/>
      <c r="H64" s="174" t="s">
        <v>194</v>
      </c>
      <c r="I64" s="150"/>
      <c r="J64" s="150"/>
      <c r="K64" s="150"/>
      <c r="L64" s="150"/>
      <c r="M64" s="631"/>
      <c r="N64" s="251">
        <v>94</v>
      </c>
      <c r="O64" s="557" t="s">
        <v>484</v>
      </c>
      <c r="P64" s="558"/>
      <c r="Q64" s="150" t="s">
        <v>187</v>
      </c>
      <c r="R64" s="179"/>
    </row>
    <row r="65" spans="2:18" s="139" customFormat="1" ht="17.100000000000001" customHeight="1" thickBot="1">
      <c r="B65" s="598"/>
      <c r="C65" s="260">
        <v>51</v>
      </c>
      <c r="D65" s="261" t="s">
        <v>261</v>
      </c>
      <c r="E65" s="262"/>
      <c r="F65" s="262"/>
      <c r="G65" s="263"/>
      <c r="H65" s="264" t="s">
        <v>177</v>
      </c>
      <c r="I65" s="198"/>
      <c r="J65" s="198"/>
      <c r="K65" s="198"/>
      <c r="L65" s="198"/>
      <c r="M65" s="632"/>
      <c r="N65" s="268">
        <v>95</v>
      </c>
      <c r="O65" s="196"/>
      <c r="P65" s="197"/>
      <c r="Q65" s="198"/>
      <c r="R65" s="199"/>
    </row>
    <row r="66" spans="2:18" s="139" customFormat="1" ht="17.100000000000001" customHeight="1">
      <c r="B66" s="269"/>
      <c r="C66" s="270"/>
      <c r="D66" s="271"/>
      <c r="E66" s="271"/>
      <c r="F66" s="271"/>
      <c r="G66" s="271"/>
      <c r="H66" s="272"/>
      <c r="I66" s="189"/>
      <c r="J66" s="189"/>
      <c r="K66" s="189"/>
      <c r="L66" s="189"/>
      <c r="M66" s="273"/>
      <c r="N66" s="274"/>
      <c r="O66" s="189"/>
      <c r="P66" s="189"/>
      <c r="Q66" s="189"/>
      <c r="R66" s="192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1">
    <mergeCell ref="M44:M51"/>
    <mergeCell ref="M52:M55"/>
    <mergeCell ref="B53:B59"/>
    <mergeCell ref="B60:B65"/>
    <mergeCell ref="M61:M65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B2:E7"/>
    <mergeCell ref="F2:M5"/>
    <mergeCell ref="N2:R7"/>
    <mergeCell ref="F6:M7"/>
    <mergeCell ref="B8:E8"/>
    <mergeCell ref="O64:P64"/>
    <mergeCell ref="M56:M60"/>
    <mergeCell ref="O63:P63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B13:B2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66FFFF"/>
  </sheetPr>
  <dimension ref="B1:W76"/>
  <sheetViews>
    <sheetView view="pageBreakPreview" topLeftCell="H9" zoomScale="145" zoomScaleNormal="55" zoomScaleSheetLayoutView="14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457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</row>
    <row r="11" spans="2:18" s="136" customFormat="1" ht="30" customHeight="1" thickBot="1">
      <c r="B11" s="587" t="s">
        <v>118</v>
      </c>
      <c r="C11" s="588"/>
      <c r="D11" s="589" t="s">
        <v>359</v>
      </c>
      <c r="E11" s="590"/>
      <c r="F11" s="587" t="s">
        <v>119</v>
      </c>
      <c r="G11" s="588"/>
      <c r="H11" s="591" t="s">
        <v>555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354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270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279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165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54.1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165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54.1</v>
      </c>
      <c r="Q16" s="339" t="s">
        <v>395</v>
      </c>
      <c r="R16" s="340" t="s">
        <v>395</v>
      </c>
    </row>
    <row r="17" spans="2:23" s="139" customFormat="1" ht="17.100000000000001" customHeight="1">
      <c r="B17" s="597"/>
      <c r="C17" s="165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>
        <v>62</v>
      </c>
    </row>
    <row r="18" spans="2:23" s="139" customFormat="1" ht="17.100000000000001" customHeight="1">
      <c r="B18" s="597"/>
      <c r="C18" s="165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60</v>
      </c>
      <c r="Q18" s="339" t="s">
        <v>395</v>
      </c>
      <c r="R18" s="340" t="s">
        <v>395</v>
      </c>
    </row>
    <row r="19" spans="2:23" s="139" customFormat="1" ht="30" customHeight="1">
      <c r="B19" s="597"/>
      <c r="C19" s="165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59.63</v>
      </c>
      <c r="Q19" s="339" t="s">
        <v>395</v>
      </c>
      <c r="R19" s="340" t="s">
        <v>395</v>
      </c>
    </row>
    <row r="20" spans="2:23" s="139" customFormat="1" ht="30" customHeight="1">
      <c r="B20" s="597"/>
      <c r="C20" s="165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 t="s">
        <v>395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165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23" s="139" customFormat="1" ht="17.100000000000001" customHeight="1" thickBot="1">
      <c r="B22" s="597"/>
      <c r="C22" s="167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7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395" t="s">
        <v>355</v>
      </c>
      <c r="J23" s="141"/>
      <c r="K23" s="141"/>
      <c r="L23" s="178"/>
      <c r="M23" s="618" t="s">
        <v>151</v>
      </c>
      <c r="N23" s="159">
        <v>53</v>
      </c>
      <c r="O23" s="254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395" t="s">
        <v>355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393" t="s">
        <v>522</v>
      </c>
      <c r="I25" s="384"/>
      <c r="J25" s="384"/>
      <c r="K25" s="170"/>
      <c r="L25" s="173"/>
      <c r="M25" s="618"/>
      <c r="N25" s="165">
        <v>55</v>
      </c>
      <c r="O25" s="174" t="s">
        <v>157</v>
      </c>
      <c r="P25" s="166"/>
      <c r="Q25" s="174" t="s">
        <v>274</v>
      </c>
      <c r="R25" s="164"/>
    </row>
    <row r="26" spans="2:23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275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254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429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254" t="s">
        <v>178</v>
      </c>
      <c r="F33" s="149"/>
      <c r="G33" s="166"/>
      <c r="H33" s="388" t="s">
        <v>429</v>
      </c>
      <c r="I33" s="254"/>
      <c r="J33" s="254"/>
      <c r="K33" s="254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279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194</v>
      </c>
      <c r="R35" s="179"/>
    </row>
    <row r="36" spans="2:23" s="139" customFormat="1" ht="17.100000000000001" customHeight="1">
      <c r="B36" s="597"/>
      <c r="C36" s="165">
        <v>21</v>
      </c>
      <c r="D36" s="254" t="s">
        <v>188</v>
      </c>
      <c r="E36" s="254"/>
      <c r="F36" s="149"/>
      <c r="G36" s="188"/>
      <c r="H36" s="390" t="s">
        <v>542</v>
      </c>
      <c r="I36" s="390"/>
      <c r="J36" s="390"/>
      <c r="K36" s="254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254"/>
      <c r="J38" s="254"/>
      <c r="K38" s="254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254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361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56" t="s">
        <v>227</v>
      </c>
      <c r="P50" s="257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360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 thickBot="1">
      <c r="B60" s="608" t="s">
        <v>255</v>
      </c>
      <c r="C60" s="228">
        <v>45</v>
      </c>
      <c r="D60" s="231" t="s">
        <v>256</v>
      </c>
      <c r="E60" s="204"/>
      <c r="F60" s="204"/>
      <c r="G60" s="227"/>
      <c r="H60" s="231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>
      <c r="B61" s="597"/>
      <c r="C61" s="140">
        <v>46</v>
      </c>
      <c r="D61" s="174" t="s">
        <v>257</v>
      </c>
      <c r="E61" s="204"/>
      <c r="F61" s="204"/>
      <c r="G61" s="152"/>
      <c r="H61" s="174" t="s">
        <v>194</v>
      </c>
      <c r="I61" s="150"/>
      <c r="J61" s="150"/>
      <c r="K61" s="150"/>
      <c r="L61" s="179"/>
      <c r="M61" s="630" t="s">
        <v>280</v>
      </c>
      <c r="N61" s="250">
        <v>91</v>
      </c>
      <c r="O61" s="243" t="s">
        <v>281</v>
      </c>
      <c r="P61" s="203"/>
      <c r="Q61" s="244" t="s">
        <v>194</v>
      </c>
      <c r="R61" s="213"/>
    </row>
    <row r="62" spans="2:18" s="139" customFormat="1" ht="17.100000000000001" customHeight="1">
      <c r="B62" s="597"/>
      <c r="C62" s="140">
        <v>47</v>
      </c>
      <c r="D62" s="258" t="s">
        <v>258</v>
      </c>
      <c r="E62" s="258"/>
      <c r="F62" s="258"/>
      <c r="G62" s="258"/>
      <c r="H62" s="259" t="s">
        <v>187</v>
      </c>
      <c r="I62" s="150"/>
      <c r="J62" s="150"/>
      <c r="K62" s="150"/>
      <c r="L62" s="150"/>
      <c r="M62" s="631"/>
      <c r="N62" s="251">
        <v>92</v>
      </c>
      <c r="O62" s="174" t="s">
        <v>282</v>
      </c>
      <c r="P62" s="152"/>
      <c r="Q62" s="150" t="s">
        <v>187</v>
      </c>
      <c r="R62" s="179"/>
    </row>
    <row r="63" spans="2:18" s="139" customFormat="1" ht="17.100000000000001" customHeight="1">
      <c r="B63" s="597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50"/>
      <c r="M63" s="631"/>
      <c r="N63" s="251">
        <v>93</v>
      </c>
      <c r="O63" s="557" t="s">
        <v>483</v>
      </c>
      <c r="P63" s="558"/>
      <c r="Q63" s="150" t="s">
        <v>187</v>
      </c>
      <c r="R63" s="179"/>
    </row>
    <row r="64" spans="2:18" s="139" customFormat="1" ht="17.100000000000001" customHeight="1">
      <c r="B64" s="597"/>
      <c r="C64" s="140">
        <v>50</v>
      </c>
      <c r="D64" s="174" t="s">
        <v>260</v>
      </c>
      <c r="E64" s="204"/>
      <c r="F64" s="204"/>
      <c r="G64" s="152"/>
      <c r="H64" s="174" t="s">
        <v>194</v>
      </c>
      <c r="I64" s="150"/>
      <c r="J64" s="150"/>
      <c r="K64" s="150"/>
      <c r="L64" s="150"/>
      <c r="M64" s="631"/>
      <c r="N64" s="251">
        <v>94</v>
      </c>
      <c r="O64" s="557" t="s">
        <v>484</v>
      </c>
      <c r="P64" s="558"/>
      <c r="Q64" s="150" t="s">
        <v>187</v>
      </c>
      <c r="R64" s="179"/>
    </row>
    <row r="65" spans="2:18" s="139" customFormat="1" ht="17.100000000000001" customHeight="1" thickBot="1">
      <c r="B65" s="598"/>
      <c r="C65" s="260">
        <v>51</v>
      </c>
      <c r="D65" s="261" t="s">
        <v>261</v>
      </c>
      <c r="E65" s="262"/>
      <c r="F65" s="262"/>
      <c r="G65" s="263"/>
      <c r="H65" s="264" t="s">
        <v>177</v>
      </c>
      <c r="I65" s="198"/>
      <c r="J65" s="198"/>
      <c r="K65" s="198"/>
      <c r="L65" s="198"/>
      <c r="M65" s="632"/>
      <c r="N65" s="268">
        <v>95</v>
      </c>
      <c r="O65" s="196"/>
      <c r="P65" s="197"/>
      <c r="Q65" s="198"/>
      <c r="R65" s="199"/>
    </row>
    <row r="66" spans="2:18" s="139" customFormat="1" ht="17.100000000000001" customHeight="1">
      <c r="B66" s="269"/>
      <c r="C66" s="270"/>
      <c r="D66" s="271"/>
      <c r="E66" s="271"/>
      <c r="F66" s="271"/>
      <c r="G66" s="271"/>
      <c r="H66" s="272"/>
      <c r="I66" s="189"/>
      <c r="J66" s="189"/>
      <c r="K66" s="189"/>
      <c r="L66" s="189"/>
      <c r="M66" s="273"/>
      <c r="N66" s="274"/>
      <c r="O66" s="189"/>
      <c r="P66" s="189"/>
      <c r="Q66" s="189"/>
      <c r="R66" s="192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1">
    <mergeCell ref="M44:M51"/>
    <mergeCell ref="M52:M55"/>
    <mergeCell ref="B53:B59"/>
    <mergeCell ref="B60:B65"/>
    <mergeCell ref="M61:M65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B2:E7"/>
    <mergeCell ref="F2:M5"/>
    <mergeCell ref="N2:R7"/>
    <mergeCell ref="F6:M7"/>
    <mergeCell ref="B8:E8"/>
    <mergeCell ref="O64:P64"/>
    <mergeCell ref="M56:M60"/>
    <mergeCell ref="O63:P63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B13:B2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66FFFF"/>
  </sheetPr>
  <dimension ref="B1:W76"/>
  <sheetViews>
    <sheetView view="pageBreakPreview" topLeftCell="C1" zoomScaleSheetLayoutView="10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459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</row>
    <row r="11" spans="2:18" s="136" customFormat="1" ht="30" customHeight="1" thickBot="1">
      <c r="B11" s="587" t="s">
        <v>118</v>
      </c>
      <c r="C11" s="588"/>
      <c r="D11" s="589" t="s">
        <v>371</v>
      </c>
      <c r="E11" s="590"/>
      <c r="F11" s="587" t="s">
        <v>119</v>
      </c>
      <c r="G11" s="588"/>
      <c r="H11" s="591" t="s">
        <v>556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354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270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54.1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54.1</v>
      </c>
      <c r="Q16" s="339" t="s">
        <v>395</v>
      </c>
      <c r="R16" s="340" t="s">
        <v>395</v>
      </c>
    </row>
    <row r="17" spans="2:23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>
        <v>62</v>
      </c>
    </row>
    <row r="18" spans="2:23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60</v>
      </c>
      <c r="Q18" s="339" t="s">
        <v>395</v>
      </c>
      <c r="R18" s="340" t="s">
        <v>395</v>
      </c>
    </row>
    <row r="19" spans="2:23" s="139" customFormat="1" ht="30" customHeight="1">
      <c r="B19" s="597"/>
      <c r="C19" s="277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59.63</v>
      </c>
      <c r="Q19" s="339" t="s">
        <v>395</v>
      </c>
      <c r="R19" s="340" t="s">
        <v>395</v>
      </c>
    </row>
    <row r="20" spans="2:23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 t="s">
        <v>395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290" t="s">
        <v>395</v>
      </c>
      <c r="Q21" s="339" t="s">
        <v>395</v>
      </c>
      <c r="R21" s="340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395" t="s">
        <v>355</v>
      </c>
      <c r="J23" s="141"/>
      <c r="K23" s="141"/>
      <c r="L23" s="178"/>
      <c r="M23" s="618" t="s">
        <v>151</v>
      </c>
      <c r="N23" s="159">
        <v>53</v>
      </c>
      <c r="O23" s="254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395" t="s">
        <v>355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393" t="s">
        <v>522</v>
      </c>
      <c r="I25" s="384"/>
      <c r="J25" s="384"/>
      <c r="K25" s="170"/>
      <c r="L25" s="173"/>
      <c r="M25" s="618"/>
      <c r="N25" s="165">
        <v>55</v>
      </c>
      <c r="O25" s="174" t="s">
        <v>157</v>
      </c>
      <c r="P25" s="166"/>
      <c r="Q25" s="174" t="s">
        <v>274</v>
      </c>
      <c r="R25" s="164"/>
    </row>
    <row r="26" spans="2:23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275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254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429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254" t="s">
        <v>178</v>
      </c>
      <c r="F33" s="149"/>
      <c r="G33" s="166"/>
      <c r="H33" s="388" t="s">
        <v>429</v>
      </c>
      <c r="I33" s="254"/>
      <c r="J33" s="254"/>
      <c r="K33" s="254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279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194</v>
      </c>
      <c r="R35" s="179"/>
    </row>
    <row r="36" spans="2:23" s="139" customFormat="1" ht="17.100000000000001" customHeight="1">
      <c r="B36" s="597"/>
      <c r="C36" s="165">
        <v>21</v>
      </c>
      <c r="D36" s="254" t="s">
        <v>188</v>
      </c>
      <c r="E36" s="254"/>
      <c r="F36" s="149"/>
      <c r="G36" s="188"/>
      <c r="H36" s="390" t="s">
        <v>542</v>
      </c>
      <c r="I36" s="390"/>
      <c r="J36" s="390"/>
      <c r="K36" s="254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254"/>
      <c r="J38" s="254"/>
      <c r="K38" s="254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254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366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56" t="s">
        <v>227</v>
      </c>
      <c r="P50" s="257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365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 thickBot="1">
      <c r="B60" s="608" t="s">
        <v>255</v>
      </c>
      <c r="C60" s="228">
        <v>45</v>
      </c>
      <c r="D60" s="231" t="s">
        <v>256</v>
      </c>
      <c r="E60" s="204"/>
      <c r="F60" s="204"/>
      <c r="G60" s="227"/>
      <c r="H60" s="231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>
      <c r="B61" s="597"/>
      <c r="C61" s="140">
        <v>46</v>
      </c>
      <c r="D61" s="174" t="s">
        <v>257</v>
      </c>
      <c r="E61" s="204"/>
      <c r="F61" s="204"/>
      <c r="G61" s="152"/>
      <c r="H61" s="174" t="s">
        <v>194</v>
      </c>
      <c r="I61" s="150"/>
      <c r="J61" s="150"/>
      <c r="K61" s="150"/>
      <c r="L61" s="179"/>
      <c r="M61" s="630" t="s">
        <v>280</v>
      </c>
      <c r="N61" s="250">
        <v>91</v>
      </c>
      <c r="O61" s="243" t="s">
        <v>281</v>
      </c>
      <c r="P61" s="203"/>
      <c r="Q61" s="244" t="s">
        <v>194</v>
      </c>
      <c r="R61" s="213"/>
    </row>
    <row r="62" spans="2:18" s="139" customFormat="1" ht="17.100000000000001" customHeight="1">
      <c r="B62" s="597"/>
      <c r="C62" s="140">
        <v>47</v>
      </c>
      <c r="D62" s="258" t="s">
        <v>258</v>
      </c>
      <c r="E62" s="258"/>
      <c r="F62" s="258"/>
      <c r="G62" s="258"/>
      <c r="H62" s="259" t="s">
        <v>187</v>
      </c>
      <c r="I62" s="150"/>
      <c r="J62" s="150"/>
      <c r="K62" s="150"/>
      <c r="L62" s="150"/>
      <c r="M62" s="631"/>
      <c r="N62" s="251">
        <v>92</v>
      </c>
      <c r="O62" s="174" t="s">
        <v>282</v>
      </c>
      <c r="P62" s="152"/>
      <c r="Q62" s="150" t="s">
        <v>187</v>
      </c>
      <c r="R62" s="179"/>
    </row>
    <row r="63" spans="2:18" s="139" customFormat="1" ht="17.100000000000001" customHeight="1">
      <c r="B63" s="597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50"/>
      <c r="M63" s="631"/>
      <c r="N63" s="251">
        <v>93</v>
      </c>
      <c r="O63" s="557" t="s">
        <v>483</v>
      </c>
      <c r="P63" s="558"/>
      <c r="Q63" s="150" t="s">
        <v>187</v>
      </c>
      <c r="R63" s="179"/>
    </row>
    <row r="64" spans="2:18" s="139" customFormat="1" ht="17.100000000000001" customHeight="1">
      <c r="B64" s="597"/>
      <c r="C64" s="140">
        <v>50</v>
      </c>
      <c r="D64" s="174" t="s">
        <v>260</v>
      </c>
      <c r="E64" s="204"/>
      <c r="F64" s="204"/>
      <c r="G64" s="152"/>
      <c r="H64" s="174" t="s">
        <v>194</v>
      </c>
      <c r="I64" s="150"/>
      <c r="J64" s="150"/>
      <c r="K64" s="150"/>
      <c r="L64" s="150"/>
      <c r="M64" s="631"/>
      <c r="N64" s="251">
        <v>94</v>
      </c>
      <c r="O64" s="557" t="s">
        <v>484</v>
      </c>
      <c r="P64" s="558"/>
      <c r="Q64" s="150" t="s">
        <v>187</v>
      </c>
      <c r="R64" s="179"/>
    </row>
    <row r="65" spans="2:18" s="139" customFormat="1" ht="17.100000000000001" customHeight="1" thickBot="1">
      <c r="B65" s="598"/>
      <c r="C65" s="260">
        <v>51</v>
      </c>
      <c r="D65" s="261" t="s">
        <v>261</v>
      </c>
      <c r="E65" s="262"/>
      <c r="F65" s="262"/>
      <c r="G65" s="263"/>
      <c r="H65" s="264" t="s">
        <v>177</v>
      </c>
      <c r="I65" s="198"/>
      <c r="J65" s="198"/>
      <c r="K65" s="198"/>
      <c r="L65" s="198"/>
      <c r="M65" s="632"/>
      <c r="N65" s="268">
        <v>95</v>
      </c>
      <c r="O65" s="196"/>
      <c r="P65" s="197"/>
      <c r="Q65" s="198"/>
      <c r="R65" s="199"/>
    </row>
    <row r="66" spans="2:18" s="139" customFormat="1" ht="17.100000000000001" customHeight="1">
      <c r="B66" s="269"/>
      <c r="C66" s="270"/>
      <c r="D66" s="271"/>
      <c r="E66" s="271"/>
      <c r="F66" s="271"/>
      <c r="G66" s="271"/>
      <c r="H66" s="272"/>
      <c r="I66" s="189"/>
      <c r="J66" s="189"/>
      <c r="K66" s="189"/>
      <c r="L66" s="189"/>
      <c r="M66" s="273"/>
      <c r="N66" s="274"/>
      <c r="O66" s="189"/>
      <c r="P66" s="189"/>
      <c r="Q66" s="189"/>
      <c r="R66" s="192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1">
    <mergeCell ref="M44:M51"/>
    <mergeCell ref="M52:M55"/>
    <mergeCell ref="B53:B59"/>
    <mergeCell ref="B60:B65"/>
    <mergeCell ref="M61:M65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B2:E7"/>
    <mergeCell ref="F2:M5"/>
    <mergeCell ref="N2:R7"/>
    <mergeCell ref="F6:M7"/>
    <mergeCell ref="B8:E8"/>
    <mergeCell ref="O64:P64"/>
    <mergeCell ref="M56:M60"/>
    <mergeCell ref="O63:P63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B13:B2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66FFFF"/>
  </sheetPr>
  <dimension ref="B1:W76"/>
  <sheetViews>
    <sheetView view="pageBreakPreview" topLeftCell="F2" zoomScale="115" zoomScaleSheetLayoutView="11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462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</row>
    <row r="11" spans="2:18" s="136" customFormat="1" ht="30" customHeight="1" thickBot="1">
      <c r="B11" s="587" t="s">
        <v>118</v>
      </c>
      <c r="C11" s="588"/>
      <c r="D11" s="589" t="s">
        <v>370</v>
      </c>
      <c r="E11" s="590"/>
      <c r="F11" s="587" t="s">
        <v>119</v>
      </c>
      <c r="G11" s="588"/>
      <c r="H11" s="591" t="s">
        <v>557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354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270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54.1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54.1</v>
      </c>
      <c r="Q16" s="339" t="s">
        <v>395</v>
      </c>
      <c r="R16" s="340" t="s">
        <v>395</v>
      </c>
    </row>
    <row r="17" spans="2:23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>
        <v>62</v>
      </c>
    </row>
    <row r="18" spans="2:23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60</v>
      </c>
      <c r="Q18" s="339" t="s">
        <v>395</v>
      </c>
      <c r="R18" s="340" t="s">
        <v>395</v>
      </c>
    </row>
    <row r="19" spans="2:23" s="139" customFormat="1" ht="30" customHeight="1">
      <c r="B19" s="597"/>
      <c r="C19" s="277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59.63</v>
      </c>
      <c r="Q19" s="339" t="s">
        <v>395</v>
      </c>
      <c r="R19" s="340" t="s">
        <v>395</v>
      </c>
    </row>
    <row r="20" spans="2:23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 t="s">
        <v>395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290" t="s">
        <v>395</v>
      </c>
      <c r="Q21" s="339" t="s">
        <v>395</v>
      </c>
      <c r="R21" s="340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395" t="s">
        <v>355</v>
      </c>
      <c r="J23" s="141"/>
      <c r="K23" s="141"/>
      <c r="L23" s="178"/>
      <c r="M23" s="618" t="s">
        <v>151</v>
      </c>
      <c r="N23" s="159">
        <v>53</v>
      </c>
      <c r="O23" s="254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395" t="s">
        <v>355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393" t="s">
        <v>522</v>
      </c>
      <c r="I25" s="384"/>
      <c r="J25" s="384"/>
      <c r="K25" s="170"/>
      <c r="L25" s="173"/>
      <c r="M25" s="618"/>
      <c r="N25" s="165">
        <v>55</v>
      </c>
      <c r="O25" s="174" t="s">
        <v>157</v>
      </c>
      <c r="P25" s="166"/>
      <c r="Q25" s="174" t="s">
        <v>274</v>
      </c>
      <c r="R25" s="164"/>
    </row>
    <row r="26" spans="2:23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275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254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429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254" t="s">
        <v>178</v>
      </c>
      <c r="F33" s="149"/>
      <c r="G33" s="166"/>
      <c r="H33" s="388" t="s">
        <v>429</v>
      </c>
      <c r="I33" s="254"/>
      <c r="J33" s="254"/>
      <c r="K33" s="254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279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194</v>
      </c>
      <c r="R35" s="179"/>
    </row>
    <row r="36" spans="2:23" s="139" customFormat="1" ht="17.100000000000001" customHeight="1">
      <c r="B36" s="597"/>
      <c r="C36" s="165">
        <v>21</v>
      </c>
      <c r="D36" s="254" t="s">
        <v>188</v>
      </c>
      <c r="E36" s="254"/>
      <c r="F36" s="149"/>
      <c r="G36" s="188"/>
      <c r="H36" s="390" t="s">
        <v>542</v>
      </c>
      <c r="I36" s="390"/>
      <c r="J36" s="390"/>
      <c r="K36" s="254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254"/>
      <c r="J38" s="254"/>
      <c r="K38" s="254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254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373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56" t="s">
        <v>227</v>
      </c>
      <c r="P50" s="257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372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 thickBot="1">
      <c r="B60" s="608" t="s">
        <v>255</v>
      </c>
      <c r="C60" s="228">
        <v>45</v>
      </c>
      <c r="D60" s="231" t="s">
        <v>256</v>
      </c>
      <c r="E60" s="204"/>
      <c r="F60" s="204"/>
      <c r="G60" s="227"/>
      <c r="H60" s="231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>
      <c r="B61" s="597"/>
      <c r="C61" s="140">
        <v>46</v>
      </c>
      <c r="D61" s="174" t="s">
        <v>257</v>
      </c>
      <c r="E61" s="204"/>
      <c r="F61" s="204"/>
      <c r="G61" s="152"/>
      <c r="H61" s="174" t="s">
        <v>194</v>
      </c>
      <c r="I61" s="150"/>
      <c r="J61" s="150"/>
      <c r="K61" s="150"/>
      <c r="L61" s="179"/>
      <c r="M61" s="630" t="s">
        <v>280</v>
      </c>
      <c r="N61" s="250">
        <v>91</v>
      </c>
      <c r="O61" s="243" t="s">
        <v>281</v>
      </c>
      <c r="P61" s="203"/>
      <c r="Q61" s="244" t="s">
        <v>194</v>
      </c>
      <c r="R61" s="213"/>
    </row>
    <row r="62" spans="2:18" s="139" customFormat="1" ht="17.100000000000001" customHeight="1">
      <c r="B62" s="597"/>
      <c r="C62" s="140">
        <v>47</v>
      </c>
      <c r="D62" s="258" t="s">
        <v>258</v>
      </c>
      <c r="E62" s="258"/>
      <c r="F62" s="258"/>
      <c r="G62" s="258"/>
      <c r="H62" s="259" t="s">
        <v>187</v>
      </c>
      <c r="I62" s="150"/>
      <c r="J62" s="150"/>
      <c r="K62" s="150"/>
      <c r="L62" s="150"/>
      <c r="M62" s="631"/>
      <c r="N62" s="251">
        <v>92</v>
      </c>
      <c r="O62" s="174" t="s">
        <v>282</v>
      </c>
      <c r="P62" s="152"/>
      <c r="Q62" s="150" t="s">
        <v>187</v>
      </c>
      <c r="R62" s="179"/>
    </row>
    <row r="63" spans="2:18" s="139" customFormat="1" ht="17.100000000000001" customHeight="1">
      <c r="B63" s="597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50"/>
      <c r="M63" s="631"/>
      <c r="N63" s="251">
        <v>93</v>
      </c>
      <c r="O63" s="557" t="s">
        <v>483</v>
      </c>
      <c r="P63" s="558"/>
      <c r="Q63" s="150" t="s">
        <v>187</v>
      </c>
      <c r="R63" s="179"/>
    </row>
    <row r="64" spans="2:18" s="139" customFormat="1" ht="17.100000000000001" customHeight="1">
      <c r="B64" s="597"/>
      <c r="C64" s="140">
        <v>50</v>
      </c>
      <c r="D64" s="174" t="s">
        <v>260</v>
      </c>
      <c r="E64" s="204"/>
      <c r="F64" s="204"/>
      <c r="G64" s="152"/>
      <c r="H64" s="174" t="s">
        <v>194</v>
      </c>
      <c r="I64" s="150"/>
      <c r="J64" s="150"/>
      <c r="K64" s="150"/>
      <c r="L64" s="150"/>
      <c r="M64" s="631"/>
      <c r="N64" s="251">
        <v>94</v>
      </c>
      <c r="O64" s="557" t="s">
        <v>484</v>
      </c>
      <c r="P64" s="558"/>
      <c r="Q64" s="150" t="s">
        <v>187</v>
      </c>
      <c r="R64" s="179"/>
    </row>
    <row r="65" spans="2:18" s="139" customFormat="1" ht="17.100000000000001" customHeight="1" thickBot="1">
      <c r="B65" s="598"/>
      <c r="C65" s="260">
        <v>51</v>
      </c>
      <c r="D65" s="261" t="s">
        <v>261</v>
      </c>
      <c r="E65" s="262"/>
      <c r="F65" s="262"/>
      <c r="G65" s="263"/>
      <c r="H65" s="264" t="s">
        <v>177</v>
      </c>
      <c r="I65" s="198"/>
      <c r="J65" s="198"/>
      <c r="K65" s="198"/>
      <c r="L65" s="198"/>
      <c r="M65" s="632"/>
      <c r="N65" s="268">
        <v>95</v>
      </c>
      <c r="O65" s="196"/>
      <c r="P65" s="197"/>
      <c r="Q65" s="198"/>
      <c r="R65" s="199"/>
    </row>
    <row r="66" spans="2:18" s="139" customFormat="1" ht="17.100000000000001" customHeight="1">
      <c r="B66" s="269"/>
      <c r="C66" s="270"/>
      <c r="D66" s="271"/>
      <c r="E66" s="271"/>
      <c r="F66" s="271"/>
      <c r="G66" s="271"/>
      <c r="H66" s="272"/>
      <c r="I66" s="189"/>
      <c r="J66" s="189"/>
      <c r="K66" s="189"/>
      <c r="L66" s="189"/>
      <c r="M66" s="273"/>
      <c r="N66" s="274"/>
      <c r="O66" s="189"/>
      <c r="P66" s="189"/>
      <c r="Q66" s="189"/>
      <c r="R66" s="192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1">
    <mergeCell ref="M44:M51"/>
    <mergeCell ref="M52:M55"/>
    <mergeCell ref="B53:B59"/>
    <mergeCell ref="B60:B65"/>
    <mergeCell ref="M61:M65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B2:E7"/>
    <mergeCell ref="F2:M5"/>
    <mergeCell ref="N2:R7"/>
    <mergeCell ref="F6:M7"/>
    <mergeCell ref="B8:E8"/>
    <mergeCell ref="O64:P64"/>
    <mergeCell ref="M56:M60"/>
    <mergeCell ref="O63:P63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B13:B2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59999389629810485"/>
  </sheetPr>
  <dimension ref="B1:V78"/>
  <sheetViews>
    <sheetView view="pageBreakPreview" zoomScale="85" zoomScaleSheetLayoutView="8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458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353</v>
      </c>
      <c r="E11" s="590"/>
      <c r="F11" s="587" t="s">
        <v>119</v>
      </c>
      <c r="G11" s="588"/>
      <c r="H11" s="591" t="s">
        <v>555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354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54.1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54.1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>
        <v>62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60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59.63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 t="s">
        <v>395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290" t="s">
        <v>395</v>
      </c>
      <c r="Q21" s="287" t="s">
        <v>395</v>
      </c>
      <c r="R21" s="294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287</v>
      </c>
      <c r="I23" s="163" t="s">
        <v>355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287</v>
      </c>
      <c r="I24" s="163" t="s">
        <v>355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522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287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388"/>
      <c r="K30" s="149"/>
      <c r="L30" s="164"/>
      <c r="M30" s="618"/>
      <c r="N30" s="165">
        <v>60</v>
      </c>
      <c r="O30" s="611" t="s">
        <v>171</v>
      </c>
      <c r="P30" s="612"/>
      <c r="Q30" s="174" t="s">
        <v>374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356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356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358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357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0.59999389629810485"/>
  </sheetPr>
  <dimension ref="B1:V78"/>
  <sheetViews>
    <sheetView view="pageBreakPreview" topLeftCell="H10" zoomScale="85" zoomScaleSheetLayoutView="8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460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362</v>
      </c>
      <c r="E11" s="590"/>
      <c r="F11" s="587" t="s">
        <v>119</v>
      </c>
      <c r="G11" s="588"/>
      <c r="H11" s="591" t="s">
        <v>556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354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54.1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54.1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>
        <v>62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60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59.63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 t="s">
        <v>395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290" t="s">
        <v>395</v>
      </c>
      <c r="Q21" s="339" t="s">
        <v>395</v>
      </c>
      <c r="R21" s="340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287</v>
      </c>
      <c r="I23" s="163" t="s">
        <v>355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287</v>
      </c>
      <c r="I24" s="163" t="s">
        <v>355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522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287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388"/>
      <c r="K30" s="149"/>
      <c r="L30" s="164"/>
      <c r="M30" s="618"/>
      <c r="N30" s="165">
        <v>60</v>
      </c>
      <c r="O30" s="611" t="s">
        <v>171</v>
      </c>
      <c r="P30" s="612"/>
      <c r="Q30" s="174" t="s">
        <v>374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356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356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364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363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59999389629810485"/>
  </sheetPr>
  <dimension ref="B1:V78"/>
  <sheetViews>
    <sheetView view="pageBreakPreview" topLeftCell="F11" zoomScale="70" zoomScaleSheetLayoutView="7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461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367</v>
      </c>
      <c r="E11" s="590"/>
      <c r="F11" s="587" t="s">
        <v>119</v>
      </c>
      <c r="G11" s="588"/>
      <c r="H11" s="591" t="s">
        <v>557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354</v>
      </c>
      <c r="Q11" s="560"/>
      <c r="R11" s="561"/>
    </row>
    <row r="12" spans="2:18" s="139" customFormat="1" ht="24.95" customHeight="1" thickBot="1">
      <c r="B12" s="137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146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8">
        <v>8664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77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89">
        <v>54.1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77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290">
        <v>54.1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77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290" t="s">
        <v>395</v>
      </c>
      <c r="Q17" s="339" t="s">
        <v>395</v>
      </c>
      <c r="R17" s="341">
        <v>62</v>
      </c>
    </row>
    <row r="18" spans="2:19" s="139" customFormat="1" ht="17.100000000000001" customHeight="1">
      <c r="B18" s="597"/>
      <c r="C18" s="277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89">
        <v>60</v>
      </c>
      <c r="Q18" s="339" t="s">
        <v>395</v>
      </c>
      <c r="R18" s="340" t="s">
        <v>395</v>
      </c>
    </row>
    <row r="19" spans="2:19" s="139" customFormat="1" ht="30" customHeight="1">
      <c r="B19" s="597"/>
      <c r="C19" s="277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89">
        <v>59.63</v>
      </c>
      <c r="Q19" s="339" t="s">
        <v>395</v>
      </c>
      <c r="R19" s="340" t="s">
        <v>395</v>
      </c>
    </row>
    <row r="20" spans="2:19" s="139" customFormat="1" ht="30" customHeight="1">
      <c r="B20" s="597"/>
      <c r="C20" s="277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290" t="s">
        <v>395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77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290" t="s">
        <v>395</v>
      </c>
      <c r="Q21" s="339" t="s">
        <v>395</v>
      </c>
      <c r="R21" s="340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298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287</v>
      </c>
      <c r="I23" s="163" t="s">
        <v>355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287</v>
      </c>
      <c r="I24" s="163" t="s">
        <v>355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522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140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287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388"/>
      <c r="K30" s="149"/>
      <c r="L30" s="164"/>
      <c r="M30" s="618"/>
      <c r="N30" s="165">
        <v>60</v>
      </c>
      <c r="O30" s="611" t="s">
        <v>171</v>
      </c>
      <c r="P30" s="612"/>
      <c r="Q30" s="174" t="s">
        <v>374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356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356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140">
        <v>27</v>
      </c>
      <c r="D42" s="390" t="s">
        <v>513</v>
      </c>
      <c r="E42" s="381" t="s">
        <v>160</v>
      </c>
      <c r="F42" s="620" t="s">
        <v>501</v>
      </c>
      <c r="G42" s="621"/>
      <c r="H42" s="671" t="s">
        <v>155</v>
      </c>
      <c r="I42" s="672"/>
      <c r="J42" s="673"/>
      <c r="K42" s="674" t="s">
        <v>524</v>
      </c>
      <c r="L42" s="675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369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76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368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140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3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140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140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140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140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24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140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140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140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140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140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32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66FFFF"/>
  </sheetPr>
  <dimension ref="B1:W76"/>
  <sheetViews>
    <sheetView view="pageBreakPreview" topLeftCell="C1" zoomScaleSheetLayoutView="10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463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</row>
    <row r="11" spans="2:18" s="136" customFormat="1" ht="30" customHeight="1" thickBot="1">
      <c r="B11" s="587" t="s">
        <v>118</v>
      </c>
      <c r="C11" s="588"/>
      <c r="D11" s="589" t="s">
        <v>399</v>
      </c>
      <c r="E11" s="590"/>
      <c r="F11" s="587" t="s">
        <v>119</v>
      </c>
      <c r="G11" s="588"/>
      <c r="H11" s="591" t="s">
        <v>558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400</v>
      </c>
      <c r="Q11" s="560"/>
      <c r="R11" s="561"/>
    </row>
    <row r="12" spans="2:18" s="139" customFormat="1" ht="24.95" customHeight="1" thickBot="1">
      <c r="B12" s="286" t="s">
        <v>121</v>
      </c>
      <c r="C12" s="644" t="s">
        <v>428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301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7">
        <v>17252.490000000002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82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427">
        <v>53.9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82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427">
        <v>53.9</v>
      </c>
      <c r="Q16" s="339" t="s">
        <v>395</v>
      </c>
      <c r="R16" s="340" t="s">
        <v>395</v>
      </c>
    </row>
    <row r="17" spans="2:23" s="139" customFormat="1" ht="17.100000000000001" customHeight="1">
      <c r="B17" s="597"/>
      <c r="C17" s="282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326" t="s">
        <v>395</v>
      </c>
      <c r="Q17" s="339" t="s">
        <v>395</v>
      </c>
      <c r="R17" s="341">
        <v>62</v>
      </c>
    </row>
    <row r="18" spans="2:23" s="139" customFormat="1" ht="17.100000000000001" customHeight="1">
      <c r="B18" s="597"/>
      <c r="C18" s="282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427">
        <v>59.89</v>
      </c>
      <c r="Q18" s="339" t="s">
        <v>395</v>
      </c>
      <c r="R18" s="340" t="s">
        <v>395</v>
      </c>
    </row>
    <row r="19" spans="2:23" s="139" customFormat="1" ht="30" customHeight="1">
      <c r="B19" s="597"/>
      <c r="C19" s="282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427">
        <v>59.17</v>
      </c>
      <c r="Q19" s="339" t="s">
        <v>395</v>
      </c>
      <c r="R19" s="340" t="s">
        <v>395</v>
      </c>
    </row>
    <row r="20" spans="2:23" s="139" customFormat="1" ht="30" customHeight="1">
      <c r="B20" s="597"/>
      <c r="C20" s="282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427">
        <v>1.4E-2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282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326" t="s">
        <v>395</v>
      </c>
      <c r="Q21" s="287" t="s">
        <v>395</v>
      </c>
      <c r="R21" s="294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327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332">
        <v>160</v>
      </c>
      <c r="J23" s="311"/>
      <c r="K23" s="311"/>
      <c r="L23" s="312"/>
      <c r="M23" s="618" t="s">
        <v>151</v>
      </c>
      <c r="N23" s="159">
        <v>53</v>
      </c>
      <c r="O23" s="254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332">
        <v>160</v>
      </c>
      <c r="J24" s="311"/>
      <c r="K24" s="313"/>
      <c r="L24" s="31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315"/>
      <c r="F25" s="316"/>
      <c r="G25" s="317"/>
      <c r="H25" s="172" t="s">
        <v>518</v>
      </c>
      <c r="I25" s="316"/>
      <c r="J25" s="316"/>
      <c r="K25" s="316"/>
      <c r="L25" s="318"/>
      <c r="M25" s="618"/>
      <c r="N25" s="165">
        <v>55</v>
      </c>
      <c r="O25" s="174" t="s">
        <v>157</v>
      </c>
      <c r="P25" s="166"/>
      <c r="Q25" s="174" t="s">
        <v>274</v>
      </c>
      <c r="R25" s="164"/>
    </row>
    <row r="26" spans="2:23" s="139" customFormat="1" ht="17.100000000000001" customHeight="1">
      <c r="B26" s="608" t="s">
        <v>159</v>
      </c>
      <c r="C26" s="285">
        <v>12</v>
      </c>
      <c r="D26" s="175" t="s">
        <v>160</v>
      </c>
      <c r="E26" s="141"/>
      <c r="F26" s="141"/>
      <c r="G26" s="176"/>
      <c r="H26" s="177" t="s">
        <v>275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254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334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77" t="s">
        <v>171</v>
      </c>
      <c r="P30" s="678"/>
      <c r="Q30" s="147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429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254" t="s">
        <v>178</v>
      </c>
      <c r="F33" s="149"/>
      <c r="G33" s="166"/>
      <c r="H33" s="149" t="s">
        <v>429</v>
      </c>
      <c r="I33" s="254"/>
      <c r="J33" s="254"/>
      <c r="K33" s="254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279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194</v>
      </c>
      <c r="R35" s="179"/>
    </row>
    <row r="36" spans="2:23" s="139" customFormat="1" ht="17.100000000000001" customHeight="1">
      <c r="B36" s="597"/>
      <c r="C36" s="165">
        <v>21</v>
      </c>
      <c r="D36" s="254" t="s">
        <v>188</v>
      </c>
      <c r="E36" s="254"/>
      <c r="F36" s="149"/>
      <c r="G36" s="188"/>
      <c r="H36" s="390" t="s">
        <v>542</v>
      </c>
      <c r="I36" s="390"/>
      <c r="J36" s="390"/>
      <c r="K36" s="254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254"/>
      <c r="J38" s="254"/>
      <c r="K38" s="254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254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285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401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530</v>
      </c>
      <c r="L50" s="636"/>
      <c r="M50" s="597"/>
      <c r="N50" s="165">
        <v>80</v>
      </c>
      <c r="O50" s="283" t="s">
        <v>227</v>
      </c>
      <c r="P50" s="257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412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285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84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285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285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285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285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30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 thickBot="1">
      <c r="B60" s="608" t="s">
        <v>255</v>
      </c>
      <c r="C60" s="228">
        <v>45</v>
      </c>
      <c r="D60" s="231" t="s">
        <v>256</v>
      </c>
      <c r="E60" s="204"/>
      <c r="F60" s="204"/>
      <c r="G60" s="227"/>
      <c r="H60" s="231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>
      <c r="B61" s="597"/>
      <c r="C61" s="285">
        <v>46</v>
      </c>
      <c r="D61" s="174" t="s">
        <v>257</v>
      </c>
      <c r="E61" s="204"/>
      <c r="F61" s="204"/>
      <c r="G61" s="152"/>
      <c r="H61" s="174" t="s">
        <v>194</v>
      </c>
      <c r="I61" s="150"/>
      <c r="J61" s="150"/>
      <c r="K61" s="150"/>
      <c r="L61" s="179"/>
      <c r="M61" s="630" t="s">
        <v>280</v>
      </c>
      <c r="N61" s="250">
        <v>91</v>
      </c>
      <c r="O61" s="243" t="s">
        <v>281</v>
      </c>
      <c r="P61" s="203"/>
      <c r="Q61" s="244" t="s">
        <v>194</v>
      </c>
      <c r="R61" s="213"/>
    </row>
    <row r="62" spans="2:18" s="139" customFormat="1" ht="17.100000000000001" customHeight="1">
      <c r="B62" s="597"/>
      <c r="C62" s="285">
        <v>47</v>
      </c>
      <c r="D62" s="258" t="s">
        <v>258</v>
      </c>
      <c r="E62" s="258"/>
      <c r="F62" s="258"/>
      <c r="G62" s="258"/>
      <c r="H62" s="259" t="s">
        <v>187</v>
      </c>
      <c r="I62" s="150"/>
      <c r="J62" s="150"/>
      <c r="K62" s="150"/>
      <c r="L62" s="150"/>
      <c r="M62" s="631"/>
      <c r="N62" s="251">
        <v>92</v>
      </c>
      <c r="O62" s="174" t="s">
        <v>282</v>
      </c>
      <c r="P62" s="152"/>
      <c r="Q62" s="150" t="s">
        <v>187</v>
      </c>
      <c r="R62" s="179"/>
    </row>
    <row r="63" spans="2:18" s="139" customFormat="1" ht="17.100000000000001" customHeight="1">
      <c r="B63" s="597"/>
      <c r="C63" s="285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50"/>
      <c r="M63" s="631"/>
      <c r="N63" s="251">
        <v>93</v>
      </c>
      <c r="O63" s="557" t="s">
        <v>483</v>
      </c>
      <c r="P63" s="558"/>
      <c r="Q63" s="150" t="s">
        <v>187</v>
      </c>
      <c r="R63" s="179"/>
    </row>
    <row r="64" spans="2:18" s="139" customFormat="1" ht="17.100000000000001" customHeight="1">
      <c r="B64" s="597"/>
      <c r="C64" s="285">
        <v>50</v>
      </c>
      <c r="D64" s="174" t="s">
        <v>260</v>
      </c>
      <c r="E64" s="204"/>
      <c r="F64" s="204"/>
      <c r="G64" s="152"/>
      <c r="H64" s="174" t="s">
        <v>194</v>
      </c>
      <c r="I64" s="150"/>
      <c r="J64" s="150"/>
      <c r="K64" s="150"/>
      <c r="L64" s="150"/>
      <c r="M64" s="631"/>
      <c r="N64" s="251">
        <v>94</v>
      </c>
      <c r="O64" s="557" t="s">
        <v>484</v>
      </c>
      <c r="P64" s="558"/>
      <c r="Q64" s="150" t="s">
        <v>187</v>
      </c>
      <c r="R64" s="179"/>
    </row>
    <row r="65" spans="2:18" s="139" customFormat="1" ht="17.100000000000001" customHeight="1" thickBot="1">
      <c r="B65" s="598"/>
      <c r="C65" s="260">
        <v>51</v>
      </c>
      <c r="D65" s="261" t="s">
        <v>261</v>
      </c>
      <c r="E65" s="262"/>
      <c r="F65" s="262"/>
      <c r="G65" s="263"/>
      <c r="H65" s="264" t="s">
        <v>177</v>
      </c>
      <c r="I65" s="198"/>
      <c r="J65" s="198"/>
      <c r="K65" s="198"/>
      <c r="L65" s="198"/>
      <c r="M65" s="632"/>
      <c r="N65" s="268">
        <v>95</v>
      </c>
      <c r="O65" s="196"/>
      <c r="P65" s="197"/>
      <c r="Q65" s="198"/>
      <c r="R65" s="199"/>
    </row>
    <row r="66" spans="2:18" s="139" customFormat="1" ht="17.100000000000001" customHeight="1">
      <c r="B66" s="269"/>
      <c r="C66" s="270"/>
      <c r="D66" s="271"/>
      <c r="E66" s="271"/>
      <c r="F66" s="271"/>
      <c r="G66" s="271"/>
      <c r="H66" s="272"/>
      <c r="I66" s="189"/>
      <c r="J66" s="189"/>
      <c r="K66" s="189"/>
      <c r="L66" s="189"/>
      <c r="M66" s="273"/>
      <c r="N66" s="274"/>
      <c r="O66" s="189"/>
      <c r="P66" s="189"/>
      <c r="Q66" s="189"/>
      <c r="R66" s="192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1">
    <mergeCell ref="M44:M51"/>
    <mergeCell ref="M52:M55"/>
    <mergeCell ref="B53:B59"/>
    <mergeCell ref="B60:B65"/>
    <mergeCell ref="M61:M65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B2:E7"/>
    <mergeCell ref="F2:M5"/>
    <mergeCell ref="N2:R7"/>
    <mergeCell ref="F6:M7"/>
    <mergeCell ref="B8:E8"/>
    <mergeCell ref="O64:P64"/>
    <mergeCell ref="M56:M60"/>
    <mergeCell ref="O63:P63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B13:B2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 tint="0.59999389629810485"/>
  </sheetPr>
  <dimension ref="B1:V78"/>
  <sheetViews>
    <sheetView view="pageBreakPreview" topLeftCell="C1" zoomScaleSheetLayoutView="10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471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402</v>
      </c>
      <c r="E11" s="590"/>
      <c r="F11" s="587" t="s">
        <v>119</v>
      </c>
      <c r="G11" s="588"/>
      <c r="H11" s="591" t="s">
        <v>558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400</v>
      </c>
      <c r="Q11" s="560"/>
      <c r="R11" s="561"/>
    </row>
    <row r="12" spans="2:18" s="139" customFormat="1" ht="24.95" customHeight="1" thickBot="1">
      <c r="B12" s="286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301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7">
        <v>17252.490000000002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82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427">
        <v>53.9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82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427">
        <v>53.9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82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326" t="s">
        <v>395</v>
      </c>
      <c r="Q17" s="339" t="s">
        <v>395</v>
      </c>
      <c r="R17" s="341">
        <v>62</v>
      </c>
    </row>
    <row r="18" spans="2:19" s="139" customFormat="1" ht="17.100000000000001" customHeight="1">
      <c r="B18" s="597"/>
      <c r="C18" s="282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427">
        <v>59.89</v>
      </c>
      <c r="Q18" s="339" t="s">
        <v>395</v>
      </c>
      <c r="R18" s="340" t="s">
        <v>395</v>
      </c>
    </row>
    <row r="19" spans="2:19" s="139" customFormat="1" ht="30" customHeight="1">
      <c r="B19" s="597"/>
      <c r="C19" s="282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427">
        <v>59.17</v>
      </c>
      <c r="Q19" s="339" t="s">
        <v>395</v>
      </c>
      <c r="R19" s="340" t="s">
        <v>395</v>
      </c>
    </row>
    <row r="20" spans="2:19" s="139" customFormat="1" ht="30" customHeight="1">
      <c r="B20" s="597"/>
      <c r="C20" s="282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427">
        <v>1.4E-2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82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326" t="s">
        <v>395</v>
      </c>
      <c r="Q21" s="339" t="s">
        <v>395</v>
      </c>
      <c r="R21" s="340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342" t="s">
        <v>395</v>
      </c>
      <c r="P22" s="327" t="s">
        <v>395</v>
      </c>
      <c r="Q22" s="342" t="s">
        <v>395</v>
      </c>
      <c r="R22" s="343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287</v>
      </c>
      <c r="I23" s="395">
        <v>80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287</v>
      </c>
      <c r="I24" s="395">
        <v>80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518</v>
      </c>
      <c r="I25" s="316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285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287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334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620" t="s">
        <v>495</v>
      </c>
      <c r="I29" s="621"/>
      <c r="J29" s="622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77" t="s">
        <v>171</v>
      </c>
      <c r="P30" s="678"/>
      <c r="Q30" s="147" t="s">
        <v>374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430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430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285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403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530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413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285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84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285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285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285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285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30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285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285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285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285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285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284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60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H29:J29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B1:W76"/>
  <sheetViews>
    <sheetView view="pageBreakPreview" topLeftCell="F2" zoomScaleSheetLayoutView="10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0.710937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464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660" t="s">
        <v>536</v>
      </c>
      <c r="E11" s="661"/>
      <c r="F11" s="587" t="s">
        <v>119</v>
      </c>
      <c r="G11" s="588"/>
      <c r="H11" s="591" t="s">
        <v>558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298</v>
      </c>
      <c r="Q11" s="560"/>
      <c r="R11" s="561"/>
    </row>
    <row r="12" spans="2:18" s="139" customFormat="1" ht="24.95" customHeight="1" thickBot="1">
      <c r="B12" s="286" t="s">
        <v>121</v>
      </c>
      <c r="C12" s="644" t="s">
        <v>122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301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287" t="s">
        <v>395</v>
      </c>
      <c r="P14" s="414">
        <v>17252.490000000002</v>
      </c>
      <c r="Q14" s="287" t="s">
        <v>395</v>
      </c>
      <c r="R14" s="294" t="s">
        <v>395</v>
      </c>
    </row>
    <row r="15" spans="2:18" s="139" customFormat="1" ht="17.100000000000001" customHeight="1">
      <c r="B15" s="597"/>
      <c r="C15" s="282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287" t="s">
        <v>395</v>
      </c>
      <c r="P15" s="427">
        <v>53.9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82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287" t="s">
        <v>395</v>
      </c>
      <c r="P16" s="427">
        <v>53.9</v>
      </c>
      <c r="Q16" s="339" t="s">
        <v>395</v>
      </c>
      <c r="R16" s="340" t="s">
        <v>395</v>
      </c>
    </row>
    <row r="17" spans="2:23" s="139" customFormat="1" ht="17.100000000000001" customHeight="1">
      <c r="B17" s="597"/>
      <c r="C17" s="282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287" t="s">
        <v>395</v>
      </c>
      <c r="P17" s="326" t="s">
        <v>395</v>
      </c>
      <c r="Q17" s="339" t="s">
        <v>395</v>
      </c>
      <c r="R17" s="341">
        <v>62</v>
      </c>
    </row>
    <row r="18" spans="2:23" s="139" customFormat="1" ht="17.100000000000001" customHeight="1">
      <c r="B18" s="597"/>
      <c r="C18" s="282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287" t="s">
        <v>395</v>
      </c>
      <c r="P18" s="427">
        <v>59.89</v>
      </c>
      <c r="Q18" s="339" t="s">
        <v>395</v>
      </c>
      <c r="R18" s="340" t="s">
        <v>395</v>
      </c>
    </row>
    <row r="19" spans="2:23" s="139" customFormat="1" ht="30" customHeight="1">
      <c r="B19" s="597"/>
      <c r="C19" s="282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287" t="s">
        <v>395</v>
      </c>
      <c r="P19" s="427">
        <v>59.17</v>
      </c>
      <c r="Q19" s="339" t="s">
        <v>395</v>
      </c>
      <c r="R19" s="340" t="s">
        <v>395</v>
      </c>
    </row>
    <row r="20" spans="2:23" s="139" customFormat="1" ht="30" customHeight="1">
      <c r="B20" s="597"/>
      <c r="C20" s="282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287" t="s">
        <v>395</v>
      </c>
      <c r="P20" s="427">
        <v>1.4E-2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282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326" t="s">
        <v>395</v>
      </c>
      <c r="Q21" s="339" t="s">
        <v>395</v>
      </c>
      <c r="R21" s="340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320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302" t="s">
        <v>287</v>
      </c>
      <c r="I23" s="331">
        <v>80</v>
      </c>
      <c r="J23" s="157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62" t="s">
        <v>287</v>
      </c>
      <c r="I24" s="330">
        <v>80</v>
      </c>
      <c r="J24" s="149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518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47" t="s">
        <v>158</v>
      </c>
      <c r="R25" s="164"/>
    </row>
    <row r="26" spans="2:23" s="139" customFormat="1" ht="17.100000000000001" customHeight="1">
      <c r="B26" s="608" t="s">
        <v>159</v>
      </c>
      <c r="C26" s="285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397" t="s">
        <v>287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408" t="s">
        <v>374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431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431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3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285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415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24.95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530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414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285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84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285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285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285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285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30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 thickBot="1">
      <c r="B61" s="628"/>
      <c r="C61" s="285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26"/>
      <c r="N61" s="230">
        <v>91</v>
      </c>
      <c r="O61" s="245"/>
      <c r="P61" s="226"/>
      <c r="Q61" s="246"/>
      <c r="R61" s="247"/>
    </row>
    <row r="62" spans="2:18" s="139" customFormat="1" ht="17.100000000000001" customHeight="1">
      <c r="B62" s="628"/>
      <c r="C62" s="285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30" t="s">
        <v>280</v>
      </c>
      <c r="N62" s="250">
        <v>92</v>
      </c>
      <c r="O62" s="243" t="s">
        <v>281</v>
      </c>
      <c r="P62" s="203"/>
      <c r="Q62" s="244" t="s">
        <v>187</v>
      </c>
      <c r="R62" s="213"/>
    </row>
    <row r="63" spans="2:18" s="139" customFormat="1" ht="17.100000000000001" customHeight="1">
      <c r="B63" s="628"/>
      <c r="C63" s="285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31"/>
      <c r="N63" s="251">
        <v>93</v>
      </c>
      <c r="O63" s="174" t="s">
        <v>282</v>
      </c>
      <c r="P63" s="152"/>
      <c r="Q63" s="150" t="s">
        <v>187</v>
      </c>
      <c r="R63" s="179"/>
    </row>
    <row r="64" spans="2:18" s="139" customFormat="1" ht="17.100000000000001" customHeight="1">
      <c r="B64" s="628"/>
      <c r="C64" s="285">
        <v>50</v>
      </c>
      <c r="D64" s="174" t="s">
        <v>260</v>
      </c>
      <c r="E64" s="150"/>
      <c r="F64" s="150"/>
      <c r="G64" s="152"/>
      <c r="H64" s="174" t="s">
        <v>194</v>
      </c>
      <c r="I64" s="150"/>
      <c r="J64" s="150"/>
      <c r="K64" s="150"/>
      <c r="L64" s="179"/>
      <c r="M64" s="631"/>
      <c r="N64" s="251">
        <v>94</v>
      </c>
      <c r="O64" s="557" t="s">
        <v>483</v>
      </c>
      <c r="P64" s="558"/>
      <c r="Q64" s="150" t="s">
        <v>187</v>
      </c>
      <c r="R64" s="179"/>
    </row>
    <row r="65" spans="2:18" s="139" customFormat="1" ht="17.100000000000001" customHeight="1">
      <c r="B65" s="628"/>
      <c r="C65" s="285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31"/>
      <c r="N65" s="251">
        <v>95</v>
      </c>
      <c r="O65" s="557" t="s">
        <v>484</v>
      </c>
      <c r="P65" s="558"/>
      <c r="Q65" s="150" t="s">
        <v>187</v>
      </c>
      <c r="R65" s="179"/>
    </row>
    <row r="66" spans="2:18" s="139" customFormat="1" ht="21.75" customHeight="1" thickBot="1">
      <c r="B66" s="629"/>
      <c r="C66" s="260">
        <v>52</v>
      </c>
      <c r="D66" s="633" t="s">
        <v>283</v>
      </c>
      <c r="E66" s="634"/>
      <c r="F66" s="634"/>
      <c r="G66" s="634"/>
      <c r="H66" s="281" t="s">
        <v>187</v>
      </c>
      <c r="I66" s="198"/>
      <c r="J66" s="198"/>
      <c r="K66" s="198"/>
      <c r="L66" s="199"/>
      <c r="M66" s="632"/>
      <c r="N66" s="268">
        <v>96</v>
      </c>
      <c r="O66" s="196"/>
      <c r="P66" s="197"/>
      <c r="Q66" s="198"/>
      <c r="R66" s="199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2">
    <mergeCell ref="M44:M51"/>
    <mergeCell ref="M52:M55"/>
    <mergeCell ref="B53:B59"/>
    <mergeCell ref="M56:M61"/>
    <mergeCell ref="B60:B66"/>
    <mergeCell ref="M62:M66"/>
    <mergeCell ref="D66:G66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64:P64"/>
    <mergeCell ref="O65:P65"/>
    <mergeCell ref="B9:E9"/>
    <mergeCell ref="N8:R9"/>
    <mergeCell ref="B2:E7"/>
    <mergeCell ref="F2:M5"/>
    <mergeCell ref="N2:R7"/>
    <mergeCell ref="F6:M7"/>
    <mergeCell ref="B8:E8"/>
    <mergeCell ref="B10:R10"/>
    <mergeCell ref="B11:C11"/>
    <mergeCell ref="D11:E11"/>
    <mergeCell ref="F11:G11"/>
    <mergeCell ref="H11:N11"/>
    <mergeCell ref="P11:R11"/>
    <mergeCell ref="C12:E1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B1:V78"/>
  <sheetViews>
    <sheetView view="pageBreakPreview" topLeftCell="C2" zoomScaleSheetLayoutView="10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465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404</v>
      </c>
      <c r="E11" s="590"/>
      <c r="F11" s="587" t="s">
        <v>119</v>
      </c>
      <c r="G11" s="588"/>
      <c r="H11" s="591" t="s">
        <v>558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400</v>
      </c>
      <c r="Q11" s="560"/>
      <c r="R11" s="561"/>
    </row>
    <row r="12" spans="2:18" s="139" customFormat="1" ht="24.95" customHeight="1" thickBot="1">
      <c r="B12" s="328" t="s">
        <v>121</v>
      </c>
      <c r="C12" s="644" t="s">
        <v>427</v>
      </c>
      <c r="D12" s="644"/>
      <c r="E12" s="645"/>
      <c r="F12" s="587" t="s">
        <v>123</v>
      </c>
      <c r="G12" s="588"/>
      <c r="H12" s="644" t="s">
        <v>426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301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7">
        <v>74.84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282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427">
        <v>53.9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282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427">
        <v>53.9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282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326" t="s">
        <v>395</v>
      </c>
      <c r="Q17" s="339" t="s">
        <v>395</v>
      </c>
      <c r="R17" s="341">
        <v>62</v>
      </c>
    </row>
    <row r="18" spans="2:19" s="139" customFormat="1" ht="17.100000000000001" customHeight="1">
      <c r="B18" s="597"/>
      <c r="C18" s="282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427">
        <v>59.89</v>
      </c>
      <c r="Q18" s="339" t="s">
        <v>395</v>
      </c>
      <c r="R18" s="340" t="s">
        <v>395</v>
      </c>
    </row>
    <row r="19" spans="2:19" s="139" customFormat="1" ht="30" customHeight="1">
      <c r="B19" s="597"/>
      <c r="C19" s="282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427">
        <v>982</v>
      </c>
      <c r="Q19" s="339" t="s">
        <v>395</v>
      </c>
      <c r="R19" s="340" t="s">
        <v>395</v>
      </c>
    </row>
    <row r="20" spans="2:19" s="139" customFormat="1" ht="30" customHeight="1">
      <c r="B20" s="597"/>
      <c r="C20" s="282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427">
        <v>0.495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282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326" t="s">
        <v>395</v>
      </c>
      <c r="Q21" s="339" t="s">
        <v>395</v>
      </c>
      <c r="R21" s="340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320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332" t="s">
        <v>355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332" t="s">
        <v>355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522</v>
      </c>
      <c r="I25" s="316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285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334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531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47" t="s">
        <v>277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429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429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285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405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368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285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284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285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285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285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285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300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285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285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285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285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285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9.25" customHeight="1" thickBot="1">
      <c r="B66" s="628"/>
      <c r="C66" s="284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M52:M55"/>
    <mergeCell ref="B53:B59"/>
    <mergeCell ref="M56:M61"/>
    <mergeCell ref="B60:B66"/>
    <mergeCell ref="M62:M66"/>
    <mergeCell ref="D66:G66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0:R10"/>
    <mergeCell ref="B11:C11"/>
    <mergeCell ref="D11:E11"/>
    <mergeCell ref="F11:G11"/>
    <mergeCell ref="H11:N11"/>
    <mergeCell ref="P11:R11"/>
    <mergeCell ref="B9:E9"/>
    <mergeCell ref="N8:R9"/>
    <mergeCell ref="B2:E7"/>
    <mergeCell ref="F2:M5"/>
    <mergeCell ref="N2:R7"/>
    <mergeCell ref="F6:M7"/>
    <mergeCell ref="B8:E8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66FFFF"/>
  </sheetPr>
  <dimension ref="B1:W76"/>
  <sheetViews>
    <sheetView view="pageBreakPreview" topLeftCell="H1" zoomScale="145" zoomScaleSheetLayoutView="14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0" width="8.28515625" style="100" customWidth="1"/>
    <col min="11" max="11" width="9.85546875" style="100" customWidth="1"/>
    <col min="12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1.2851562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466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</row>
    <row r="11" spans="2:18" s="136" customFormat="1" ht="30" customHeight="1" thickBot="1">
      <c r="B11" s="587" t="s">
        <v>118</v>
      </c>
      <c r="C11" s="588"/>
      <c r="D11" s="589" t="s">
        <v>406</v>
      </c>
      <c r="E11" s="590"/>
      <c r="F11" s="587" t="s">
        <v>119</v>
      </c>
      <c r="G11" s="588"/>
      <c r="H11" s="591" t="s">
        <v>559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417</v>
      </c>
      <c r="Q11" s="560"/>
      <c r="R11" s="561"/>
    </row>
    <row r="12" spans="2:18" s="139" customFormat="1" ht="24.95" customHeight="1" thickBot="1">
      <c r="B12" s="303" t="s">
        <v>121</v>
      </c>
      <c r="C12" s="644" t="s">
        <v>270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310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7">
        <v>17170.8</v>
      </c>
      <c r="Q14" s="339" t="s">
        <v>395</v>
      </c>
      <c r="R14" s="294" t="s">
        <v>395</v>
      </c>
    </row>
    <row r="15" spans="2:18" s="139" customFormat="1" ht="17.100000000000001" customHeight="1">
      <c r="B15" s="597"/>
      <c r="C15" s="304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287" t="s">
        <v>395</v>
      </c>
      <c r="P15" s="414">
        <v>52.9</v>
      </c>
      <c r="Q15" s="287" t="s">
        <v>395</v>
      </c>
      <c r="R15" s="294" t="s">
        <v>395</v>
      </c>
    </row>
    <row r="16" spans="2:18" s="139" customFormat="1" ht="17.100000000000001" customHeight="1">
      <c r="B16" s="597"/>
      <c r="C16" s="304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287" t="s">
        <v>395</v>
      </c>
      <c r="P16" s="414">
        <v>52.9</v>
      </c>
      <c r="Q16" s="287" t="s">
        <v>395</v>
      </c>
      <c r="R16" s="294" t="s">
        <v>395</v>
      </c>
    </row>
    <row r="17" spans="2:23" s="139" customFormat="1" ht="17.100000000000001" customHeight="1">
      <c r="B17" s="597"/>
      <c r="C17" s="304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287" t="s">
        <v>395</v>
      </c>
      <c r="P17" s="326" t="s">
        <v>395</v>
      </c>
      <c r="Q17" s="287" t="s">
        <v>395</v>
      </c>
      <c r="R17" s="341">
        <v>62</v>
      </c>
    </row>
    <row r="18" spans="2:23" s="139" customFormat="1" ht="17.100000000000001" customHeight="1">
      <c r="B18" s="597"/>
      <c r="C18" s="304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287" t="s">
        <v>395</v>
      </c>
      <c r="P18" s="414">
        <v>59.4</v>
      </c>
      <c r="Q18" s="287" t="s">
        <v>395</v>
      </c>
      <c r="R18" s="294" t="s">
        <v>395</v>
      </c>
    </row>
    <row r="19" spans="2:23" s="139" customFormat="1" ht="22.5" customHeight="1">
      <c r="B19" s="597"/>
      <c r="C19" s="304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287" t="s">
        <v>395</v>
      </c>
      <c r="P19" s="414">
        <v>58.06</v>
      </c>
      <c r="Q19" s="287" t="s">
        <v>395</v>
      </c>
      <c r="R19" s="294" t="s">
        <v>395</v>
      </c>
    </row>
    <row r="20" spans="2:23" s="139" customFormat="1" ht="20.25" customHeight="1">
      <c r="B20" s="597"/>
      <c r="C20" s="304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287" t="s">
        <v>395</v>
      </c>
      <c r="P20" s="427">
        <v>1.2999999999999999E-2</v>
      </c>
      <c r="Q20" s="287" t="s">
        <v>395</v>
      </c>
      <c r="R20" s="294" t="s">
        <v>395</v>
      </c>
    </row>
    <row r="21" spans="2:23" s="139" customFormat="1" ht="17.100000000000001" customHeight="1">
      <c r="B21" s="597"/>
      <c r="C21" s="304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326" t="s">
        <v>395</v>
      </c>
      <c r="Q21" s="287" t="s">
        <v>395</v>
      </c>
      <c r="R21" s="294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327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397" t="s">
        <v>479</v>
      </c>
      <c r="I23" s="332">
        <v>80</v>
      </c>
      <c r="J23" s="311"/>
      <c r="K23" s="311"/>
      <c r="L23" s="312"/>
      <c r="M23" s="618" t="s">
        <v>151</v>
      </c>
      <c r="N23" s="159">
        <v>53</v>
      </c>
      <c r="O23" s="254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397" t="s">
        <v>479</v>
      </c>
      <c r="I24" s="332">
        <v>80</v>
      </c>
      <c r="J24" s="311"/>
      <c r="K24" s="313"/>
      <c r="L24" s="31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315"/>
      <c r="F25" s="316"/>
      <c r="G25" s="317"/>
      <c r="H25" s="172" t="s">
        <v>518</v>
      </c>
      <c r="I25" s="170"/>
      <c r="J25" s="316"/>
      <c r="K25" s="316"/>
      <c r="L25" s="318"/>
      <c r="M25" s="618"/>
      <c r="N25" s="165">
        <v>55</v>
      </c>
      <c r="O25" s="174" t="s">
        <v>157</v>
      </c>
      <c r="P25" s="166"/>
      <c r="Q25" s="174" t="s">
        <v>274</v>
      </c>
      <c r="R25" s="164"/>
    </row>
    <row r="26" spans="2:23" s="139" customFormat="1" ht="17.100000000000001" customHeight="1">
      <c r="B26" s="608" t="s">
        <v>159</v>
      </c>
      <c r="C26" s="307">
        <v>12</v>
      </c>
      <c r="D26" s="175" t="s">
        <v>160</v>
      </c>
      <c r="E26" s="141"/>
      <c r="F26" s="141"/>
      <c r="G26" s="176"/>
      <c r="H26" s="177" t="s">
        <v>275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254"/>
      <c r="F27" s="149"/>
      <c r="G27" s="166"/>
      <c r="H27" s="397" t="s">
        <v>479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334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47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537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254" t="s">
        <v>178</v>
      </c>
      <c r="F33" s="149"/>
      <c r="G33" s="166"/>
      <c r="H33" s="388" t="s">
        <v>537</v>
      </c>
      <c r="I33" s="254"/>
      <c r="J33" s="254"/>
      <c r="K33" s="254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279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194</v>
      </c>
      <c r="R35" s="179"/>
    </row>
    <row r="36" spans="2:23" s="139" customFormat="1" ht="17.100000000000001" customHeight="1">
      <c r="B36" s="597"/>
      <c r="C36" s="165">
        <v>21</v>
      </c>
      <c r="D36" s="254" t="s">
        <v>188</v>
      </c>
      <c r="E36" s="254"/>
      <c r="F36" s="149"/>
      <c r="G36" s="188"/>
      <c r="H36" s="390" t="s">
        <v>542</v>
      </c>
      <c r="I36" s="390"/>
      <c r="J36" s="390"/>
      <c r="K36" s="254"/>
      <c r="L36" s="187"/>
      <c r="M36" s="618"/>
      <c r="N36" s="165">
        <v>66</v>
      </c>
      <c r="O36" s="255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254"/>
      <c r="J38" s="254"/>
      <c r="K38" s="254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254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307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524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407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530</v>
      </c>
      <c r="L50" s="636"/>
      <c r="M50" s="597"/>
      <c r="N50" s="165">
        <v>80</v>
      </c>
      <c r="O50" s="305" t="s">
        <v>227</v>
      </c>
      <c r="P50" s="257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416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255" t="s">
        <v>238</v>
      </c>
      <c r="R53" s="219"/>
    </row>
    <row r="54" spans="2:18" s="139" customFormat="1" ht="17.100000000000001" customHeight="1">
      <c r="B54" s="597"/>
      <c r="C54" s="307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306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307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307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307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307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309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 thickBot="1">
      <c r="B60" s="608" t="s">
        <v>255</v>
      </c>
      <c r="C60" s="228">
        <v>45</v>
      </c>
      <c r="D60" s="231" t="s">
        <v>256</v>
      </c>
      <c r="E60" s="204"/>
      <c r="F60" s="204"/>
      <c r="G60" s="227"/>
      <c r="H60" s="231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>
      <c r="B61" s="597"/>
      <c r="C61" s="307">
        <v>46</v>
      </c>
      <c r="D61" s="174" t="s">
        <v>257</v>
      </c>
      <c r="E61" s="204"/>
      <c r="F61" s="204"/>
      <c r="G61" s="152"/>
      <c r="H61" s="174" t="s">
        <v>194</v>
      </c>
      <c r="I61" s="150"/>
      <c r="J61" s="150"/>
      <c r="K61" s="150"/>
      <c r="L61" s="150"/>
      <c r="M61" s="630" t="s">
        <v>280</v>
      </c>
      <c r="N61" s="250">
        <v>91</v>
      </c>
      <c r="O61" s="243" t="s">
        <v>281</v>
      </c>
      <c r="P61" s="203"/>
      <c r="Q61" s="244" t="s">
        <v>194</v>
      </c>
      <c r="R61" s="213"/>
    </row>
    <row r="62" spans="2:18" s="139" customFormat="1" ht="17.100000000000001" customHeight="1">
      <c r="B62" s="597"/>
      <c r="C62" s="307">
        <v>47</v>
      </c>
      <c r="D62" s="258" t="s">
        <v>258</v>
      </c>
      <c r="E62" s="258"/>
      <c r="F62" s="258"/>
      <c r="G62" s="258"/>
      <c r="H62" s="259" t="s">
        <v>187</v>
      </c>
      <c r="I62" s="150"/>
      <c r="J62" s="150"/>
      <c r="K62" s="150"/>
      <c r="L62" s="150"/>
      <c r="M62" s="631"/>
      <c r="N62" s="251">
        <v>92</v>
      </c>
      <c r="O62" s="174" t="s">
        <v>282</v>
      </c>
      <c r="P62" s="152"/>
      <c r="Q62" s="150" t="s">
        <v>187</v>
      </c>
      <c r="R62" s="179"/>
    </row>
    <row r="63" spans="2:18" s="139" customFormat="1" ht="17.100000000000001" customHeight="1">
      <c r="B63" s="597"/>
      <c r="C63" s="307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50"/>
      <c r="M63" s="631"/>
      <c r="N63" s="251">
        <v>93</v>
      </c>
      <c r="O63" s="557" t="s">
        <v>483</v>
      </c>
      <c r="P63" s="558"/>
      <c r="Q63" s="150" t="s">
        <v>187</v>
      </c>
      <c r="R63" s="179"/>
    </row>
    <row r="64" spans="2:18" s="139" customFormat="1" ht="17.100000000000001" customHeight="1">
      <c r="B64" s="597"/>
      <c r="C64" s="307">
        <v>50</v>
      </c>
      <c r="D64" s="174" t="s">
        <v>260</v>
      </c>
      <c r="E64" s="204"/>
      <c r="F64" s="204"/>
      <c r="G64" s="152"/>
      <c r="H64" s="174" t="s">
        <v>194</v>
      </c>
      <c r="I64" s="150"/>
      <c r="J64" s="150"/>
      <c r="K64" s="150"/>
      <c r="L64" s="150"/>
      <c r="M64" s="631"/>
      <c r="N64" s="251">
        <v>94</v>
      </c>
      <c r="O64" s="557" t="s">
        <v>484</v>
      </c>
      <c r="P64" s="558"/>
      <c r="Q64" s="150" t="s">
        <v>187</v>
      </c>
      <c r="R64" s="179"/>
    </row>
    <row r="65" spans="2:18" s="139" customFormat="1" ht="17.100000000000001" customHeight="1" thickBot="1">
      <c r="B65" s="598"/>
      <c r="C65" s="260">
        <v>51</v>
      </c>
      <c r="D65" s="261" t="s">
        <v>261</v>
      </c>
      <c r="E65" s="262"/>
      <c r="F65" s="262"/>
      <c r="G65" s="263"/>
      <c r="H65" s="264" t="s">
        <v>177</v>
      </c>
      <c r="I65" s="198"/>
      <c r="J65" s="198"/>
      <c r="K65" s="198"/>
      <c r="L65" s="198"/>
      <c r="M65" s="632"/>
      <c r="N65" s="268">
        <v>95</v>
      </c>
      <c r="O65" s="196"/>
      <c r="P65" s="197"/>
      <c r="Q65" s="198"/>
      <c r="R65" s="199"/>
    </row>
    <row r="66" spans="2:18" s="139" customFormat="1" ht="17.100000000000001" customHeight="1">
      <c r="B66" s="269"/>
      <c r="C66" s="270"/>
      <c r="D66" s="271"/>
      <c r="E66" s="271"/>
      <c r="F66" s="271"/>
      <c r="G66" s="271"/>
      <c r="H66" s="272"/>
      <c r="I66" s="189"/>
      <c r="J66" s="189"/>
      <c r="K66" s="189"/>
      <c r="L66" s="189"/>
      <c r="M66" s="273"/>
      <c r="N66" s="274"/>
      <c r="O66" s="189"/>
      <c r="P66" s="189"/>
      <c r="Q66" s="189"/>
      <c r="R66" s="192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1">
    <mergeCell ref="B2:E7"/>
    <mergeCell ref="F2:M5"/>
    <mergeCell ref="N2:R7"/>
    <mergeCell ref="F6:M7"/>
    <mergeCell ref="B8:E8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O64:P64"/>
    <mergeCell ref="O63:P63"/>
    <mergeCell ref="M44:M51"/>
    <mergeCell ref="M52:M55"/>
    <mergeCell ref="B53:B59"/>
    <mergeCell ref="B60:B65"/>
    <mergeCell ref="M61:M65"/>
    <mergeCell ref="M56:M60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FF00"/>
  </sheetPr>
  <dimension ref="B1:W76"/>
  <sheetViews>
    <sheetView view="pageBreakPreview" zoomScale="40" zoomScaleSheetLayoutView="4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0.710937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467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/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418</v>
      </c>
      <c r="E11" s="590"/>
      <c r="F11" s="587" t="s">
        <v>119</v>
      </c>
      <c r="G11" s="588"/>
      <c r="H11" s="591" t="s">
        <v>421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298</v>
      </c>
      <c r="Q11" s="560"/>
      <c r="R11" s="561"/>
    </row>
    <row r="12" spans="2:18" s="139" customFormat="1" ht="24.95" customHeight="1" thickBot="1">
      <c r="B12" s="323" t="s">
        <v>121</v>
      </c>
      <c r="C12" s="644" t="s">
        <v>473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337" t="s">
        <v>128</v>
      </c>
      <c r="P13" s="337" t="s">
        <v>129</v>
      </c>
      <c r="Q13" s="337" t="s">
        <v>130</v>
      </c>
      <c r="R13" s="338" t="s">
        <v>131</v>
      </c>
    </row>
    <row r="14" spans="2:18" s="139" customFormat="1" ht="17.100000000000001" customHeight="1">
      <c r="B14" s="597"/>
      <c r="C14" s="325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335">
        <v>38.75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321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251">
        <v>4.5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321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335">
        <v>4.5</v>
      </c>
      <c r="Q16" s="339" t="s">
        <v>395</v>
      </c>
      <c r="R16" s="340" t="s">
        <v>395</v>
      </c>
    </row>
    <row r="17" spans="2:23" s="139" customFormat="1" ht="17.100000000000001" customHeight="1">
      <c r="B17" s="597"/>
      <c r="C17" s="321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335" t="s">
        <v>395</v>
      </c>
      <c r="Q17" s="339" t="s">
        <v>395</v>
      </c>
      <c r="R17" s="421">
        <v>62</v>
      </c>
    </row>
    <row r="18" spans="2:23" s="139" customFormat="1" ht="17.100000000000001" customHeight="1">
      <c r="B18" s="597"/>
      <c r="C18" s="321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 t="s">
        <v>395</v>
      </c>
      <c r="P18" s="251">
        <v>60</v>
      </c>
      <c r="Q18" s="339" t="s">
        <v>395</v>
      </c>
      <c r="R18" s="340" t="s">
        <v>395</v>
      </c>
    </row>
    <row r="19" spans="2:23" s="139" customFormat="1" ht="30" customHeight="1">
      <c r="B19" s="597"/>
      <c r="C19" s="321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251">
        <v>5.7</v>
      </c>
      <c r="Q19" s="339" t="s">
        <v>395</v>
      </c>
      <c r="R19" s="340" t="s">
        <v>395</v>
      </c>
    </row>
    <row r="20" spans="2:23" s="139" customFormat="1" ht="30" customHeight="1">
      <c r="B20" s="597"/>
      <c r="C20" s="321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335">
        <v>1.2E-2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321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339" t="s">
        <v>395</v>
      </c>
      <c r="P21" s="335" t="s">
        <v>395</v>
      </c>
      <c r="Q21" s="339" t="s">
        <v>395</v>
      </c>
      <c r="R21" s="340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342" t="s">
        <v>395</v>
      </c>
      <c r="P22" s="336" t="s">
        <v>395</v>
      </c>
      <c r="Q22" s="342" t="s">
        <v>395</v>
      </c>
      <c r="R22" s="343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302" t="s">
        <v>432</v>
      </c>
      <c r="I23" s="404">
        <v>80</v>
      </c>
      <c r="J23" s="157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62" t="s">
        <v>432</v>
      </c>
      <c r="I24" s="401">
        <v>80</v>
      </c>
      <c r="J24" s="149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523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47" t="s">
        <v>158</v>
      </c>
      <c r="R25" s="164"/>
    </row>
    <row r="26" spans="2:23" s="139" customFormat="1" ht="17.100000000000001" customHeight="1">
      <c r="B26" s="608" t="s">
        <v>159</v>
      </c>
      <c r="C26" s="322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62" t="s">
        <v>432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 thickBot="1">
      <c r="B29" s="597"/>
      <c r="C29" s="165">
        <v>15</v>
      </c>
      <c r="D29" s="147" t="s">
        <v>168</v>
      </c>
      <c r="E29" s="149"/>
      <c r="F29" s="149"/>
      <c r="G29" s="166"/>
      <c r="H29" s="198" t="s">
        <v>495</v>
      </c>
      <c r="I29" s="149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141" t="s">
        <v>276</v>
      </c>
      <c r="I30" s="149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149" t="s">
        <v>433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149" t="s">
        <v>433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3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160" t="s">
        <v>542</v>
      </c>
      <c r="I36" s="160"/>
      <c r="J36" s="16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198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198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322">
        <v>27</v>
      </c>
      <c r="D42" s="160" t="s">
        <v>513</v>
      </c>
      <c r="E42" s="216" t="s">
        <v>160</v>
      </c>
      <c r="F42" s="679" t="s">
        <v>501</v>
      </c>
      <c r="G42" s="680"/>
      <c r="H42" s="679" t="s">
        <v>155</v>
      </c>
      <c r="I42" s="680"/>
      <c r="J42" s="681"/>
      <c r="K42" s="682" t="s">
        <v>514</v>
      </c>
      <c r="L42" s="683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420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341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24.95" customHeight="1">
      <c r="B47" s="618"/>
      <c r="C47" s="165">
        <v>32</v>
      </c>
      <c r="D47" s="147" t="s">
        <v>219</v>
      </c>
      <c r="E47" s="149"/>
      <c r="F47" s="149"/>
      <c r="G47" s="166"/>
      <c r="H47" s="141" t="s">
        <v>511</v>
      </c>
      <c r="I47" s="149"/>
      <c r="J47" s="149"/>
      <c r="K47" s="149"/>
      <c r="L47" s="164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147" t="s">
        <v>512</v>
      </c>
      <c r="E48" s="216" t="s">
        <v>160</v>
      </c>
      <c r="F48" s="679" t="s">
        <v>501</v>
      </c>
      <c r="G48" s="680"/>
      <c r="H48" s="679" t="s">
        <v>515</v>
      </c>
      <c r="I48" s="680"/>
      <c r="J48" s="681"/>
      <c r="K48" s="682" t="s">
        <v>198</v>
      </c>
      <c r="L48" s="683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147" t="s">
        <v>502</v>
      </c>
      <c r="E50" s="216" t="s">
        <v>160</v>
      </c>
      <c r="F50" s="679" t="s">
        <v>501</v>
      </c>
      <c r="G50" s="680"/>
      <c r="H50" s="679" t="s">
        <v>516</v>
      </c>
      <c r="I50" s="680"/>
      <c r="J50" s="681"/>
      <c r="K50" s="687" t="s">
        <v>530</v>
      </c>
      <c r="L50" s="688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198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423" t="s">
        <v>503</v>
      </c>
      <c r="E52" s="424"/>
      <c r="F52" s="170"/>
      <c r="G52" s="226"/>
      <c r="H52" s="424" t="s">
        <v>288</v>
      </c>
      <c r="I52" s="424"/>
      <c r="J52" s="424"/>
      <c r="K52" s="424"/>
      <c r="L52" s="425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419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322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402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322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198" t="s">
        <v>495</v>
      </c>
      <c r="R55" s="173"/>
    </row>
    <row r="56" spans="2:18" s="139" customFormat="1" ht="17.100000000000001" customHeight="1">
      <c r="B56" s="597"/>
      <c r="C56" s="322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322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322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324">
        <v>44</v>
      </c>
      <c r="D59" s="196" t="s">
        <v>254</v>
      </c>
      <c r="E59" s="198"/>
      <c r="F59" s="198"/>
      <c r="G59" s="197"/>
      <c r="H59" s="426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 thickBot="1">
      <c r="B61" s="628"/>
      <c r="C61" s="322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26"/>
      <c r="N61" s="230">
        <v>91</v>
      </c>
      <c r="O61" s="245"/>
      <c r="P61" s="226"/>
      <c r="Q61" s="246"/>
      <c r="R61" s="247"/>
    </row>
    <row r="62" spans="2:18" s="139" customFormat="1" ht="17.100000000000001" customHeight="1">
      <c r="B62" s="628"/>
      <c r="C62" s="322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84" t="s">
        <v>280</v>
      </c>
      <c r="N62" s="250">
        <v>92</v>
      </c>
      <c r="O62" s="243" t="s">
        <v>281</v>
      </c>
      <c r="P62" s="203"/>
      <c r="Q62" s="244" t="s">
        <v>187</v>
      </c>
      <c r="R62" s="213"/>
    </row>
    <row r="63" spans="2:18" s="139" customFormat="1" ht="17.100000000000001" customHeight="1">
      <c r="B63" s="628"/>
      <c r="C63" s="322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85"/>
      <c r="N63" s="251">
        <v>93</v>
      </c>
      <c r="O63" s="174" t="s">
        <v>282</v>
      </c>
      <c r="P63" s="152"/>
      <c r="Q63" s="150" t="s">
        <v>187</v>
      </c>
      <c r="R63" s="179"/>
    </row>
    <row r="64" spans="2:18" s="139" customFormat="1" ht="17.100000000000001" customHeight="1">
      <c r="B64" s="628"/>
      <c r="C64" s="322">
        <v>50</v>
      </c>
      <c r="D64" s="174" t="s">
        <v>260</v>
      </c>
      <c r="E64" s="150"/>
      <c r="F64" s="150"/>
      <c r="G64" s="152"/>
      <c r="H64" s="174" t="s">
        <v>194</v>
      </c>
      <c r="I64" s="150"/>
      <c r="J64" s="150"/>
      <c r="K64" s="150"/>
      <c r="L64" s="179"/>
      <c r="M64" s="685"/>
      <c r="N64" s="251">
        <v>94</v>
      </c>
      <c r="O64" s="557" t="s">
        <v>483</v>
      </c>
      <c r="P64" s="558"/>
      <c r="Q64" s="150" t="s">
        <v>187</v>
      </c>
      <c r="R64" s="179"/>
    </row>
    <row r="65" spans="2:18" s="139" customFormat="1" ht="17.100000000000001" customHeight="1">
      <c r="B65" s="628"/>
      <c r="C65" s="322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85"/>
      <c r="N65" s="251">
        <v>95</v>
      </c>
      <c r="O65" s="557" t="s">
        <v>484</v>
      </c>
      <c r="P65" s="558"/>
      <c r="Q65" s="150" t="s">
        <v>187</v>
      </c>
      <c r="R65" s="179"/>
    </row>
    <row r="66" spans="2:18" s="139" customFormat="1" ht="21.75" customHeight="1" thickBot="1">
      <c r="B66" s="629"/>
      <c r="C66" s="260">
        <v>52</v>
      </c>
      <c r="D66" s="633" t="s">
        <v>283</v>
      </c>
      <c r="E66" s="634"/>
      <c r="F66" s="634"/>
      <c r="G66" s="634"/>
      <c r="H66" s="403" t="s">
        <v>187</v>
      </c>
      <c r="I66" s="198"/>
      <c r="J66" s="198"/>
      <c r="K66" s="198"/>
      <c r="L66" s="199"/>
      <c r="M66" s="686"/>
      <c r="N66" s="268">
        <v>96</v>
      </c>
      <c r="O66" s="196"/>
      <c r="P66" s="197"/>
      <c r="Q66" s="198"/>
      <c r="R66" s="199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2">
    <mergeCell ref="M44:M51"/>
    <mergeCell ref="M52:M55"/>
    <mergeCell ref="B53:B59"/>
    <mergeCell ref="M56:M61"/>
    <mergeCell ref="B60:B66"/>
    <mergeCell ref="M62:M66"/>
    <mergeCell ref="D66:G66"/>
    <mergeCell ref="F50:G50"/>
    <mergeCell ref="H50:J50"/>
    <mergeCell ref="K50:L50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64:P64"/>
    <mergeCell ref="O65:P65"/>
    <mergeCell ref="B2:E7"/>
    <mergeCell ref="F2:M5"/>
    <mergeCell ref="N2:R7"/>
    <mergeCell ref="F6:M7"/>
    <mergeCell ref="B8:E8"/>
    <mergeCell ref="N8:R9"/>
    <mergeCell ref="B9:E9"/>
    <mergeCell ref="B10:R10"/>
    <mergeCell ref="B11:C11"/>
    <mergeCell ref="D11:E11"/>
    <mergeCell ref="F11:G11"/>
    <mergeCell ref="H11:N11"/>
    <mergeCell ref="P11:R11"/>
    <mergeCell ref="C12:E12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9" tint="0.59999389629810485"/>
  </sheetPr>
  <dimension ref="B1:V78"/>
  <sheetViews>
    <sheetView view="pageBreakPreview" topLeftCell="C1" zoomScaleSheetLayoutView="100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468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409</v>
      </c>
      <c r="E11" s="590"/>
      <c r="F11" s="587" t="s">
        <v>119</v>
      </c>
      <c r="G11" s="588"/>
      <c r="H11" s="591" t="s">
        <v>560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434</v>
      </c>
      <c r="Q11" s="560"/>
      <c r="R11" s="561"/>
    </row>
    <row r="12" spans="2:18" s="139" customFormat="1" ht="24.95" customHeight="1" thickBot="1">
      <c r="B12" s="303" t="s">
        <v>121</v>
      </c>
      <c r="C12" s="644" t="s">
        <v>474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310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2">
        <v>603.15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304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422">
        <v>4.9000000000000004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304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422">
        <v>4.9000000000000004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304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326" t="s">
        <v>395</v>
      </c>
      <c r="Q17" s="339" t="s">
        <v>395</v>
      </c>
      <c r="R17" s="421">
        <v>9</v>
      </c>
    </row>
    <row r="18" spans="2:19" s="139" customFormat="1" ht="17.100000000000001" customHeight="1">
      <c r="B18" s="597"/>
      <c r="C18" s="304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287" t="s">
        <v>395</v>
      </c>
      <c r="P18" s="413">
        <v>36.700000000000003</v>
      </c>
      <c r="Q18" s="287" t="s">
        <v>395</v>
      </c>
      <c r="R18" s="294" t="s">
        <v>395</v>
      </c>
    </row>
    <row r="19" spans="2:19" s="139" customFormat="1" ht="30" customHeight="1">
      <c r="B19" s="597"/>
      <c r="C19" s="304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287" t="s">
        <v>395</v>
      </c>
      <c r="P19" s="422">
        <v>998.5</v>
      </c>
      <c r="Q19" s="287" t="s">
        <v>395</v>
      </c>
      <c r="R19" s="294" t="s">
        <v>395</v>
      </c>
    </row>
    <row r="20" spans="2:19" s="139" customFormat="1" ht="30" customHeight="1">
      <c r="B20" s="597"/>
      <c r="C20" s="304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287" t="s">
        <v>395</v>
      </c>
      <c r="P20" s="422">
        <v>0.69340000000000002</v>
      </c>
      <c r="Q20" s="287" t="s">
        <v>395</v>
      </c>
      <c r="R20" s="294" t="s">
        <v>395</v>
      </c>
    </row>
    <row r="21" spans="2:19" s="139" customFormat="1" ht="17.100000000000001" customHeight="1">
      <c r="B21" s="597"/>
      <c r="C21" s="304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319" t="s">
        <v>395</v>
      </c>
      <c r="Q21" s="287" t="s">
        <v>395</v>
      </c>
      <c r="R21" s="294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320" t="s">
        <v>395</v>
      </c>
      <c r="Q22" s="297" t="s">
        <v>395</v>
      </c>
      <c r="R22" s="299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272</v>
      </c>
      <c r="I23" s="332">
        <v>160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317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272</v>
      </c>
      <c r="I24" s="332">
        <v>160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517</v>
      </c>
      <c r="I25" s="316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307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272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334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8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47" t="s">
        <v>277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535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535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307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425</v>
      </c>
      <c r="R44" s="213"/>
    </row>
    <row r="45" spans="2:22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424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307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306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307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307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307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307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309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307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307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307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307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307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306">
        <v>52</v>
      </c>
      <c r="D66" s="633" t="s">
        <v>262</v>
      </c>
      <c r="E66" s="634"/>
      <c r="F66" s="634"/>
      <c r="G66" s="670"/>
      <c r="H66" s="259" t="s">
        <v>187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14"/>
      <c r="C67" s="115"/>
      <c r="D67" s="116"/>
      <c r="E67" s="116"/>
      <c r="F67" s="116"/>
      <c r="G67" s="116"/>
      <c r="H67" s="117"/>
      <c r="I67" s="110"/>
      <c r="J67" s="110"/>
      <c r="K67" s="110"/>
      <c r="L67" s="110"/>
      <c r="M67" s="118"/>
      <c r="N67" s="119"/>
      <c r="O67" s="110"/>
      <c r="P67" s="110"/>
      <c r="Q67" s="110"/>
      <c r="R67" s="111"/>
    </row>
    <row r="68" spans="2:18" s="108" customFormat="1" ht="17.100000000000001" customHeight="1">
      <c r="B68" s="120" t="s">
        <v>263</v>
      </c>
      <c r="C68" s="109" t="s">
        <v>264</v>
      </c>
      <c r="D68" s="109"/>
      <c r="E68" s="109"/>
      <c r="F68" s="109"/>
      <c r="G68" s="109"/>
      <c r="H68" s="109" t="s">
        <v>265</v>
      </c>
      <c r="I68" s="109"/>
      <c r="J68" s="109"/>
      <c r="K68" s="109"/>
      <c r="L68" s="109"/>
      <c r="M68" s="109"/>
      <c r="N68" s="109"/>
      <c r="O68" s="110"/>
      <c r="P68" s="110"/>
      <c r="Q68" s="110"/>
      <c r="R68" s="111"/>
    </row>
    <row r="69" spans="2:18" s="108" customFormat="1" ht="17.100000000000001" customHeight="1">
      <c r="B69" s="120"/>
      <c r="C69" s="109" t="s">
        <v>266</v>
      </c>
      <c r="D69" s="109"/>
      <c r="E69" s="109"/>
      <c r="F69" s="109"/>
      <c r="G69" s="109" t="s">
        <v>267</v>
      </c>
      <c r="H69" s="109"/>
      <c r="I69" s="109"/>
      <c r="J69" s="109"/>
      <c r="K69" s="109"/>
      <c r="L69" s="109"/>
      <c r="M69" s="109" t="s">
        <v>268</v>
      </c>
      <c r="N69" s="109"/>
      <c r="O69" s="110"/>
      <c r="P69" s="110"/>
      <c r="Q69" s="110"/>
      <c r="R69" s="111"/>
    </row>
    <row r="70" spans="2:18" s="108" customFormat="1" ht="24.75" customHeight="1" thickBot="1">
      <c r="B70" s="121"/>
      <c r="C70" s="112" t="s">
        <v>269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12"/>
      <c r="R70" s="113"/>
    </row>
    <row r="71" spans="2:18" s="108" customFormat="1" ht="17.100000000000001" customHeight="1"/>
    <row r="72" spans="2:18" s="108" customFormat="1" ht="10.5" customHeight="1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110"/>
      <c r="Q72" s="110"/>
      <c r="R72" s="110"/>
    </row>
    <row r="78" spans="2:18">
      <c r="D78" s="123"/>
    </row>
  </sheetData>
  <mergeCells count="59">
    <mergeCell ref="B2:E7"/>
    <mergeCell ref="F2:M5"/>
    <mergeCell ref="N2:R7"/>
    <mergeCell ref="F6:M7"/>
    <mergeCell ref="B8:E8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M52:M55"/>
    <mergeCell ref="B53:B59"/>
    <mergeCell ref="M56:M61"/>
    <mergeCell ref="B60:B66"/>
    <mergeCell ref="M62:M66"/>
    <mergeCell ref="D66:G66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00"/>
  </sheetPr>
  <dimension ref="B1:W76"/>
  <sheetViews>
    <sheetView view="pageBreakPreview" topLeftCell="D7" zoomScale="115" zoomScaleSheetLayoutView="115" workbookViewId="0">
      <selection activeCell="E46" sqref="E46:AL46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425781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469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20.100000000000001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30" customHeight="1" thickBot="1">
      <c r="B11" s="587" t="s">
        <v>118</v>
      </c>
      <c r="C11" s="588"/>
      <c r="D11" s="589" t="s">
        <v>408</v>
      </c>
      <c r="E11" s="590"/>
      <c r="F11" s="587" t="s">
        <v>119</v>
      </c>
      <c r="G11" s="588"/>
      <c r="H11" s="591" t="s">
        <v>560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434</v>
      </c>
      <c r="Q11" s="560"/>
      <c r="R11" s="561"/>
    </row>
    <row r="12" spans="2:18" s="139" customFormat="1" ht="24.95" customHeight="1" thickBot="1">
      <c r="B12" s="303" t="s">
        <v>121</v>
      </c>
      <c r="C12" s="644" t="s">
        <v>435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293" t="s">
        <v>128</v>
      </c>
      <c r="P13" s="293" t="s">
        <v>129</v>
      </c>
      <c r="Q13" s="293" t="s">
        <v>130</v>
      </c>
      <c r="R13" s="145" t="s">
        <v>131</v>
      </c>
    </row>
    <row r="14" spans="2:18" s="139" customFormat="1" ht="17.100000000000001" customHeight="1">
      <c r="B14" s="597"/>
      <c r="C14" s="310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20">
        <v>505.8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304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287" t="s">
        <v>395</v>
      </c>
      <c r="P15" s="411">
        <v>5.0999999999999996</v>
      </c>
      <c r="Q15" s="287" t="s">
        <v>395</v>
      </c>
      <c r="R15" s="294" t="s">
        <v>395</v>
      </c>
    </row>
    <row r="16" spans="2:18" s="139" customFormat="1" ht="17.100000000000001" customHeight="1">
      <c r="B16" s="597"/>
      <c r="C16" s="304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287" t="s">
        <v>395</v>
      </c>
      <c r="P16" s="412">
        <v>5.0999999999999996</v>
      </c>
      <c r="Q16" s="287" t="s">
        <v>395</v>
      </c>
      <c r="R16" s="294" t="s">
        <v>395</v>
      </c>
    </row>
    <row r="17" spans="2:23" s="139" customFormat="1" ht="17.100000000000001" customHeight="1">
      <c r="B17" s="597"/>
      <c r="C17" s="304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287" t="s">
        <v>395</v>
      </c>
      <c r="P17" s="335" t="s">
        <v>395</v>
      </c>
      <c r="Q17" s="287" t="s">
        <v>395</v>
      </c>
      <c r="R17" s="421">
        <v>9</v>
      </c>
    </row>
    <row r="18" spans="2:23" s="139" customFormat="1" ht="17.100000000000001" customHeight="1">
      <c r="B18" s="597"/>
      <c r="C18" s="304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287" t="s">
        <v>395</v>
      </c>
      <c r="P18" s="251">
        <v>36.78</v>
      </c>
      <c r="Q18" s="339" t="s">
        <v>395</v>
      </c>
      <c r="R18" s="340" t="s">
        <v>395</v>
      </c>
    </row>
    <row r="19" spans="2:23" s="139" customFormat="1" ht="30" customHeight="1">
      <c r="B19" s="597"/>
      <c r="C19" s="304">
        <v>6</v>
      </c>
      <c r="D19" s="147" t="s">
        <v>271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287" t="s">
        <v>395</v>
      </c>
      <c r="P19" s="251">
        <v>5.77</v>
      </c>
      <c r="Q19" s="339" t="s">
        <v>395</v>
      </c>
      <c r="R19" s="340" t="s">
        <v>395</v>
      </c>
    </row>
    <row r="20" spans="2:23" s="139" customFormat="1" ht="30" customHeight="1">
      <c r="B20" s="597"/>
      <c r="C20" s="304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287" t="s">
        <v>395</v>
      </c>
      <c r="P20" s="335">
        <v>1.0999999999999999E-2</v>
      </c>
      <c r="Q20" s="339" t="s">
        <v>395</v>
      </c>
      <c r="R20" s="340" t="s">
        <v>395</v>
      </c>
    </row>
    <row r="21" spans="2:23" s="139" customFormat="1" ht="17.100000000000001" customHeight="1">
      <c r="B21" s="597"/>
      <c r="C21" s="304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146</v>
      </c>
      <c r="N21" s="596"/>
      <c r="O21" s="287" t="s">
        <v>395</v>
      </c>
      <c r="P21" s="335" t="s">
        <v>395</v>
      </c>
      <c r="Q21" s="339" t="s">
        <v>395</v>
      </c>
      <c r="R21" s="340" t="s">
        <v>395</v>
      </c>
    </row>
    <row r="22" spans="2:23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297" t="s">
        <v>395</v>
      </c>
      <c r="P22" s="336" t="s">
        <v>395</v>
      </c>
      <c r="Q22" s="297" t="s">
        <v>395</v>
      </c>
      <c r="R22" s="299" t="s">
        <v>395</v>
      </c>
    </row>
    <row r="23" spans="2:23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398" t="s">
        <v>479</v>
      </c>
      <c r="I23" s="394">
        <v>80</v>
      </c>
      <c r="J23" s="157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273</v>
      </c>
      <c r="R23" s="657"/>
    </row>
    <row r="24" spans="2:23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392" t="s">
        <v>479</v>
      </c>
      <c r="I24" s="399">
        <v>80</v>
      </c>
      <c r="J24" s="149"/>
      <c r="K24" s="149"/>
      <c r="L24" s="164"/>
      <c r="M24" s="618"/>
      <c r="N24" s="165">
        <v>54</v>
      </c>
      <c r="O24" s="147" t="s">
        <v>154</v>
      </c>
      <c r="P24" s="166"/>
      <c r="Q24" s="642" t="s">
        <v>155</v>
      </c>
      <c r="R24" s="643" t="s">
        <v>155</v>
      </c>
    </row>
    <row r="25" spans="2:23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517</v>
      </c>
      <c r="I25" s="170"/>
      <c r="J25" s="170"/>
      <c r="K25" s="170"/>
      <c r="L25" s="173"/>
      <c r="M25" s="618"/>
      <c r="N25" s="165">
        <v>55</v>
      </c>
      <c r="O25" s="174" t="s">
        <v>157</v>
      </c>
      <c r="P25" s="166"/>
      <c r="Q25" s="147" t="s">
        <v>158</v>
      </c>
      <c r="R25" s="164"/>
    </row>
    <row r="26" spans="2:23" s="139" customFormat="1" ht="17.100000000000001" customHeight="1">
      <c r="B26" s="608" t="s">
        <v>159</v>
      </c>
      <c r="C26" s="307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23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397" t="s">
        <v>479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23" s="139" customFormat="1" ht="35.1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181" t="s">
        <v>390</v>
      </c>
      <c r="R28" s="164"/>
    </row>
    <row r="29" spans="2:23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23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74" t="s">
        <v>277</v>
      </c>
      <c r="R30" s="179"/>
    </row>
    <row r="31" spans="2:23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23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538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  <c r="W32" s="139" t="str">
        <f>RIGHT(U32,4)</f>
        <v/>
      </c>
    </row>
    <row r="33" spans="2:23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538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3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  <c r="U34" s="186"/>
    </row>
    <row r="35" spans="2:23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3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4"/>
      <c r="W36" s="195"/>
    </row>
    <row r="37" spans="2:23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200"/>
      <c r="V37" s="194"/>
      <c r="W37" s="194"/>
    </row>
    <row r="38" spans="2:23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3"/>
      <c r="V38" s="194"/>
      <c r="W38" s="194"/>
    </row>
    <row r="39" spans="2:23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3"/>
      <c r="V39" s="194"/>
      <c r="W39" s="194"/>
    </row>
    <row r="40" spans="2:23" s="139" customFormat="1" ht="35.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  <c r="W40" s="194"/>
    </row>
    <row r="41" spans="2:23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288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3" s="139" customFormat="1" ht="17.100000000000001" customHeight="1">
      <c r="B42" s="617" t="s">
        <v>204</v>
      </c>
      <c r="C42" s="307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3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3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423</v>
      </c>
      <c r="R44" s="213"/>
    </row>
    <row r="45" spans="2:23" s="139" customFormat="1" ht="35.1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3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3" s="139" customFormat="1" ht="24.95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3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5.1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422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307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306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307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307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307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307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309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>
        <v>89</v>
      </c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04"/>
      <c r="J60" s="204"/>
      <c r="K60" s="204"/>
      <c r="L60" s="205"/>
      <c r="M60" s="626"/>
      <c r="N60" s="230">
        <v>90</v>
      </c>
      <c r="O60" s="174"/>
      <c r="P60" s="152"/>
      <c r="Q60" s="150"/>
      <c r="R60" s="179"/>
    </row>
    <row r="61" spans="2:18" s="139" customFormat="1" ht="17.100000000000001" customHeight="1" thickBot="1">
      <c r="B61" s="628"/>
      <c r="C61" s="307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26"/>
      <c r="N61" s="230">
        <v>91</v>
      </c>
      <c r="O61" s="245"/>
      <c r="P61" s="226"/>
      <c r="Q61" s="246"/>
      <c r="R61" s="247"/>
    </row>
    <row r="62" spans="2:18" s="139" customFormat="1" ht="17.100000000000001" customHeight="1">
      <c r="B62" s="628"/>
      <c r="C62" s="307">
        <v>47</v>
      </c>
      <c r="D62" s="181" t="s">
        <v>258</v>
      </c>
      <c r="E62" s="248"/>
      <c r="F62" s="248"/>
      <c r="G62" s="248"/>
      <c r="H62" s="249" t="s">
        <v>187</v>
      </c>
      <c r="I62" s="150"/>
      <c r="J62" s="150"/>
      <c r="K62" s="150"/>
      <c r="L62" s="179"/>
      <c r="M62" s="630" t="s">
        <v>280</v>
      </c>
      <c r="N62" s="250">
        <v>92</v>
      </c>
      <c r="O62" s="243" t="s">
        <v>281</v>
      </c>
      <c r="P62" s="203"/>
      <c r="Q62" s="244" t="s">
        <v>187</v>
      </c>
      <c r="R62" s="213"/>
    </row>
    <row r="63" spans="2:18" s="139" customFormat="1" ht="17.100000000000001" customHeight="1">
      <c r="B63" s="628"/>
      <c r="C63" s="307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31"/>
      <c r="N63" s="251">
        <v>93</v>
      </c>
      <c r="O63" s="174" t="s">
        <v>282</v>
      </c>
      <c r="P63" s="152"/>
      <c r="Q63" s="150" t="s">
        <v>187</v>
      </c>
      <c r="R63" s="179"/>
    </row>
    <row r="64" spans="2:18" s="139" customFormat="1" ht="17.100000000000001" customHeight="1">
      <c r="B64" s="628"/>
      <c r="C64" s="307">
        <v>50</v>
      </c>
      <c r="D64" s="174" t="s">
        <v>260</v>
      </c>
      <c r="E64" s="150"/>
      <c r="F64" s="150"/>
      <c r="G64" s="152"/>
      <c r="H64" s="174" t="s">
        <v>194</v>
      </c>
      <c r="I64" s="150"/>
      <c r="J64" s="150"/>
      <c r="K64" s="150"/>
      <c r="L64" s="179"/>
      <c r="M64" s="631"/>
      <c r="N64" s="251">
        <v>94</v>
      </c>
      <c r="O64" s="557" t="s">
        <v>483</v>
      </c>
      <c r="P64" s="558"/>
      <c r="Q64" s="150" t="s">
        <v>187</v>
      </c>
      <c r="R64" s="179"/>
    </row>
    <row r="65" spans="2:18" s="139" customFormat="1" ht="17.100000000000001" customHeight="1">
      <c r="B65" s="628"/>
      <c r="C65" s="307">
        <v>51</v>
      </c>
      <c r="D65" s="181" t="s">
        <v>261</v>
      </c>
      <c r="E65" s="248"/>
      <c r="F65" s="248"/>
      <c r="G65" s="252"/>
      <c r="H65" s="249" t="s">
        <v>177</v>
      </c>
      <c r="I65" s="150"/>
      <c r="J65" s="150"/>
      <c r="K65" s="150"/>
      <c r="L65" s="179"/>
      <c r="M65" s="631"/>
      <c r="N65" s="251">
        <v>95</v>
      </c>
      <c r="O65" s="557" t="s">
        <v>484</v>
      </c>
      <c r="P65" s="558"/>
      <c r="Q65" s="150" t="s">
        <v>187</v>
      </c>
      <c r="R65" s="179"/>
    </row>
    <row r="66" spans="2:18" s="139" customFormat="1" ht="21.75" customHeight="1" thickBot="1">
      <c r="B66" s="629"/>
      <c r="C66" s="260">
        <v>52</v>
      </c>
      <c r="D66" s="633" t="s">
        <v>283</v>
      </c>
      <c r="E66" s="634"/>
      <c r="F66" s="634"/>
      <c r="G66" s="634"/>
      <c r="H66" s="308" t="s">
        <v>187</v>
      </c>
      <c r="I66" s="198"/>
      <c r="J66" s="198"/>
      <c r="K66" s="198"/>
      <c r="L66" s="199"/>
      <c r="M66" s="632"/>
      <c r="N66" s="268">
        <v>96</v>
      </c>
      <c r="O66" s="196"/>
      <c r="P66" s="197"/>
      <c r="Q66" s="198"/>
      <c r="R66" s="199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24.75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0.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110"/>
      <c r="Q70" s="110"/>
      <c r="R70" s="110"/>
    </row>
    <row r="76" spans="2:18">
      <c r="D76" s="123"/>
    </row>
  </sheetData>
  <mergeCells count="62">
    <mergeCell ref="B2:E7"/>
    <mergeCell ref="F2:M5"/>
    <mergeCell ref="N2:R7"/>
    <mergeCell ref="F6:M7"/>
    <mergeCell ref="B8:E8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Q23:R23"/>
    <mergeCell ref="E24:G24"/>
    <mergeCell ref="Q24:R24"/>
    <mergeCell ref="B26:B41"/>
    <mergeCell ref="O28:P28"/>
    <mergeCell ref="O30:P30"/>
    <mergeCell ref="C32:C33"/>
    <mergeCell ref="D32:D33"/>
    <mergeCell ref="M38:M43"/>
    <mergeCell ref="O40:P40"/>
    <mergeCell ref="B23:B25"/>
    <mergeCell ref="C23:C24"/>
    <mergeCell ref="D23:D24"/>
    <mergeCell ref="E23:G23"/>
    <mergeCell ref="M23:M37"/>
    <mergeCell ref="B42:B52"/>
    <mergeCell ref="O64:P64"/>
    <mergeCell ref="O65:P65"/>
    <mergeCell ref="M44:M51"/>
    <mergeCell ref="M52:M55"/>
    <mergeCell ref="B53:B59"/>
    <mergeCell ref="M56:M61"/>
    <mergeCell ref="B60:B66"/>
    <mergeCell ref="M62:M66"/>
    <mergeCell ref="D66:G66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5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9" tint="0.59999389629810485"/>
    <pageSetUpPr fitToPage="1"/>
  </sheetPr>
  <dimension ref="B1:V77"/>
  <sheetViews>
    <sheetView view="pageBreakPreview" topLeftCell="A6" zoomScale="85" zoomScaleSheetLayoutView="85" workbookViewId="0">
      <selection activeCell="A67" sqref="A67:XFD67"/>
    </sheetView>
  </sheetViews>
  <sheetFormatPr defaultColWidth="9.140625" defaultRowHeight="12.75"/>
  <cols>
    <col min="1" max="1" width="2.7109375" style="100" customWidth="1"/>
    <col min="2" max="2" width="14.28515625" style="100" customWidth="1"/>
    <col min="3" max="3" width="3.85546875" style="100" customWidth="1"/>
    <col min="4" max="4" width="17.7109375" style="100" customWidth="1"/>
    <col min="5" max="5" width="5.42578125" style="100" customWidth="1"/>
    <col min="6" max="12" width="8.28515625" style="100" customWidth="1"/>
    <col min="13" max="13" width="12.140625" style="100" customWidth="1"/>
    <col min="14" max="14" width="3.7109375" style="100" customWidth="1"/>
    <col min="15" max="15" width="12.28515625" style="100" customWidth="1"/>
    <col min="16" max="16" width="14.7109375" style="100" customWidth="1"/>
    <col min="17" max="17" width="14.42578125" style="100" customWidth="1"/>
    <col min="18" max="18" width="11" style="100" customWidth="1"/>
    <col min="19" max="19" width="2.7109375" style="100" customWidth="1"/>
    <col min="20" max="16384" width="9.140625" style="100"/>
  </cols>
  <sheetData>
    <row r="1" spans="2:18" ht="13.5" thickBot="1"/>
    <row r="2" spans="2:18" ht="20.100000000000001" customHeight="1">
      <c r="B2" s="479" t="s">
        <v>284</v>
      </c>
      <c r="C2" s="480"/>
      <c r="D2" s="480"/>
      <c r="E2" s="481"/>
      <c r="F2" s="566" t="s">
        <v>42</v>
      </c>
      <c r="G2" s="480"/>
      <c r="H2" s="480"/>
      <c r="I2" s="480"/>
      <c r="J2" s="480"/>
      <c r="K2" s="480"/>
      <c r="L2" s="480"/>
      <c r="M2" s="480"/>
      <c r="N2" s="492"/>
      <c r="O2" s="533"/>
      <c r="P2" s="533"/>
      <c r="Q2" s="533"/>
      <c r="R2" s="534"/>
    </row>
    <row r="3" spans="2:18" ht="20.100000000000001" customHeight="1">
      <c r="B3" s="482"/>
      <c r="C3" s="565"/>
      <c r="D3" s="565"/>
      <c r="E3" s="484"/>
      <c r="F3" s="513"/>
      <c r="G3" s="565"/>
      <c r="H3" s="565"/>
      <c r="I3" s="565"/>
      <c r="J3" s="565"/>
      <c r="K3" s="565"/>
      <c r="L3" s="565"/>
      <c r="M3" s="565"/>
      <c r="N3" s="535"/>
      <c r="O3" s="567"/>
      <c r="P3" s="567"/>
      <c r="Q3" s="567"/>
      <c r="R3" s="537"/>
    </row>
    <row r="4" spans="2:18" ht="20.100000000000001" customHeight="1">
      <c r="B4" s="482"/>
      <c r="C4" s="565"/>
      <c r="D4" s="565"/>
      <c r="E4" s="484"/>
      <c r="F4" s="513"/>
      <c r="G4" s="565"/>
      <c r="H4" s="565"/>
      <c r="I4" s="565"/>
      <c r="J4" s="565"/>
      <c r="K4" s="565"/>
      <c r="L4" s="565"/>
      <c r="M4" s="565"/>
      <c r="N4" s="535"/>
      <c r="O4" s="567"/>
      <c r="P4" s="567"/>
      <c r="Q4" s="567"/>
      <c r="R4" s="537"/>
    </row>
    <row r="5" spans="2:18" ht="20.100000000000001" customHeight="1">
      <c r="B5" s="482"/>
      <c r="C5" s="565"/>
      <c r="D5" s="565"/>
      <c r="E5" s="484"/>
      <c r="F5" s="514"/>
      <c r="G5" s="486"/>
      <c r="H5" s="486"/>
      <c r="I5" s="486"/>
      <c r="J5" s="486"/>
      <c r="K5" s="486"/>
      <c r="L5" s="486"/>
      <c r="M5" s="486"/>
      <c r="N5" s="535"/>
      <c r="O5" s="567"/>
      <c r="P5" s="567"/>
      <c r="Q5" s="567"/>
      <c r="R5" s="537"/>
    </row>
    <row r="6" spans="2:18" ht="20.100000000000001" customHeight="1">
      <c r="B6" s="482"/>
      <c r="C6" s="565"/>
      <c r="D6" s="565"/>
      <c r="E6" s="484"/>
      <c r="F6" s="571" t="s">
        <v>115</v>
      </c>
      <c r="G6" s="572"/>
      <c r="H6" s="572"/>
      <c r="I6" s="572"/>
      <c r="J6" s="572"/>
      <c r="K6" s="572"/>
      <c r="L6" s="572"/>
      <c r="M6" s="572"/>
      <c r="N6" s="535"/>
      <c r="O6" s="567"/>
      <c r="P6" s="567"/>
      <c r="Q6" s="567"/>
      <c r="R6" s="537"/>
    </row>
    <row r="7" spans="2:18" ht="20.100000000000001" customHeight="1">
      <c r="B7" s="485"/>
      <c r="C7" s="486"/>
      <c r="D7" s="486"/>
      <c r="E7" s="487"/>
      <c r="F7" s="573"/>
      <c r="G7" s="574"/>
      <c r="H7" s="574"/>
      <c r="I7" s="574"/>
      <c r="J7" s="574"/>
      <c r="K7" s="574"/>
      <c r="L7" s="574"/>
      <c r="M7" s="574"/>
      <c r="N7" s="568"/>
      <c r="O7" s="569"/>
      <c r="P7" s="569"/>
      <c r="Q7" s="569"/>
      <c r="R7" s="570"/>
    </row>
    <row r="8" spans="2:18" ht="20.100000000000001" customHeight="1">
      <c r="B8" s="575" t="s">
        <v>12</v>
      </c>
      <c r="C8" s="576"/>
      <c r="D8" s="577"/>
      <c r="E8" s="578"/>
      <c r="F8" s="101" t="s">
        <v>13</v>
      </c>
      <c r="G8" s="102" t="s">
        <v>14</v>
      </c>
      <c r="H8" s="101" t="s">
        <v>15</v>
      </c>
      <c r="I8" s="101" t="s">
        <v>16</v>
      </c>
      <c r="J8" s="102" t="s">
        <v>17</v>
      </c>
      <c r="K8" s="101" t="s">
        <v>18</v>
      </c>
      <c r="L8" s="103" t="s">
        <v>19</v>
      </c>
      <c r="M8" s="102" t="s">
        <v>20</v>
      </c>
      <c r="N8" s="579" t="s">
        <v>472</v>
      </c>
      <c r="O8" s="580"/>
      <c r="P8" s="580"/>
      <c r="Q8" s="580"/>
      <c r="R8" s="581"/>
    </row>
    <row r="9" spans="2:18" ht="20.100000000000001" customHeight="1" thickBot="1">
      <c r="B9" s="562" t="s">
        <v>116</v>
      </c>
      <c r="C9" s="563"/>
      <c r="D9" s="563"/>
      <c r="E9" s="564"/>
      <c r="F9" s="104" t="s">
        <v>39</v>
      </c>
      <c r="G9" s="105" t="s">
        <v>48</v>
      </c>
      <c r="H9" s="104" t="s">
        <v>40</v>
      </c>
      <c r="I9" s="105" t="s">
        <v>49</v>
      </c>
      <c r="J9" s="104" t="s">
        <v>50</v>
      </c>
      <c r="K9" s="104" t="s">
        <v>51</v>
      </c>
      <c r="L9" s="106" t="s">
        <v>114</v>
      </c>
      <c r="M9" s="104" t="str">
        <f>Notes!$Z$8</f>
        <v>D01</v>
      </c>
      <c r="N9" s="582"/>
      <c r="O9" s="583"/>
      <c r="P9" s="583"/>
      <c r="Q9" s="583"/>
      <c r="R9" s="584"/>
    </row>
    <row r="10" spans="2:18" s="107" customFormat="1" ht="16.5" customHeight="1" thickBot="1">
      <c r="B10" s="637" t="s">
        <v>117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9"/>
    </row>
    <row r="11" spans="2:18" s="136" customFormat="1" ht="21.75" customHeight="1" thickBot="1">
      <c r="B11" s="587" t="s">
        <v>118</v>
      </c>
      <c r="C11" s="588"/>
      <c r="D11" s="589" t="s">
        <v>410</v>
      </c>
      <c r="E11" s="590"/>
      <c r="F11" s="587" t="s">
        <v>119</v>
      </c>
      <c r="G11" s="588"/>
      <c r="H11" s="591" t="s">
        <v>561</v>
      </c>
      <c r="I11" s="591"/>
      <c r="J11" s="591"/>
      <c r="K11" s="591"/>
      <c r="L11" s="591"/>
      <c r="M11" s="591"/>
      <c r="N11" s="592"/>
      <c r="O11" s="135" t="s">
        <v>120</v>
      </c>
      <c r="P11" s="559" t="s">
        <v>478</v>
      </c>
      <c r="Q11" s="560"/>
      <c r="R11" s="561"/>
    </row>
    <row r="12" spans="2:18" s="139" customFormat="1" ht="18.75" customHeight="1" thickBot="1">
      <c r="B12" s="303" t="s">
        <v>121</v>
      </c>
      <c r="C12" s="644" t="s">
        <v>477</v>
      </c>
      <c r="D12" s="644"/>
      <c r="E12" s="645"/>
      <c r="F12" s="587" t="s">
        <v>123</v>
      </c>
      <c r="G12" s="588"/>
      <c r="H12" s="644" t="s">
        <v>124</v>
      </c>
      <c r="I12" s="644"/>
      <c r="J12" s="644"/>
      <c r="K12" s="644"/>
      <c r="L12" s="644"/>
      <c r="M12" s="644"/>
      <c r="N12" s="645"/>
      <c r="O12" s="135" t="s">
        <v>125</v>
      </c>
      <c r="P12" s="138"/>
      <c r="Q12" s="646" t="s">
        <v>398</v>
      </c>
      <c r="R12" s="647"/>
    </row>
    <row r="13" spans="2:18" s="139" customFormat="1" ht="17.100000000000001" customHeight="1">
      <c r="B13" s="608" t="s">
        <v>126</v>
      </c>
      <c r="C13" s="228"/>
      <c r="D13" s="157"/>
      <c r="E13" s="291"/>
      <c r="F13" s="291"/>
      <c r="G13" s="291"/>
      <c r="H13" s="291"/>
      <c r="I13" s="291"/>
      <c r="J13" s="291"/>
      <c r="K13" s="291"/>
      <c r="L13" s="292"/>
      <c r="M13" s="654" t="s">
        <v>127</v>
      </c>
      <c r="N13" s="655"/>
      <c r="O13" s="337" t="s">
        <v>128</v>
      </c>
      <c r="P13" s="337" t="s">
        <v>129</v>
      </c>
      <c r="Q13" s="337" t="s">
        <v>130</v>
      </c>
      <c r="R13" s="338" t="s">
        <v>131</v>
      </c>
    </row>
    <row r="14" spans="2:18" s="139" customFormat="1" ht="17.100000000000001" customHeight="1">
      <c r="B14" s="597"/>
      <c r="C14" s="310">
        <v>1</v>
      </c>
      <c r="D14" s="141" t="s">
        <v>132</v>
      </c>
      <c r="E14" s="142"/>
      <c r="F14" s="142"/>
      <c r="G14" s="142"/>
      <c r="H14" s="142"/>
      <c r="I14" s="142"/>
      <c r="J14" s="142"/>
      <c r="K14" s="142"/>
      <c r="L14" s="143"/>
      <c r="M14" s="605" t="s">
        <v>133</v>
      </c>
      <c r="N14" s="607"/>
      <c r="O14" s="339" t="s">
        <v>395</v>
      </c>
      <c r="P14" s="419">
        <v>29910</v>
      </c>
      <c r="Q14" s="339" t="s">
        <v>395</v>
      </c>
      <c r="R14" s="340" t="s">
        <v>395</v>
      </c>
    </row>
    <row r="15" spans="2:18" s="139" customFormat="1" ht="17.100000000000001" customHeight="1">
      <c r="B15" s="597"/>
      <c r="C15" s="304">
        <v>2</v>
      </c>
      <c r="D15" s="147" t="s">
        <v>134</v>
      </c>
      <c r="E15" s="148"/>
      <c r="F15" s="149"/>
      <c r="G15" s="150"/>
      <c r="H15" s="151"/>
      <c r="I15" s="151"/>
      <c r="J15" s="151"/>
      <c r="K15" s="151"/>
      <c r="L15" s="152"/>
      <c r="M15" s="595" t="s">
        <v>135</v>
      </c>
      <c r="N15" s="596"/>
      <c r="O15" s="339" t="s">
        <v>395</v>
      </c>
      <c r="P15" s="419">
        <v>1</v>
      </c>
      <c r="Q15" s="339" t="s">
        <v>395</v>
      </c>
      <c r="R15" s="340" t="s">
        <v>395</v>
      </c>
    </row>
    <row r="16" spans="2:18" s="139" customFormat="1" ht="17.100000000000001" customHeight="1">
      <c r="B16" s="597"/>
      <c r="C16" s="304">
        <v>3</v>
      </c>
      <c r="D16" s="147" t="s">
        <v>136</v>
      </c>
      <c r="E16" s="148"/>
      <c r="F16" s="149"/>
      <c r="G16" s="151"/>
      <c r="H16" s="151"/>
      <c r="I16" s="151"/>
      <c r="J16" s="151"/>
      <c r="K16" s="151"/>
      <c r="L16" s="152"/>
      <c r="M16" s="595" t="s">
        <v>135</v>
      </c>
      <c r="N16" s="596"/>
      <c r="O16" s="339" t="s">
        <v>395</v>
      </c>
      <c r="P16" s="419">
        <v>0.95</v>
      </c>
      <c r="Q16" s="339" t="s">
        <v>395</v>
      </c>
      <c r="R16" s="340" t="s">
        <v>395</v>
      </c>
    </row>
    <row r="17" spans="2:19" s="139" customFormat="1" ht="17.100000000000001" customHeight="1">
      <c r="B17" s="597"/>
      <c r="C17" s="304">
        <v>4</v>
      </c>
      <c r="D17" s="147" t="s">
        <v>137</v>
      </c>
      <c r="E17" s="148"/>
      <c r="F17" s="148"/>
      <c r="G17" s="151"/>
      <c r="H17" s="151"/>
      <c r="I17" s="151"/>
      <c r="J17" s="151"/>
      <c r="K17" s="151"/>
      <c r="L17" s="152"/>
      <c r="M17" s="593" t="s">
        <v>135</v>
      </c>
      <c r="N17" s="594"/>
      <c r="O17" s="339" t="s">
        <v>395</v>
      </c>
      <c r="P17" s="344">
        <v>0.05</v>
      </c>
      <c r="Q17" s="339" t="s">
        <v>395</v>
      </c>
      <c r="R17" s="341" t="s">
        <v>395</v>
      </c>
    </row>
    <row r="18" spans="2:19" s="139" customFormat="1" ht="17.100000000000001" customHeight="1">
      <c r="B18" s="597"/>
      <c r="C18" s="304">
        <v>5</v>
      </c>
      <c r="D18" s="147" t="s">
        <v>139</v>
      </c>
      <c r="E18" s="148"/>
      <c r="F18" s="149"/>
      <c r="G18" s="151"/>
      <c r="H18" s="151"/>
      <c r="I18" s="151"/>
      <c r="J18" s="151"/>
      <c r="K18" s="151"/>
      <c r="L18" s="152"/>
      <c r="M18" s="595" t="s">
        <v>140</v>
      </c>
      <c r="N18" s="596"/>
      <c r="O18" s="339">
        <v>55</v>
      </c>
      <c r="P18" s="419" t="s">
        <v>481</v>
      </c>
      <c r="Q18" s="339">
        <v>5</v>
      </c>
      <c r="R18" s="340" t="s">
        <v>395</v>
      </c>
    </row>
    <row r="19" spans="2:19" s="139" customFormat="1" ht="14.25" customHeight="1">
      <c r="B19" s="597"/>
      <c r="C19" s="304">
        <v>6</v>
      </c>
      <c r="D19" s="147" t="s">
        <v>141</v>
      </c>
      <c r="E19" s="148"/>
      <c r="F19" s="148"/>
      <c r="G19" s="154"/>
      <c r="H19" s="154"/>
      <c r="I19" s="151"/>
      <c r="J19" s="151"/>
      <c r="K19" s="151"/>
      <c r="L19" s="155"/>
      <c r="M19" s="595" t="s">
        <v>142</v>
      </c>
      <c r="N19" s="596"/>
      <c r="O19" s="339" t="s">
        <v>395</v>
      </c>
      <c r="P19" s="419">
        <v>997</v>
      </c>
      <c r="Q19" s="339" t="s">
        <v>395</v>
      </c>
      <c r="R19" s="340" t="s">
        <v>395</v>
      </c>
    </row>
    <row r="20" spans="2:19" s="139" customFormat="1" ht="16.5" customHeight="1">
      <c r="B20" s="597"/>
      <c r="C20" s="304">
        <v>7</v>
      </c>
      <c r="D20" s="147" t="s">
        <v>143</v>
      </c>
      <c r="E20" s="148"/>
      <c r="F20" s="148"/>
      <c r="G20" s="151"/>
      <c r="H20" s="151"/>
      <c r="I20" s="151"/>
      <c r="J20" s="151"/>
      <c r="K20" s="151"/>
      <c r="L20" s="152"/>
      <c r="M20" s="595" t="s">
        <v>144</v>
      </c>
      <c r="N20" s="596"/>
      <c r="O20" s="339" t="s">
        <v>395</v>
      </c>
      <c r="P20" s="419">
        <v>0.81</v>
      </c>
      <c r="Q20" s="339" t="s">
        <v>395</v>
      </c>
      <c r="R20" s="340" t="s">
        <v>395</v>
      </c>
    </row>
    <row r="21" spans="2:19" s="139" customFormat="1" ht="17.100000000000001" customHeight="1">
      <c r="B21" s="597"/>
      <c r="C21" s="304">
        <v>8</v>
      </c>
      <c r="D21" s="147" t="s">
        <v>145</v>
      </c>
      <c r="E21" s="148"/>
      <c r="F21" s="148"/>
      <c r="G21" s="151"/>
      <c r="H21" s="151"/>
      <c r="I21" s="151"/>
      <c r="J21" s="151"/>
      <c r="K21" s="151"/>
      <c r="L21" s="152"/>
      <c r="M21" s="595" t="s">
        <v>475</v>
      </c>
      <c r="N21" s="596"/>
      <c r="O21" s="339" t="s">
        <v>395</v>
      </c>
      <c r="P21" s="344" t="s">
        <v>395</v>
      </c>
      <c r="Q21" s="339" t="s">
        <v>395</v>
      </c>
      <c r="R21" s="340" t="s">
        <v>395</v>
      </c>
    </row>
    <row r="22" spans="2:19" s="139" customFormat="1" ht="17.100000000000001" customHeight="1" thickBot="1">
      <c r="B22" s="598"/>
      <c r="C22" s="265">
        <v>9</v>
      </c>
      <c r="D22" s="169" t="s">
        <v>147</v>
      </c>
      <c r="E22" s="295"/>
      <c r="F22" s="295"/>
      <c r="G22" s="296"/>
      <c r="H22" s="296"/>
      <c r="I22" s="296"/>
      <c r="J22" s="296"/>
      <c r="K22" s="296"/>
      <c r="L22" s="197"/>
      <c r="M22" s="585" t="s">
        <v>146</v>
      </c>
      <c r="N22" s="586"/>
      <c r="O22" s="342" t="s">
        <v>395</v>
      </c>
      <c r="P22" s="345" t="s">
        <v>395</v>
      </c>
      <c r="Q22" s="342" t="s">
        <v>395</v>
      </c>
      <c r="R22" s="343" t="s">
        <v>395</v>
      </c>
    </row>
    <row r="23" spans="2:19" s="139" customFormat="1" ht="17.100000000000001" customHeight="1">
      <c r="B23" s="618" t="s">
        <v>148</v>
      </c>
      <c r="C23" s="658">
        <v>10</v>
      </c>
      <c r="D23" s="659" t="s">
        <v>149</v>
      </c>
      <c r="E23" s="602" t="s">
        <v>150</v>
      </c>
      <c r="F23" s="603"/>
      <c r="G23" s="604"/>
      <c r="H23" s="180" t="s">
        <v>479</v>
      </c>
      <c r="I23" s="332">
        <v>40</v>
      </c>
      <c r="J23" s="141"/>
      <c r="K23" s="141"/>
      <c r="L23" s="178"/>
      <c r="M23" s="618" t="s">
        <v>151</v>
      </c>
      <c r="N23" s="159">
        <v>53</v>
      </c>
      <c r="O23" s="160" t="s">
        <v>152</v>
      </c>
      <c r="P23" s="161"/>
      <c r="Q23" s="656" t="s">
        <v>482</v>
      </c>
      <c r="R23" s="657"/>
    </row>
    <row r="24" spans="2:19" s="139" customFormat="1" ht="17.100000000000001" customHeight="1">
      <c r="B24" s="618"/>
      <c r="C24" s="614"/>
      <c r="D24" s="650"/>
      <c r="E24" s="605" t="s">
        <v>153</v>
      </c>
      <c r="F24" s="606"/>
      <c r="G24" s="607"/>
      <c r="H24" s="180" t="s">
        <v>479</v>
      </c>
      <c r="I24" s="332">
        <v>40</v>
      </c>
      <c r="J24" s="141"/>
      <c r="K24" s="149"/>
      <c r="L24" s="164"/>
      <c r="M24" s="618"/>
      <c r="N24" s="165">
        <v>54</v>
      </c>
      <c r="O24" s="147" t="s">
        <v>154</v>
      </c>
      <c r="P24" s="166"/>
      <c r="Q24" s="147" t="s">
        <v>155</v>
      </c>
      <c r="R24" s="266" t="s">
        <v>155</v>
      </c>
    </row>
    <row r="25" spans="2:19" s="139" customFormat="1" ht="17.100000000000001" customHeight="1" thickBot="1">
      <c r="B25" s="619"/>
      <c r="C25" s="167">
        <v>11</v>
      </c>
      <c r="D25" s="168" t="s">
        <v>156</v>
      </c>
      <c r="E25" s="169"/>
      <c r="F25" s="170"/>
      <c r="G25" s="171"/>
      <c r="H25" s="172" t="s">
        <v>523</v>
      </c>
      <c r="I25" s="316"/>
      <c r="J25" s="170"/>
      <c r="K25" s="170"/>
      <c r="L25" s="173"/>
      <c r="M25" s="618"/>
      <c r="N25" s="165">
        <v>55</v>
      </c>
      <c r="O25" s="174" t="s">
        <v>157</v>
      </c>
      <c r="P25" s="166"/>
      <c r="Q25" s="174" t="s">
        <v>158</v>
      </c>
      <c r="R25" s="164"/>
    </row>
    <row r="26" spans="2:19" s="139" customFormat="1" ht="17.100000000000001" customHeight="1">
      <c r="B26" s="608" t="s">
        <v>159</v>
      </c>
      <c r="C26" s="307">
        <v>12</v>
      </c>
      <c r="D26" s="175" t="s">
        <v>160</v>
      </c>
      <c r="E26" s="141"/>
      <c r="F26" s="141"/>
      <c r="G26" s="176"/>
      <c r="H26" s="177" t="s">
        <v>161</v>
      </c>
      <c r="I26" s="141"/>
      <c r="J26" s="141"/>
      <c r="K26" s="141"/>
      <c r="L26" s="178"/>
      <c r="M26" s="618"/>
      <c r="N26" s="165">
        <v>56</v>
      </c>
      <c r="O26" s="174" t="s">
        <v>162</v>
      </c>
      <c r="P26" s="152"/>
      <c r="Q26" s="174" t="s">
        <v>155</v>
      </c>
      <c r="R26" s="179"/>
    </row>
    <row r="27" spans="2:19" s="139" customFormat="1" ht="17.100000000000001" customHeight="1">
      <c r="B27" s="597"/>
      <c r="C27" s="165">
        <v>13</v>
      </c>
      <c r="D27" s="147" t="s">
        <v>163</v>
      </c>
      <c r="E27" s="160"/>
      <c r="F27" s="149"/>
      <c r="G27" s="166"/>
      <c r="H27" s="180" t="s">
        <v>479</v>
      </c>
      <c r="I27" s="149"/>
      <c r="J27" s="149"/>
      <c r="K27" s="149"/>
      <c r="L27" s="164"/>
      <c r="M27" s="618"/>
      <c r="N27" s="165">
        <v>57</v>
      </c>
      <c r="O27" s="174" t="s">
        <v>164</v>
      </c>
      <c r="P27" s="152"/>
      <c r="Q27" s="174" t="s">
        <v>155</v>
      </c>
      <c r="R27" s="179"/>
    </row>
    <row r="28" spans="2:19" s="139" customFormat="1" ht="23.25" customHeight="1">
      <c r="B28" s="597"/>
      <c r="C28" s="165">
        <v>14</v>
      </c>
      <c r="D28" s="147" t="s">
        <v>165</v>
      </c>
      <c r="E28" s="149"/>
      <c r="F28" s="149"/>
      <c r="G28" s="166"/>
      <c r="H28" s="417" t="s">
        <v>166</v>
      </c>
      <c r="I28" s="417"/>
      <c r="J28" s="417"/>
      <c r="K28" s="417"/>
      <c r="L28" s="418"/>
      <c r="M28" s="618"/>
      <c r="N28" s="165">
        <v>58</v>
      </c>
      <c r="O28" s="609" t="s">
        <v>167</v>
      </c>
      <c r="P28" s="610"/>
      <c r="Q28" s="334" t="s">
        <v>390</v>
      </c>
      <c r="R28" s="164"/>
    </row>
    <row r="29" spans="2:19" s="139" customFormat="1" ht="17.100000000000001" customHeight="1">
      <c r="B29" s="597"/>
      <c r="C29" s="165">
        <v>15</v>
      </c>
      <c r="D29" s="147" t="s">
        <v>168</v>
      </c>
      <c r="E29" s="149"/>
      <c r="F29" s="149"/>
      <c r="G29" s="166"/>
      <c r="H29" s="387" t="s">
        <v>495</v>
      </c>
      <c r="I29" s="388"/>
      <c r="J29" s="149"/>
      <c r="K29" s="149"/>
      <c r="L29" s="164"/>
      <c r="M29" s="618"/>
      <c r="N29" s="165">
        <v>59</v>
      </c>
      <c r="O29" s="182" t="s">
        <v>169</v>
      </c>
      <c r="P29" s="152"/>
      <c r="Q29" s="174" t="s">
        <v>155</v>
      </c>
      <c r="R29" s="164"/>
    </row>
    <row r="30" spans="2:19" s="139" customFormat="1" ht="17.100000000000001" customHeight="1">
      <c r="B30" s="597"/>
      <c r="C30" s="165">
        <v>16</v>
      </c>
      <c r="D30" s="147" t="s">
        <v>170</v>
      </c>
      <c r="E30" s="149"/>
      <c r="F30" s="149"/>
      <c r="G30" s="166"/>
      <c r="H30" s="387" t="s">
        <v>526</v>
      </c>
      <c r="I30" s="388"/>
      <c r="J30" s="149"/>
      <c r="K30" s="149"/>
      <c r="L30" s="164"/>
      <c r="M30" s="618"/>
      <c r="N30" s="165">
        <v>60</v>
      </c>
      <c r="O30" s="611" t="s">
        <v>171</v>
      </c>
      <c r="P30" s="612"/>
      <c r="Q30" s="147" t="s">
        <v>277</v>
      </c>
      <c r="R30" s="179"/>
    </row>
    <row r="31" spans="2:19" s="139" customFormat="1" ht="17.100000000000001" customHeight="1">
      <c r="B31" s="597"/>
      <c r="C31" s="165">
        <v>17</v>
      </c>
      <c r="D31" s="147" t="s">
        <v>172</v>
      </c>
      <c r="E31" s="149"/>
      <c r="F31" s="149"/>
      <c r="G31" s="166"/>
      <c r="H31" s="149" t="s">
        <v>155</v>
      </c>
      <c r="I31" s="149"/>
      <c r="J31" s="149"/>
      <c r="K31" s="149"/>
      <c r="L31" s="164"/>
      <c r="M31" s="618"/>
      <c r="N31" s="165">
        <v>61</v>
      </c>
      <c r="O31" s="183" t="s">
        <v>173</v>
      </c>
      <c r="P31" s="184"/>
      <c r="Q31" s="174" t="s">
        <v>174</v>
      </c>
      <c r="R31" s="185"/>
    </row>
    <row r="32" spans="2:19" s="139" customFormat="1" ht="17.100000000000001" customHeight="1">
      <c r="B32" s="597"/>
      <c r="C32" s="613">
        <v>18</v>
      </c>
      <c r="D32" s="615" t="s">
        <v>175</v>
      </c>
      <c r="E32" s="149" t="s">
        <v>50</v>
      </c>
      <c r="F32" s="149"/>
      <c r="G32" s="166"/>
      <c r="H32" s="388" t="s">
        <v>539</v>
      </c>
      <c r="I32" s="149"/>
      <c r="J32" s="149"/>
      <c r="K32" s="149"/>
      <c r="L32" s="164"/>
      <c r="M32" s="618"/>
      <c r="N32" s="165">
        <v>62</v>
      </c>
      <c r="O32" s="182" t="s">
        <v>176</v>
      </c>
      <c r="P32" s="152"/>
      <c r="Q32" s="147" t="s">
        <v>177</v>
      </c>
      <c r="R32" s="179"/>
      <c r="S32" s="186"/>
    </row>
    <row r="33" spans="2:22" s="139" customFormat="1" ht="17.100000000000001" customHeight="1">
      <c r="B33" s="597"/>
      <c r="C33" s="614"/>
      <c r="D33" s="616"/>
      <c r="E33" s="160" t="s">
        <v>178</v>
      </c>
      <c r="F33" s="149"/>
      <c r="G33" s="166"/>
      <c r="H33" s="388" t="s">
        <v>539</v>
      </c>
      <c r="I33" s="160"/>
      <c r="J33" s="160"/>
      <c r="K33" s="160"/>
      <c r="L33" s="187"/>
      <c r="M33" s="618"/>
      <c r="N33" s="165">
        <v>63</v>
      </c>
      <c r="O33" s="174" t="s">
        <v>179</v>
      </c>
      <c r="P33" s="152"/>
      <c r="Q33" s="147" t="s">
        <v>155</v>
      </c>
      <c r="R33" s="179"/>
    </row>
    <row r="34" spans="2:22" s="139" customFormat="1" ht="17.100000000000001" customHeight="1">
      <c r="B34" s="597"/>
      <c r="C34" s="165">
        <v>19</v>
      </c>
      <c r="D34" s="147" t="s">
        <v>180</v>
      </c>
      <c r="E34" s="149"/>
      <c r="F34" s="149"/>
      <c r="G34" s="166"/>
      <c r="H34" s="149" t="s">
        <v>181</v>
      </c>
      <c r="I34" s="149"/>
      <c r="J34" s="149"/>
      <c r="K34" s="149"/>
      <c r="L34" s="164"/>
      <c r="M34" s="618"/>
      <c r="N34" s="165">
        <v>64</v>
      </c>
      <c r="O34" s="182" t="s">
        <v>182</v>
      </c>
      <c r="P34" s="152"/>
      <c r="Q34" s="147" t="s">
        <v>183</v>
      </c>
      <c r="R34" s="179"/>
    </row>
    <row r="35" spans="2:22" s="139" customFormat="1" ht="17.100000000000001" customHeight="1">
      <c r="B35" s="597"/>
      <c r="C35" s="165">
        <v>20</v>
      </c>
      <c r="D35" s="147" t="s">
        <v>184</v>
      </c>
      <c r="E35" s="149"/>
      <c r="F35" s="149"/>
      <c r="G35" s="166"/>
      <c r="H35" s="149" t="s">
        <v>185</v>
      </c>
      <c r="I35" s="149"/>
      <c r="J35" s="149"/>
      <c r="K35" s="149"/>
      <c r="L35" s="164"/>
      <c r="M35" s="618"/>
      <c r="N35" s="165">
        <v>65</v>
      </c>
      <c r="O35" s="174" t="s">
        <v>186</v>
      </c>
      <c r="P35" s="152"/>
      <c r="Q35" s="174" t="s">
        <v>187</v>
      </c>
      <c r="R35" s="179"/>
    </row>
    <row r="36" spans="2:22" s="139" customFormat="1" ht="17.100000000000001" customHeight="1">
      <c r="B36" s="597"/>
      <c r="C36" s="165">
        <v>21</v>
      </c>
      <c r="D36" s="160" t="s">
        <v>188</v>
      </c>
      <c r="E36" s="160"/>
      <c r="F36" s="149"/>
      <c r="G36" s="188"/>
      <c r="H36" s="390" t="s">
        <v>542</v>
      </c>
      <c r="I36" s="390"/>
      <c r="J36" s="390"/>
      <c r="K36" s="160"/>
      <c r="L36" s="187"/>
      <c r="M36" s="618"/>
      <c r="N36" s="165">
        <v>66</v>
      </c>
      <c r="O36" s="189" t="s">
        <v>189</v>
      </c>
      <c r="P36" s="190"/>
      <c r="Q36" s="191" t="s">
        <v>190</v>
      </c>
      <c r="R36" s="192"/>
      <c r="S36" s="186"/>
      <c r="T36" s="193"/>
      <c r="U36" s="194"/>
      <c r="V36" s="195"/>
    </row>
    <row r="37" spans="2:22" s="139" customFormat="1" ht="17.100000000000001" customHeight="1" thickBot="1">
      <c r="B37" s="597"/>
      <c r="C37" s="165">
        <v>22</v>
      </c>
      <c r="D37" s="147" t="s">
        <v>191</v>
      </c>
      <c r="E37" s="149"/>
      <c r="F37" s="149"/>
      <c r="G37" s="166"/>
      <c r="H37" s="149" t="s">
        <v>192</v>
      </c>
      <c r="I37" s="149"/>
      <c r="J37" s="149"/>
      <c r="K37" s="149"/>
      <c r="L37" s="164"/>
      <c r="M37" s="619"/>
      <c r="N37" s="159">
        <v>67</v>
      </c>
      <c r="O37" s="196" t="s">
        <v>168</v>
      </c>
      <c r="P37" s="197"/>
      <c r="Q37" s="377" t="s">
        <v>495</v>
      </c>
      <c r="R37" s="199"/>
      <c r="S37" s="186"/>
      <c r="T37" s="194"/>
      <c r="U37" s="194"/>
      <c r="V37" s="194"/>
    </row>
    <row r="38" spans="2:22" s="139" customFormat="1" ht="17.100000000000001" customHeight="1">
      <c r="B38" s="597"/>
      <c r="C38" s="165">
        <v>23</v>
      </c>
      <c r="D38" s="147" t="s">
        <v>193</v>
      </c>
      <c r="E38" s="149"/>
      <c r="F38" s="149"/>
      <c r="G38" s="188"/>
      <c r="H38" s="149" t="s">
        <v>194</v>
      </c>
      <c r="I38" s="160"/>
      <c r="J38" s="160"/>
      <c r="K38" s="160"/>
      <c r="L38" s="164"/>
      <c r="M38" s="617" t="s">
        <v>195</v>
      </c>
      <c r="N38" s="201">
        <v>68</v>
      </c>
      <c r="O38" s="202" t="s">
        <v>160</v>
      </c>
      <c r="P38" s="203"/>
      <c r="Q38" s="204" t="s">
        <v>185</v>
      </c>
      <c r="R38" s="205"/>
      <c r="S38" s="206"/>
      <c r="T38" s="194"/>
      <c r="U38" s="194"/>
      <c r="V38" s="194"/>
    </row>
    <row r="39" spans="2:22" s="139" customFormat="1" ht="17.100000000000001" customHeight="1" thickBot="1">
      <c r="B39" s="597"/>
      <c r="C39" s="165">
        <v>24</v>
      </c>
      <c r="D39" s="147" t="s">
        <v>196</v>
      </c>
      <c r="E39" s="149"/>
      <c r="F39" s="147" t="s">
        <v>197</v>
      </c>
      <c r="G39" s="166"/>
      <c r="H39" s="141" t="s">
        <v>198</v>
      </c>
      <c r="I39" s="149"/>
      <c r="J39" s="149"/>
      <c r="K39" s="147" t="s">
        <v>192</v>
      </c>
      <c r="L39" s="164"/>
      <c r="M39" s="618"/>
      <c r="N39" s="165">
        <v>69</v>
      </c>
      <c r="O39" s="147" t="s">
        <v>168</v>
      </c>
      <c r="P39" s="190"/>
      <c r="Q39" s="377" t="s">
        <v>495</v>
      </c>
      <c r="R39" s="192"/>
      <c r="S39" s="206"/>
      <c r="T39" s="194"/>
      <c r="U39" s="194"/>
      <c r="V39" s="194"/>
    </row>
    <row r="40" spans="2:22" s="139" customFormat="1" ht="21" customHeight="1">
      <c r="B40" s="597"/>
      <c r="C40" s="165">
        <v>25</v>
      </c>
      <c r="D40" s="147" t="s">
        <v>199</v>
      </c>
      <c r="E40" s="149"/>
      <c r="F40" s="149"/>
      <c r="G40" s="161"/>
      <c r="H40" s="160" t="s">
        <v>200</v>
      </c>
      <c r="I40" s="149"/>
      <c r="J40" s="149"/>
      <c r="K40" s="149"/>
      <c r="L40" s="164"/>
      <c r="M40" s="618"/>
      <c r="N40" s="165">
        <v>70</v>
      </c>
      <c r="O40" s="609" t="s">
        <v>201</v>
      </c>
      <c r="P40" s="610"/>
      <c r="Q40" s="150" t="s">
        <v>185</v>
      </c>
      <c r="R40" s="179"/>
      <c r="S40" s="194"/>
      <c r="T40" s="194"/>
      <c r="U40" s="194"/>
      <c r="V40" s="194"/>
    </row>
    <row r="41" spans="2:22" s="139" customFormat="1" ht="17.100000000000001" customHeight="1" thickBot="1">
      <c r="B41" s="598"/>
      <c r="C41" s="167">
        <v>26</v>
      </c>
      <c r="D41" s="169" t="s">
        <v>202</v>
      </c>
      <c r="E41" s="172"/>
      <c r="F41" s="172"/>
      <c r="G41" s="207"/>
      <c r="H41" s="172" t="s">
        <v>194</v>
      </c>
      <c r="I41" s="172"/>
      <c r="J41" s="172"/>
      <c r="K41" s="172"/>
      <c r="L41" s="208"/>
      <c r="M41" s="618"/>
      <c r="N41" s="165">
        <v>71</v>
      </c>
      <c r="O41" s="174" t="s">
        <v>203</v>
      </c>
      <c r="P41" s="152"/>
      <c r="Q41" s="209" t="s">
        <v>185</v>
      </c>
      <c r="R41" s="179"/>
    </row>
    <row r="42" spans="2:22" s="139" customFormat="1" ht="17.100000000000001" customHeight="1">
      <c r="B42" s="617" t="s">
        <v>204</v>
      </c>
      <c r="C42" s="307">
        <v>27</v>
      </c>
      <c r="D42" s="390" t="s">
        <v>513</v>
      </c>
      <c r="E42" s="381" t="s">
        <v>160</v>
      </c>
      <c r="F42" s="620" t="s">
        <v>501</v>
      </c>
      <c r="G42" s="621"/>
      <c r="H42" s="620" t="s">
        <v>155</v>
      </c>
      <c r="I42" s="621"/>
      <c r="J42" s="622"/>
      <c r="K42" s="623" t="s">
        <v>514</v>
      </c>
      <c r="L42" s="624"/>
      <c r="M42" s="618"/>
      <c r="N42" s="165">
        <v>72</v>
      </c>
      <c r="O42" s="182" t="s">
        <v>205</v>
      </c>
      <c r="P42" s="211"/>
      <c r="Q42" s="150" t="s">
        <v>185</v>
      </c>
      <c r="R42" s="185"/>
    </row>
    <row r="43" spans="2:22" s="139" customFormat="1" ht="17.100000000000001" customHeight="1" thickBot="1">
      <c r="B43" s="618"/>
      <c r="C43" s="165">
        <v>28</v>
      </c>
      <c r="D43" s="147" t="s">
        <v>163</v>
      </c>
      <c r="E43" s="147" t="s">
        <v>206</v>
      </c>
      <c r="F43" s="149"/>
      <c r="G43" s="166"/>
      <c r="H43" s="149" t="s">
        <v>155</v>
      </c>
      <c r="I43" s="149"/>
      <c r="J43" s="149"/>
      <c r="K43" s="147" t="s">
        <v>155</v>
      </c>
      <c r="L43" s="164"/>
      <c r="M43" s="619"/>
      <c r="N43" s="159">
        <v>73</v>
      </c>
      <c r="O43" s="212" t="s">
        <v>207</v>
      </c>
      <c r="P43" s="197"/>
      <c r="Q43" s="198" t="s">
        <v>185</v>
      </c>
      <c r="R43" s="199"/>
    </row>
    <row r="44" spans="2:22" s="139" customFormat="1" ht="17.100000000000001" customHeight="1">
      <c r="B44" s="618"/>
      <c r="C44" s="165">
        <v>29</v>
      </c>
      <c r="D44" s="147" t="s">
        <v>208</v>
      </c>
      <c r="E44" s="149"/>
      <c r="F44" s="149"/>
      <c r="G44" s="166"/>
      <c r="H44" s="149" t="s">
        <v>174</v>
      </c>
      <c r="I44" s="149"/>
      <c r="J44" s="149"/>
      <c r="K44" s="149"/>
      <c r="L44" s="164"/>
      <c r="M44" s="608" t="s">
        <v>209</v>
      </c>
      <c r="N44" s="201">
        <v>74</v>
      </c>
      <c r="O44" s="202" t="s">
        <v>210</v>
      </c>
      <c r="P44" s="203"/>
      <c r="Q44" s="204" t="s">
        <v>411</v>
      </c>
      <c r="R44" s="213"/>
    </row>
    <row r="45" spans="2:22" s="139" customFormat="1" ht="34.5" customHeight="1">
      <c r="B45" s="618"/>
      <c r="C45" s="165">
        <v>30</v>
      </c>
      <c r="D45" s="175" t="s">
        <v>211</v>
      </c>
      <c r="E45" s="141"/>
      <c r="F45" s="141"/>
      <c r="G45" s="166"/>
      <c r="H45" s="141" t="s">
        <v>155</v>
      </c>
      <c r="I45" s="141"/>
      <c r="J45" s="141"/>
      <c r="K45" s="141"/>
      <c r="L45" s="178"/>
      <c r="M45" s="597"/>
      <c r="N45" s="165">
        <v>75</v>
      </c>
      <c r="O45" s="147" t="s">
        <v>152</v>
      </c>
      <c r="P45" s="214" t="s">
        <v>212</v>
      </c>
      <c r="Q45" s="215" t="s">
        <v>213</v>
      </c>
      <c r="R45" s="153">
        <v>2</v>
      </c>
    </row>
    <row r="46" spans="2:22" s="139" customFormat="1" ht="17.100000000000001" customHeight="1">
      <c r="B46" s="618"/>
      <c r="C46" s="165">
        <v>31</v>
      </c>
      <c r="D46" s="147" t="s">
        <v>214</v>
      </c>
      <c r="E46" s="216" t="s">
        <v>215</v>
      </c>
      <c r="F46" s="147" t="s">
        <v>216</v>
      </c>
      <c r="G46" s="166"/>
      <c r="H46" s="149" t="s">
        <v>155</v>
      </c>
      <c r="I46" s="147" t="s">
        <v>155</v>
      </c>
      <c r="J46" s="147"/>
      <c r="K46" s="147" t="s">
        <v>155</v>
      </c>
      <c r="L46" s="164"/>
      <c r="M46" s="597"/>
      <c r="N46" s="165">
        <v>76</v>
      </c>
      <c r="O46" s="182" t="s">
        <v>217</v>
      </c>
      <c r="P46" s="152"/>
      <c r="Q46" s="150" t="s">
        <v>218</v>
      </c>
      <c r="R46" s="179"/>
    </row>
    <row r="47" spans="2:22" s="139" customFormat="1" ht="17.100000000000001" customHeight="1">
      <c r="B47" s="618"/>
      <c r="C47" s="165">
        <v>32</v>
      </c>
      <c r="D47" s="147" t="s">
        <v>219</v>
      </c>
      <c r="E47" s="149"/>
      <c r="F47" s="149"/>
      <c r="G47" s="166"/>
      <c r="H47" s="387" t="s">
        <v>511</v>
      </c>
      <c r="I47" s="388"/>
      <c r="J47" s="388"/>
      <c r="K47" s="388"/>
      <c r="L47" s="391"/>
      <c r="M47" s="597"/>
      <c r="N47" s="165">
        <v>77</v>
      </c>
      <c r="O47" s="217" t="s">
        <v>220</v>
      </c>
      <c r="P47" s="211"/>
      <c r="Q47" s="218" t="s">
        <v>221</v>
      </c>
      <c r="R47" s="219"/>
    </row>
    <row r="48" spans="2:22" s="139" customFormat="1" ht="17.100000000000001" customHeight="1">
      <c r="B48" s="618"/>
      <c r="C48" s="165">
        <v>33</v>
      </c>
      <c r="D48" s="380" t="s">
        <v>512</v>
      </c>
      <c r="E48" s="381" t="s">
        <v>160</v>
      </c>
      <c r="F48" s="620" t="s">
        <v>501</v>
      </c>
      <c r="G48" s="621"/>
      <c r="H48" s="620" t="s">
        <v>515</v>
      </c>
      <c r="I48" s="621"/>
      <c r="J48" s="622"/>
      <c r="K48" s="623" t="s">
        <v>198</v>
      </c>
      <c r="L48" s="624"/>
      <c r="M48" s="597"/>
      <c r="N48" s="165">
        <v>78</v>
      </c>
      <c r="O48" s="174" t="s">
        <v>222</v>
      </c>
      <c r="P48" s="152"/>
      <c r="Q48" s="150" t="s">
        <v>223</v>
      </c>
      <c r="R48" s="179"/>
    </row>
    <row r="49" spans="2:18" s="139" customFormat="1" ht="17.100000000000001" customHeight="1">
      <c r="B49" s="618"/>
      <c r="C49" s="165">
        <v>34</v>
      </c>
      <c r="D49" s="147" t="s">
        <v>224</v>
      </c>
      <c r="E49" s="149"/>
      <c r="F49" s="149"/>
      <c r="G49" s="166"/>
      <c r="H49" s="141" t="s">
        <v>155</v>
      </c>
      <c r="I49" s="220"/>
      <c r="J49" s="220"/>
      <c r="K49" s="220"/>
      <c r="L49" s="221"/>
      <c r="M49" s="597"/>
      <c r="N49" s="165">
        <v>79</v>
      </c>
      <c r="O49" s="147" t="s">
        <v>225</v>
      </c>
      <c r="P49" s="152"/>
      <c r="Q49" s="150" t="s">
        <v>226</v>
      </c>
      <c r="R49" s="179"/>
    </row>
    <row r="50" spans="2:18" s="139" customFormat="1" ht="30.75" customHeight="1">
      <c r="B50" s="618"/>
      <c r="C50" s="165">
        <v>35</v>
      </c>
      <c r="D50" s="380" t="s">
        <v>502</v>
      </c>
      <c r="E50" s="381" t="s">
        <v>160</v>
      </c>
      <c r="F50" s="620" t="s">
        <v>501</v>
      </c>
      <c r="G50" s="621"/>
      <c r="H50" s="620" t="s">
        <v>516</v>
      </c>
      <c r="I50" s="621"/>
      <c r="J50" s="622"/>
      <c r="K50" s="635" t="s">
        <v>511</v>
      </c>
      <c r="L50" s="636"/>
      <c r="M50" s="597"/>
      <c r="N50" s="165">
        <v>80</v>
      </c>
      <c r="O50" s="222" t="s">
        <v>227</v>
      </c>
      <c r="P50" s="223" t="s">
        <v>228</v>
      </c>
      <c r="Q50" s="150" t="s">
        <v>229</v>
      </c>
      <c r="R50" s="224" t="s">
        <v>230</v>
      </c>
    </row>
    <row r="51" spans="2:18" s="139" customFormat="1" ht="17.100000000000001" customHeight="1" thickBot="1">
      <c r="B51" s="618"/>
      <c r="C51" s="165">
        <v>36</v>
      </c>
      <c r="D51" s="147" t="s">
        <v>231</v>
      </c>
      <c r="E51" s="149"/>
      <c r="F51" s="149"/>
      <c r="G51" s="166"/>
      <c r="H51" s="225" t="s">
        <v>232</v>
      </c>
      <c r="I51" s="149"/>
      <c r="J51" s="149"/>
      <c r="K51" s="149"/>
      <c r="L51" s="164"/>
      <c r="M51" s="598"/>
      <c r="N51" s="159">
        <v>81</v>
      </c>
      <c r="O51" s="196" t="s">
        <v>168</v>
      </c>
      <c r="P51" s="197"/>
      <c r="Q51" s="377" t="s">
        <v>495</v>
      </c>
      <c r="R51" s="199"/>
    </row>
    <row r="52" spans="2:18" s="139" customFormat="1" ht="17.100000000000001" customHeight="1" thickBot="1">
      <c r="B52" s="619"/>
      <c r="C52" s="165">
        <v>37</v>
      </c>
      <c r="D52" s="382" t="s">
        <v>503</v>
      </c>
      <c r="E52" s="383"/>
      <c r="F52" s="384"/>
      <c r="G52" s="385"/>
      <c r="H52" s="383" t="s">
        <v>288</v>
      </c>
      <c r="I52" s="383"/>
      <c r="J52" s="383"/>
      <c r="K52" s="383"/>
      <c r="L52" s="386"/>
      <c r="M52" s="617" t="s">
        <v>233</v>
      </c>
      <c r="N52" s="201">
        <v>82</v>
      </c>
      <c r="O52" s="204" t="s">
        <v>234</v>
      </c>
      <c r="P52" s="227"/>
      <c r="Q52" s="174" t="s">
        <v>187</v>
      </c>
      <c r="R52" s="205"/>
    </row>
    <row r="53" spans="2:18" s="139" customFormat="1" ht="17.100000000000001" customHeight="1">
      <c r="B53" s="608" t="s">
        <v>235</v>
      </c>
      <c r="C53" s="228">
        <v>38</v>
      </c>
      <c r="D53" s="229" t="s">
        <v>236</v>
      </c>
      <c r="E53" s="157"/>
      <c r="F53" s="157"/>
      <c r="G53" s="176"/>
      <c r="H53" s="157" t="s">
        <v>480</v>
      </c>
      <c r="I53" s="157"/>
      <c r="J53" s="157"/>
      <c r="K53" s="157"/>
      <c r="L53" s="158"/>
      <c r="M53" s="618"/>
      <c r="N53" s="230">
        <v>83</v>
      </c>
      <c r="O53" s="218" t="s">
        <v>237</v>
      </c>
      <c r="P53" s="190"/>
      <c r="Q53" s="189" t="s">
        <v>238</v>
      </c>
      <c r="R53" s="219"/>
    </row>
    <row r="54" spans="2:18" s="139" customFormat="1" ht="17.100000000000001" customHeight="1">
      <c r="B54" s="597"/>
      <c r="C54" s="307">
        <v>39</v>
      </c>
      <c r="D54" s="231" t="s">
        <v>160</v>
      </c>
      <c r="E54" s="204"/>
      <c r="F54" s="150"/>
      <c r="G54" s="227"/>
      <c r="H54" s="175" t="s">
        <v>239</v>
      </c>
      <c r="I54" s="141"/>
      <c r="J54" s="141"/>
      <c r="K54" s="149"/>
      <c r="L54" s="178"/>
      <c r="M54" s="618"/>
      <c r="N54" s="306">
        <v>84</v>
      </c>
      <c r="O54" s="191" t="s">
        <v>203</v>
      </c>
      <c r="P54" s="214" t="s">
        <v>240</v>
      </c>
      <c r="Q54" s="233" t="s">
        <v>177</v>
      </c>
      <c r="R54" s="224" t="s">
        <v>177</v>
      </c>
    </row>
    <row r="55" spans="2:18" s="139" customFormat="1" ht="17.100000000000001" customHeight="1" thickBot="1">
      <c r="B55" s="597"/>
      <c r="C55" s="307">
        <v>40</v>
      </c>
      <c r="D55" s="174" t="s">
        <v>241</v>
      </c>
      <c r="E55" s="150"/>
      <c r="F55" s="174" t="s">
        <v>242</v>
      </c>
      <c r="G55" s="152"/>
      <c r="H55" s="174" t="s">
        <v>243</v>
      </c>
      <c r="I55" s="150"/>
      <c r="J55" s="150"/>
      <c r="K55" s="174" t="s">
        <v>226</v>
      </c>
      <c r="L55" s="179"/>
      <c r="M55" s="619"/>
      <c r="N55" s="167">
        <v>85</v>
      </c>
      <c r="O55" s="196" t="s">
        <v>168</v>
      </c>
      <c r="P55" s="197"/>
      <c r="Q55" s="377" t="s">
        <v>495</v>
      </c>
      <c r="R55" s="173"/>
    </row>
    <row r="56" spans="2:18" s="139" customFormat="1" ht="17.100000000000001" customHeight="1">
      <c r="B56" s="597"/>
      <c r="C56" s="307">
        <v>41</v>
      </c>
      <c r="D56" s="174" t="s">
        <v>244</v>
      </c>
      <c r="E56" s="204"/>
      <c r="F56" s="174" t="s">
        <v>245</v>
      </c>
      <c r="G56" s="152"/>
      <c r="H56" s="174" t="s">
        <v>229</v>
      </c>
      <c r="I56" s="150"/>
      <c r="J56" s="150"/>
      <c r="K56" s="174" t="s">
        <v>246</v>
      </c>
      <c r="L56" s="179"/>
      <c r="M56" s="625" t="s">
        <v>247</v>
      </c>
      <c r="N56" s="159">
        <v>86</v>
      </c>
      <c r="O56" s="231" t="s">
        <v>248</v>
      </c>
      <c r="P56" s="227"/>
      <c r="Q56" s="234" t="s">
        <v>177</v>
      </c>
      <c r="R56" s="205"/>
    </row>
    <row r="57" spans="2:18" s="139" customFormat="1" ht="17.100000000000001" customHeight="1">
      <c r="B57" s="597"/>
      <c r="C57" s="307">
        <v>42</v>
      </c>
      <c r="D57" s="191" t="s">
        <v>249</v>
      </c>
      <c r="E57" s="218"/>
      <c r="F57" s="218"/>
      <c r="G57" s="211"/>
      <c r="H57" s="233" t="s">
        <v>187</v>
      </c>
      <c r="I57" s="235"/>
      <c r="J57" s="235"/>
      <c r="K57" s="235"/>
      <c r="L57" s="236"/>
      <c r="M57" s="626"/>
      <c r="N57" s="230">
        <v>87</v>
      </c>
      <c r="O57" s="174" t="s">
        <v>250</v>
      </c>
      <c r="P57" s="152"/>
      <c r="Q57" s="237" t="s">
        <v>177</v>
      </c>
      <c r="R57" s="179"/>
    </row>
    <row r="58" spans="2:18" s="139" customFormat="1" ht="17.100000000000001" customHeight="1">
      <c r="B58" s="597"/>
      <c r="C58" s="307">
        <v>43</v>
      </c>
      <c r="D58" s="174" t="s">
        <v>251</v>
      </c>
      <c r="E58" s="150"/>
      <c r="F58" s="150"/>
      <c r="G58" s="152"/>
      <c r="H58" s="237" t="s">
        <v>252</v>
      </c>
      <c r="I58" s="238"/>
      <c r="J58" s="238"/>
      <c r="K58" s="238"/>
      <c r="L58" s="239"/>
      <c r="M58" s="626"/>
      <c r="N58" s="230">
        <v>88</v>
      </c>
      <c r="O58" s="174" t="s">
        <v>253</v>
      </c>
      <c r="P58" s="152"/>
      <c r="Q58" s="150" t="s">
        <v>177</v>
      </c>
      <c r="R58" s="179"/>
    </row>
    <row r="59" spans="2:18" s="139" customFormat="1" ht="17.100000000000001" customHeight="1" thickBot="1">
      <c r="B59" s="598"/>
      <c r="C59" s="309">
        <v>44</v>
      </c>
      <c r="D59" s="196" t="s">
        <v>254</v>
      </c>
      <c r="E59" s="198"/>
      <c r="F59" s="198"/>
      <c r="G59" s="197"/>
      <c r="H59" s="378" t="s">
        <v>496</v>
      </c>
      <c r="I59" s="241"/>
      <c r="J59" s="241"/>
      <c r="K59" s="241"/>
      <c r="L59" s="242"/>
      <c r="M59" s="626"/>
      <c r="N59" s="230"/>
      <c r="O59" s="174"/>
      <c r="P59" s="152"/>
      <c r="Q59" s="237"/>
      <c r="R59" s="179"/>
    </row>
    <row r="60" spans="2:18" s="139" customFormat="1" ht="17.100000000000001" customHeight="1">
      <c r="B60" s="627" t="s">
        <v>255</v>
      </c>
      <c r="C60" s="228">
        <v>45</v>
      </c>
      <c r="D60" s="243" t="s">
        <v>256</v>
      </c>
      <c r="E60" s="244"/>
      <c r="F60" s="244"/>
      <c r="G60" s="203"/>
      <c r="H60" s="243" t="s">
        <v>194</v>
      </c>
      <c r="I60" s="244"/>
      <c r="J60" s="244"/>
      <c r="K60" s="244"/>
      <c r="L60" s="213"/>
      <c r="M60" s="626"/>
      <c r="N60" s="230"/>
      <c r="O60" s="174"/>
      <c r="P60" s="152"/>
      <c r="Q60" s="150"/>
      <c r="R60" s="179"/>
    </row>
    <row r="61" spans="2:18" s="139" customFormat="1" ht="17.100000000000001" customHeight="1" thickBot="1">
      <c r="B61" s="628"/>
      <c r="C61" s="307">
        <v>46</v>
      </c>
      <c r="D61" s="174" t="s">
        <v>257</v>
      </c>
      <c r="E61" s="150"/>
      <c r="F61" s="150"/>
      <c r="G61" s="152"/>
      <c r="H61" s="174" t="s">
        <v>194</v>
      </c>
      <c r="I61" s="150"/>
      <c r="J61" s="150"/>
      <c r="K61" s="150"/>
      <c r="L61" s="179"/>
      <c r="M61" s="666"/>
      <c r="N61" s="167"/>
      <c r="O61" s="245"/>
      <c r="P61" s="226"/>
      <c r="Q61" s="246"/>
      <c r="R61" s="247"/>
    </row>
    <row r="62" spans="2:18" s="139" customFormat="1" ht="17.100000000000001" customHeight="1">
      <c r="B62" s="628"/>
      <c r="C62" s="307">
        <v>47</v>
      </c>
      <c r="D62" s="181" t="s">
        <v>258</v>
      </c>
      <c r="E62" s="248"/>
      <c r="F62" s="248"/>
      <c r="G62" s="248"/>
      <c r="H62" s="174" t="s">
        <v>187</v>
      </c>
      <c r="I62" s="150"/>
      <c r="J62" s="150"/>
      <c r="K62" s="150"/>
      <c r="L62" s="179"/>
      <c r="M62" s="667"/>
      <c r="N62" s="159"/>
      <c r="O62" s="243"/>
      <c r="P62" s="203"/>
      <c r="Q62" s="244"/>
      <c r="R62" s="213"/>
    </row>
    <row r="63" spans="2:18" s="139" customFormat="1" ht="17.100000000000001" customHeight="1">
      <c r="B63" s="628"/>
      <c r="C63" s="307">
        <v>49</v>
      </c>
      <c r="D63" s="174" t="s">
        <v>259</v>
      </c>
      <c r="E63" s="150"/>
      <c r="F63" s="150"/>
      <c r="G63" s="152"/>
      <c r="H63" s="174" t="s">
        <v>187</v>
      </c>
      <c r="I63" s="150"/>
      <c r="J63" s="150"/>
      <c r="K63" s="150"/>
      <c r="L63" s="179"/>
      <c r="M63" s="668"/>
      <c r="N63" s="230"/>
      <c r="O63" s="174"/>
      <c r="P63" s="152"/>
      <c r="Q63" s="150"/>
      <c r="R63" s="179"/>
    </row>
    <row r="64" spans="2:18" s="139" customFormat="1" ht="17.100000000000001" customHeight="1">
      <c r="B64" s="628"/>
      <c r="C64" s="307">
        <v>50</v>
      </c>
      <c r="D64" s="174" t="s">
        <v>260</v>
      </c>
      <c r="E64" s="150"/>
      <c r="F64" s="150"/>
      <c r="G64" s="152"/>
      <c r="H64" s="174" t="s">
        <v>187</v>
      </c>
      <c r="I64" s="150"/>
      <c r="J64" s="150"/>
      <c r="K64" s="150"/>
      <c r="L64" s="179"/>
      <c r="M64" s="668"/>
      <c r="N64" s="230"/>
      <c r="O64" s="174"/>
      <c r="P64" s="152"/>
      <c r="Q64" s="150"/>
      <c r="R64" s="179"/>
    </row>
    <row r="65" spans="2:18" s="139" customFormat="1" ht="17.100000000000001" customHeight="1">
      <c r="B65" s="628"/>
      <c r="C65" s="307">
        <v>51</v>
      </c>
      <c r="D65" s="181" t="s">
        <v>261</v>
      </c>
      <c r="E65" s="248"/>
      <c r="F65" s="248"/>
      <c r="G65" s="252"/>
      <c r="H65" s="174" t="s">
        <v>194</v>
      </c>
      <c r="I65" s="150"/>
      <c r="J65" s="150"/>
      <c r="K65" s="150"/>
      <c r="L65" s="179"/>
      <c r="M65" s="668"/>
      <c r="N65" s="230"/>
      <c r="O65" s="253"/>
      <c r="P65" s="190"/>
      <c r="Q65" s="189"/>
      <c r="R65" s="192"/>
    </row>
    <row r="66" spans="2:18" s="139" customFormat="1" ht="21.75" customHeight="1" thickBot="1">
      <c r="B66" s="628"/>
      <c r="C66" s="306">
        <v>52</v>
      </c>
      <c r="D66" s="633" t="s">
        <v>262</v>
      </c>
      <c r="E66" s="634"/>
      <c r="F66" s="634"/>
      <c r="G66" s="670"/>
      <c r="H66" s="174" t="s">
        <v>194</v>
      </c>
      <c r="I66" s="198"/>
      <c r="J66" s="198"/>
      <c r="K66" s="198"/>
      <c r="L66" s="199"/>
      <c r="M66" s="669"/>
      <c r="N66" s="275"/>
      <c r="O66" s="196"/>
      <c r="P66" s="197"/>
      <c r="Q66" s="198"/>
      <c r="R66" s="199"/>
    </row>
    <row r="67" spans="2:18" s="108" customFormat="1" ht="17.100000000000001" customHeight="1">
      <c r="B67" s="120" t="s">
        <v>263</v>
      </c>
      <c r="C67" s="109" t="s">
        <v>264</v>
      </c>
      <c r="D67" s="109"/>
      <c r="E67" s="109"/>
      <c r="F67" s="109"/>
      <c r="G67" s="109"/>
      <c r="H67" s="109" t="s">
        <v>265</v>
      </c>
      <c r="I67" s="109"/>
      <c r="J67" s="109"/>
      <c r="K67" s="109"/>
      <c r="L67" s="109"/>
      <c r="M67" s="109"/>
      <c r="N67" s="109"/>
      <c r="O67" s="110"/>
      <c r="P67" s="110"/>
      <c r="Q67" s="110"/>
      <c r="R67" s="111"/>
    </row>
    <row r="68" spans="2:18" s="108" customFormat="1" ht="17.100000000000001" customHeight="1">
      <c r="B68" s="120"/>
      <c r="C68" s="109" t="s">
        <v>266</v>
      </c>
      <c r="D68" s="109"/>
      <c r="E68" s="109"/>
      <c r="F68" s="109"/>
      <c r="G68" s="109" t="s">
        <v>267</v>
      </c>
      <c r="H68" s="109"/>
      <c r="I68" s="109"/>
      <c r="J68" s="109"/>
      <c r="K68" s="109"/>
      <c r="L68" s="109"/>
      <c r="M68" s="109" t="s">
        <v>268</v>
      </c>
      <c r="N68" s="109"/>
      <c r="O68" s="110"/>
      <c r="P68" s="110"/>
      <c r="Q68" s="110"/>
      <c r="R68" s="111"/>
    </row>
    <row r="69" spans="2:18" s="108" customFormat="1" ht="18" customHeight="1" thickBot="1">
      <c r="B69" s="121"/>
      <c r="C69" s="112" t="s">
        <v>269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12"/>
      <c r="R69" s="113"/>
    </row>
    <row r="70" spans="2:18" s="108" customFormat="1" ht="17.100000000000001" customHeight="1"/>
    <row r="71" spans="2:18" s="108" customFormat="1" ht="10.5" customHeight="1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10"/>
      <c r="P71" s="110"/>
      <c r="Q71" s="110"/>
      <c r="R71" s="110"/>
    </row>
    <row r="77" spans="2:18">
      <c r="D77" s="123"/>
    </row>
  </sheetData>
  <mergeCells count="59">
    <mergeCell ref="B2:E7"/>
    <mergeCell ref="F2:M5"/>
    <mergeCell ref="N2:R7"/>
    <mergeCell ref="F6:M7"/>
    <mergeCell ref="B8:E8"/>
    <mergeCell ref="B9:E9"/>
    <mergeCell ref="N8:R9"/>
    <mergeCell ref="B10:R10"/>
    <mergeCell ref="B11:C11"/>
    <mergeCell ref="D11:E11"/>
    <mergeCell ref="F11:G11"/>
    <mergeCell ref="H11:N11"/>
    <mergeCell ref="P11:R11"/>
    <mergeCell ref="C12:E12"/>
    <mergeCell ref="F12:G12"/>
    <mergeCell ref="H12:N12"/>
    <mergeCell ref="Q12:R12"/>
    <mergeCell ref="B13:B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Q23:R23"/>
    <mergeCell ref="E24:G24"/>
    <mergeCell ref="B26:B41"/>
    <mergeCell ref="O28:P28"/>
    <mergeCell ref="O30:P30"/>
    <mergeCell ref="C32:C33"/>
    <mergeCell ref="D32:D33"/>
    <mergeCell ref="M38:M43"/>
    <mergeCell ref="O40:P40"/>
    <mergeCell ref="B42:B52"/>
    <mergeCell ref="B23:B25"/>
    <mergeCell ref="C23:C24"/>
    <mergeCell ref="D23:D24"/>
    <mergeCell ref="E23:G23"/>
    <mergeCell ref="M23:M37"/>
    <mergeCell ref="M44:M51"/>
    <mergeCell ref="M52:M55"/>
    <mergeCell ref="B53:B59"/>
    <mergeCell ref="M56:M61"/>
    <mergeCell ref="B60:B66"/>
    <mergeCell ref="M62:M66"/>
    <mergeCell ref="D66:G66"/>
    <mergeCell ref="F50:G50"/>
    <mergeCell ref="H50:J50"/>
    <mergeCell ref="K50:L50"/>
    <mergeCell ref="F42:G42"/>
    <mergeCell ref="H42:J42"/>
    <mergeCell ref="K42:L42"/>
    <mergeCell ref="F48:G48"/>
    <mergeCell ref="H48:J48"/>
    <mergeCell ref="K48:L48"/>
  </mergeCells>
  <printOptions horizontalCentered="1"/>
  <pageMargins left="0.1" right="0.1" top="0.3" bottom="0.3" header="0.31496062992126" footer="0.31496062992126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37</vt:i4>
      </vt:variant>
    </vt:vector>
  </HeadingPairs>
  <TitlesOfParts>
    <vt:vector size="74" baseType="lpstr">
      <vt:lpstr>Cover</vt:lpstr>
      <vt:lpstr>REVISION</vt:lpstr>
      <vt:lpstr>REFERENCE</vt:lpstr>
      <vt:lpstr>Notes</vt:lpstr>
      <vt:lpstr>ESDV-2101</vt:lpstr>
      <vt:lpstr>ESDV-2102</vt:lpstr>
      <vt:lpstr>ESDV-2111</vt:lpstr>
      <vt:lpstr>XV-2112</vt:lpstr>
      <vt:lpstr>ESDV-2113</vt:lpstr>
      <vt:lpstr>XV-2110</vt:lpstr>
      <vt:lpstr>XV-2121A</vt:lpstr>
      <vt:lpstr>XV-2122A</vt:lpstr>
      <vt:lpstr>XV-2121B</vt:lpstr>
      <vt:lpstr>XV-2122B</vt:lpstr>
      <vt:lpstr>XV-2121C</vt:lpstr>
      <vt:lpstr>XV-2122C</vt:lpstr>
      <vt:lpstr>XV-2131A</vt:lpstr>
      <vt:lpstr>BDV-2131A</vt:lpstr>
      <vt:lpstr>XV-2131B</vt:lpstr>
      <vt:lpstr>BDV-2131B</vt:lpstr>
      <vt:lpstr>XV-2131C</vt:lpstr>
      <vt:lpstr>BDV-2131C</vt:lpstr>
      <vt:lpstr>BDV-2132A</vt:lpstr>
      <vt:lpstr>BDV-2132B</vt:lpstr>
      <vt:lpstr>BDV-2132C</vt:lpstr>
      <vt:lpstr>XV-2133A</vt:lpstr>
      <vt:lpstr>XV-2133B</vt:lpstr>
      <vt:lpstr>XV-2133C</vt:lpstr>
      <vt:lpstr>BDV-2141</vt:lpstr>
      <vt:lpstr>XV-2142</vt:lpstr>
      <vt:lpstr>XV-2143</vt:lpstr>
      <vt:lpstr>XV-2144</vt:lpstr>
      <vt:lpstr>BDV-2151</vt:lpstr>
      <vt:lpstr>ESDV-2231</vt:lpstr>
      <vt:lpstr>XV-2271</vt:lpstr>
      <vt:lpstr>ESDV-2272</vt:lpstr>
      <vt:lpstr>XV-2301</vt:lpstr>
      <vt:lpstr>'BDV-2131A'!Print_Area</vt:lpstr>
      <vt:lpstr>'BDV-2131B'!Print_Area</vt:lpstr>
      <vt:lpstr>'BDV-2131C'!Print_Area</vt:lpstr>
      <vt:lpstr>'BDV-2132A'!Print_Area</vt:lpstr>
      <vt:lpstr>'BDV-2132B'!Print_Area</vt:lpstr>
      <vt:lpstr>'BDV-2132C'!Print_Area</vt:lpstr>
      <vt:lpstr>'BDV-2141'!Print_Area</vt:lpstr>
      <vt:lpstr>'BDV-2151'!Print_Area</vt:lpstr>
      <vt:lpstr>Cover!Print_Area</vt:lpstr>
      <vt:lpstr>'ESDV-2101'!Print_Area</vt:lpstr>
      <vt:lpstr>'ESDV-2102'!Print_Area</vt:lpstr>
      <vt:lpstr>'ESDV-2111'!Print_Area</vt:lpstr>
      <vt:lpstr>'ESDV-2113'!Print_Area</vt:lpstr>
      <vt:lpstr>'ESDV-2231'!Print_Area</vt:lpstr>
      <vt:lpstr>'ESDV-2272'!Print_Area</vt:lpstr>
      <vt:lpstr>Notes!Print_Area</vt:lpstr>
      <vt:lpstr>REFERENCE!Print_Area</vt:lpstr>
      <vt:lpstr>REVISION!Print_Area</vt:lpstr>
      <vt:lpstr>'XV-2110'!Print_Area</vt:lpstr>
      <vt:lpstr>'XV-2112'!Print_Area</vt:lpstr>
      <vt:lpstr>'XV-2121A'!Print_Area</vt:lpstr>
      <vt:lpstr>'XV-2121B'!Print_Area</vt:lpstr>
      <vt:lpstr>'XV-2121C'!Print_Area</vt:lpstr>
      <vt:lpstr>'XV-2122A'!Print_Area</vt:lpstr>
      <vt:lpstr>'XV-2122B'!Print_Area</vt:lpstr>
      <vt:lpstr>'XV-2122C'!Print_Area</vt:lpstr>
      <vt:lpstr>'XV-2131A'!Print_Area</vt:lpstr>
      <vt:lpstr>'XV-2131B'!Print_Area</vt:lpstr>
      <vt:lpstr>'XV-2131C'!Print_Area</vt:lpstr>
      <vt:lpstr>'XV-2133A'!Print_Area</vt:lpstr>
      <vt:lpstr>'XV-2133B'!Print_Area</vt:lpstr>
      <vt:lpstr>'XV-2133C'!Print_Area</vt:lpstr>
      <vt:lpstr>'XV-2142'!Print_Area</vt:lpstr>
      <vt:lpstr>'XV-2143'!Print_Area</vt:lpstr>
      <vt:lpstr>'XV-2144'!Print_Area</vt:lpstr>
      <vt:lpstr>'XV-2271'!Print_Area</vt:lpstr>
      <vt:lpstr>'XV-2301'!Print_Area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2022-10-16T07:01:53Z</cp:lastPrinted>
  <dcterms:created xsi:type="dcterms:W3CDTF">1996-10-14T23:33:28Z</dcterms:created>
  <dcterms:modified xsi:type="dcterms:W3CDTF">2022-10-16T10:35:56Z</dcterms:modified>
</cp:coreProperties>
</file>