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cess\Projects\Binak\DOCUMENT\Subsurface\Extension of Binak BC Manifold\CALCULATION BOOK FOR (CV,PSV,PUMP&amp;LINE SIZING)\D02-WORKING\"/>
    </mc:Choice>
  </mc:AlternateContent>
  <bookViews>
    <workbookView xWindow="0" yWindow="0" windowWidth="19200" windowHeight="11760"/>
  </bookViews>
  <sheets>
    <sheet name="Sheet1" sheetId="1" r:id="rId1"/>
    <sheet name="Sheet3" sheetId="3" r:id="rId2"/>
  </sheets>
  <definedNames>
    <definedName name="_xlnm.Print_Area" localSheetId="0">Sheet1!$C$3:$AF$29</definedName>
  </definedNames>
  <calcPr calcId="152511"/>
</workbook>
</file>

<file path=xl/calcChain.xml><?xml version="1.0" encoding="utf-8"?>
<calcChain xmlns="http://schemas.openxmlformats.org/spreadsheetml/2006/main">
  <c r="Q36" i="1" l="1"/>
</calcChain>
</file>

<file path=xl/sharedStrings.xml><?xml version="1.0" encoding="utf-8"?>
<sst xmlns="http://schemas.openxmlformats.org/spreadsheetml/2006/main" count="66" uniqueCount="46">
  <si>
    <t xml:space="preserve">Item  </t>
  </si>
  <si>
    <t>Comment Date</t>
  </si>
  <si>
    <t>Legend</t>
  </si>
  <si>
    <t>Signature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</si>
  <si>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</si>
  <si>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</si>
  <si>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</si>
  <si>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</si>
  <si>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</si>
  <si>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</si>
  <si>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</si>
  <si>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</si>
  <si>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</si>
  <si>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</si>
  <si>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</si>
  <si>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 xml:space="preserve"> 
</t>
  </si>
  <si>
    <t xml:space="preserve"> </t>
  </si>
  <si>
    <t>Clarified By: 
M.Fakharian</t>
  </si>
  <si>
    <t xml:space="preserve">Date: </t>
  </si>
  <si>
    <t xml:space="preserve">Commented By:
</t>
  </si>
  <si>
    <t xml:space="preserve">Date: 
</t>
  </si>
  <si>
    <t>Document No: BK-W007S-PEDCO-110-PR-CN-0001</t>
  </si>
  <si>
    <t>Document Title:Calculation book for (CV,PSV,Pump &amp; Line sizing) - Extension of Binak BC Manifold</t>
  </si>
  <si>
    <t>EPC Contractor Tr. No.:  BK-HD-PEDCO-T-1314</t>
  </si>
  <si>
    <t>PEDCO Tr. No.: BK-PEDCO-NISOC-0005-PR-TR-1314</t>
  </si>
  <si>
    <t>CRS No: NISOC-CRS-BK-W007S-PEDCO-110-PR-CN-0001_D01</t>
  </si>
  <si>
    <t>Transmital Date: 8/27/2022</t>
  </si>
  <si>
    <t>1401/08/03</t>
  </si>
  <si>
    <t xml:space="preserve">1401-2294-280775
</t>
  </si>
  <si>
    <t>توضیحات و نتایج محاسبات به طور ناقص ارایه شده و لازم است مدرک فوق به طور کامل توسط مشاور مورد بازنگری قرار گیرد.مبانی محاسباتی و توضیحات مربوط به هر بخش (محاسبات شیرهای کنترل،شیرهای ایمنی،Line Sizing و محاسبات مربوط به پمپ) به مدرک اضافه گردد.</t>
  </si>
  <si>
    <t>لازم است فایل های شبیه سازی مربوط به Sizing شیرهای کنترلی و شیرهای ایمنی بررسی و اظهار نظر گردد.</t>
  </si>
  <si>
    <t>در بخش 3-4 صفحه 6 ، مجموع دبی جرمی مایع و گاز با دبی ارایه شده در مدرک PFD مربوطه همخوانی ندارد و لازم است دبی های جرمی مطابق با مدرک PFD در نظر گرفته شود.</t>
  </si>
  <si>
    <t>سایز محاسبه شده برای شیرهای کنترلی مربوط به مسیر نفت در چندراهه ورودی قابل قبول نبوده و می باید توسط مشاور مورد بازنگری قرار گیرد.</t>
  </si>
  <si>
    <t>در بخش 5 صفحه 7، لازم ایت برای هر PSV سناریوهای متفاوت (Block Outlet , Fire) در کنار هم و در یک جدول ارایه و سناریو مورد استفاده در Sizing بر اساس Maximum Relieving Rate مشخص گردد. همچنین لازم است فایل Hysys  مربوط به بررسی سناریوهای  Fire و Block Outlet شیرهای ایمنی ارایه گردد.</t>
  </si>
  <si>
    <t>در بخش 6 صفحه 10 ، لازم است توضیحات مربوط به مبانی محاسبات و همچنین مشخصات تلمبه به طور کامل ارایه گردد. همچنین اطلاعات فرآیندی (دبی، چگالی سیال و ...) و خلاصه نتایج محاسبات (اختاف فشار، توان هیدرولیکی، NPSHA و ....) به این بخش اضافه گردد.</t>
  </si>
  <si>
    <t>در بخش 7 صفحه 11 ، هیچگونه توضیحی در خصوص مبانی محاسبات انجام شده ارایه نشده است.لازم است علاوه بر توضیحات و مبانی محاسبات مربوط به Line Sizing  و  مشخصات خطوط مورد بررسی (مانند مبدا و مقصد خطوط، شماره نقشه P&amp;ID ، شرایط فرآیندی و طراحی) ، نتایج محاسبات ارایه شده در پیوست 4 نیز به طور خلاصه در این بخش ارایه گردد.</t>
  </si>
  <si>
    <t>چگالی در نظر گرفته شده جهت محاسبات شیرهای کنترلی برابر با 993 کیلوگرم بر متر مکعب بوده استکه می بایست مورد بررسی مجدد قرار گیرد.</t>
  </si>
  <si>
    <t>سایز شیرهای کنترلی در نظر گرفته شده برای موقعیت جدید با وضعیت شیرهای موجود و شرایط عملیاتی کنونی همخوانی نداشته است لذا ضروری است مورد برررسی مجدد  قرار گیرد.</t>
  </si>
  <si>
    <t>اعمال گردید .</t>
  </si>
  <si>
    <t>مورد تایید است.</t>
  </si>
  <si>
    <t>محاسبات مربوطه با نرم افزار فیشر بروز رسانی شده و گزارش آن به همراه مدرک ارسال می گردد.</t>
  </si>
  <si>
    <t>طی محاسبات جدبد این مورد نیز اصلاح گردیده است.</t>
  </si>
  <si>
    <t>برای هر یک از شیرهای کنترلی محاسبات لازم جهت تعیین Cv جدید با نرم افزار Fisher صورت گرفته و نتایج و گزارش محاسبات ارایه می گردد.</t>
  </si>
  <si>
    <t>اطلاعات ارائه شده با مدرک PFD مطابقت دارد.</t>
  </si>
  <si>
    <t>اعمال گردید.</t>
  </si>
  <si>
    <t>اعمال گردید . 
همچنین به استحضار می رساند محاسبات شیرهای PSV با استفاده از نرم افزار  VALVESTAR صورت پذیرفته و  ورودی ها بر اساس مدارک PFD منیفولد انجام شده است.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</si>
</sst>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1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9" xfId="0" quotePrefix="1" applyFont="1" applyFill="1" applyBorder="1" applyAlignment="1">
      <alignment horizontal="center" vertical="center" wrapText="1"/>
    </xf>
    <xf numFmtId="14" fontId="0" fillId="0" borderId="6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2</xdr:row>
      <xdr:rowOff>104775</xdr:rowOff>
    </xdr:from>
    <xdr:to>
      <xdr:col>4</xdr:col>
      <xdr:colOff>312644</xdr:colOff>
      <xdr:row>4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28</xdr:col>
      <xdr:colOff>57150</xdr:colOff>
      <xdr:row>2</xdr:row>
      <xdr:rowOff>95250</xdr:rowOff>
    </xdr:from>
    <xdr:to>
      <xdr:col>30</xdr:col>
      <xdr:colOff>247650</xdr:colOff>
      <xdr:row>4</xdr:row>
      <xdr:rowOff>47625</xdr:rowOff>
    </xdr:to>
    <xdr:pic>
      <xdr:nvPicPr>
        <xdr:cNvPr id="4" name="Picture 10" descr="arm-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666750"/>
          <a:ext cx="8572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27</xdr:col>
      <xdr:colOff>238125</xdr:colOff>
      <xdr:row>4</xdr:row>
      <xdr:rowOff>104775</xdr:rowOff>
    </xdr:from>
    <xdr:to>
      <xdr:col>29</xdr:col>
      <xdr:colOff>152400</xdr:colOff>
      <xdr:row>5</xdr:row>
      <xdr:rowOff>200025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9275" y="1247775"/>
          <a:ext cx="58102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29</xdr:col>
      <xdr:colOff>295275</xdr:colOff>
      <xdr:row>4</xdr:row>
      <xdr:rowOff>104775</xdr:rowOff>
    </xdr:from>
    <xdr:to>
      <xdr:col>31</xdr:col>
      <xdr:colOff>95250</xdr:colOff>
      <xdr:row>5</xdr:row>
      <xdr:rowOff>200025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175" y="1247775"/>
          <a:ext cx="46672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66675</xdr:colOff>
      <xdr:row>26</xdr:row>
      <xdr:rowOff>123825</xdr:rowOff>
    </xdr:from>
    <xdr:to>
      <xdr:col>31</xdr:col>
      <xdr:colOff>85725</xdr:colOff>
      <xdr:row>28</xdr:row>
      <xdr:rowOff>200024</xdr:rowOff>
    </xdr:to>
    <xdr:pic>
      <xdr:nvPicPr>
        <xdr:cNvPr id="8" name="Picture 5" descr="Fakharian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7353300"/>
          <a:ext cx="1019175" cy="647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AI36"/>
  <sheetViews>
    <sheetView tabSelected="1" view="pageBreakPreview" topLeftCell="A16" zoomScale="115" zoomScaleNormal="100" zoomScaleSheetLayoutView="115" workbookViewId="0">
      <selection activeCell="D19" sqref="D19:AA19"/>
    </sheetView>
  </sheetViews>
  <sheetFormatPr defaultColWidth="5" defaultRowHeight="22.5" customHeight="1" x14ac:dyDescent="0.25"/>
  <cols>
    <col min="2" max="2" width="5" customWidth="1"/>
    <col min="3" max="3" width="6.42578125" customWidth="1"/>
    <col min="4" max="10" width="8.28515625" customWidth="1"/>
    <col min="11" max="12" width="8.7109375" customWidth="1"/>
    <col min="13" max="13" width="15.85546875" customWidth="1"/>
    <col min="14" max="16" width="6.28515625" customWidth="1"/>
    <col min="17" max="27" width="6.7109375" customWidth="1"/>
    <col min="28" max="32" width="6.85546875" customWidth="1"/>
  </cols>
  <sheetData>
    <row r="3" spans="3:35" ht="22.5" customHeight="1" x14ac:dyDescent="0.25">
      <c r="C3" s="79" t="s">
        <v>4</v>
      </c>
      <c r="D3" s="80"/>
      <c r="E3" s="80"/>
      <c r="F3" s="80"/>
      <c r="G3" s="81"/>
      <c r="H3" s="89" t="s">
        <v>14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1"/>
      <c r="AB3" s="88" t="s">
        <v>15</v>
      </c>
      <c r="AC3" s="80"/>
      <c r="AD3" s="80"/>
      <c r="AE3" s="80"/>
      <c r="AF3" s="81"/>
    </row>
    <row r="4" spans="3:35" ht="22.5" customHeight="1" x14ac:dyDescent="0.25">
      <c r="C4" s="82"/>
      <c r="D4" s="83"/>
      <c r="E4" s="83"/>
      <c r="F4" s="83"/>
      <c r="G4" s="84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4"/>
      <c r="AB4" s="82"/>
      <c r="AC4" s="83"/>
      <c r="AD4" s="83"/>
      <c r="AE4" s="83"/>
      <c r="AF4" s="84"/>
    </row>
    <row r="5" spans="3:35" ht="22.5" customHeight="1" x14ac:dyDescent="0.25">
      <c r="C5" s="82"/>
      <c r="D5" s="83"/>
      <c r="E5" s="83"/>
      <c r="F5" s="83"/>
      <c r="G5" s="84"/>
      <c r="H5" s="89" t="s">
        <v>12</v>
      </c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1"/>
      <c r="AB5" s="82"/>
      <c r="AC5" s="83"/>
      <c r="AD5" s="83"/>
      <c r="AE5" s="83"/>
      <c r="AF5" s="84"/>
    </row>
    <row r="6" spans="3:35" ht="22.5" customHeight="1" x14ac:dyDescent="0.25">
      <c r="C6" s="85"/>
      <c r="D6" s="86"/>
      <c r="E6" s="86"/>
      <c r="F6" s="86"/>
      <c r="G6" s="87"/>
      <c r="H6" s="92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4"/>
      <c r="AB6" s="85"/>
      <c r="AC6" s="86"/>
      <c r="AD6" s="86"/>
      <c r="AE6" s="86"/>
      <c r="AF6" s="87"/>
      <c r="AI6" s="2" t="s">
        <v>16</v>
      </c>
    </row>
    <row r="7" spans="3:35" ht="22.5" customHeight="1" x14ac:dyDescent="0.25">
      <c r="C7" s="16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8"/>
    </row>
    <row r="8" spans="3:35" ht="22.5" customHeight="1" x14ac:dyDescent="0.25">
      <c r="C8" s="95" t="s">
        <v>21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7"/>
      <c r="Q8" s="95" t="s">
        <v>23</v>
      </c>
      <c r="R8" s="96"/>
      <c r="S8" s="96"/>
      <c r="T8" s="96"/>
      <c r="U8" s="96"/>
      <c r="V8" s="96"/>
      <c r="W8" s="96"/>
      <c r="X8" s="96"/>
      <c r="Y8" s="96"/>
      <c r="Z8" s="96"/>
      <c r="AA8" s="97"/>
      <c r="AB8" s="95" t="s">
        <v>26</v>
      </c>
      <c r="AC8" s="96"/>
      <c r="AD8" s="96"/>
      <c r="AE8" s="96"/>
      <c r="AF8" s="97"/>
    </row>
    <row r="9" spans="3:35" ht="22.5" customHeight="1" x14ac:dyDescent="0.25">
      <c r="C9" s="98" t="s">
        <v>22</v>
      </c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100"/>
      <c r="Q9" s="95" t="s">
        <v>24</v>
      </c>
      <c r="R9" s="96"/>
      <c r="S9" s="96"/>
      <c r="T9" s="96"/>
      <c r="U9" s="96"/>
      <c r="V9" s="96"/>
      <c r="W9" s="96"/>
      <c r="X9" s="96"/>
      <c r="Y9" s="96"/>
      <c r="Z9" s="96"/>
      <c r="AA9" s="97"/>
      <c r="AB9" s="95" t="s">
        <v>26</v>
      </c>
      <c r="AC9" s="96"/>
      <c r="AD9" s="96"/>
      <c r="AE9" s="96"/>
      <c r="AF9" s="97"/>
    </row>
    <row r="10" spans="3:35" ht="22.5" customHeight="1" x14ac:dyDescent="0.25">
      <c r="C10" s="101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3"/>
      <c r="Q10" s="95" t="s">
        <v>25</v>
      </c>
      <c r="R10" s="96"/>
      <c r="S10" s="96"/>
      <c r="T10" s="96"/>
      <c r="U10" s="96"/>
      <c r="V10" s="96"/>
      <c r="W10" s="96"/>
      <c r="X10" s="96"/>
      <c r="Y10" s="96"/>
      <c r="Z10" s="96"/>
      <c r="AA10" s="97"/>
      <c r="AB10" s="106" t="s">
        <v>5</v>
      </c>
      <c r="AC10" s="107"/>
      <c r="AD10" s="107"/>
      <c r="AE10" s="104"/>
      <c r="AF10" s="105"/>
    </row>
    <row r="11" spans="3:35" ht="22.5" customHeight="1" x14ac:dyDescent="0.25">
      <c r="C11" s="16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8"/>
    </row>
    <row r="12" spans="3:35" ht="22.5" customHeight="1" x14ac:dyDescent="0.25">
      <c r="C12" s="76" t="s">
        <v>0</v>
      </c>
      <c r="D12" s="70" t="s">
        <v>7</v>
      </c>
      <c r="E12" s="71"/>
      <c r="F12" s="71"/>
      <c r="G12" s="71"/>
      <c r="H12" s="71"/>
      <c r="I12" s="71"/>
      <c r="J12" s="72"/>
      <c r="K12" s="70" t="s">
        <v>9</v>
      </c>
      <c r="L12" s="71"/>
      <c r="M12" s="72"/>
      <c r="N12" s="70" t="s">
        <v>1</v>
      </c>
      <c r="O12" s="71"/>
      <c r="P12" s="72"/>
      <c r="Q12" s="70" t="s">
        <v>8</v>
      </c>
      <c r="R12" s="71"/>
      <c r="S12" s="71"/>
      <c r="T12" s="71"/>
      <c r="U12" s="71"/>
      <c r="V12" s="71"/>
      <c r="W12" s="71"/>
      <c r="X12" s="71"/>
      <c r="Y12" s="71"/>
      <c r="Z12" s="71"/>
      <c r="AA12" s="72"/>
      <c r="AB12" s="78" t="s">
        <v>6</v>
      </c>
      <c r="AC12" s="71"/>
      <c r="AD12" s="71"/>
      <c r="AE12" s="71"/>
      <c r="AF12" s="72"/>
    </row>
    <row r="13" spans="3:35" ht="22.5" customHeight="1" x14ac:dyDescent="0.25">
      <c r="C13" s="77"/>
      <c r="D13" s="73"/>
      <c r="E13" s="74"/>
      <c r="F13" s="74"/>
      <c r="G13" s="74"/>
      <c r="H13" s="74"/>
      <c r="I13" s="74"/>
      <c r="J13" s="75"/>
      <c r="K13" s="73"/>
      <c r="L13" s="74"/>
      <c r="M13" s="75"/>
      <c r="N13" s="73"/>
      <c r="O13" s="74"/>
      <c r="P13" s="75"/>
      <c r="Q13" s="73"/>
      <c r="R13" s="74"/>
      <c r="S13" s="74"/>
      <c r="T13" s="74"/>
      <c r="U13" s="74"/>
      <c r="V13" s="74"/>
      <c r="W13" s="74"/>
      <c r="X13" s="74"/>
      <c r="Y13" s="74"/>
      <c r="Z13" s="74"/>
      <c r="AA13" s="75"/>
      <c r="AB13" s="73"/>
      <c r="AC13" s="74"/>
      <c r="AD13" s="74"/>
      <c r="AE13" s="74"/>
      <c r="AF13" s="75"/>
    </row>
    <row r="14" spans="3:35" ht="71.25" customHeight="1" x14ac:dyDescent="0.25">
      <c r="C14" s="1">
        <v>1</v>
      </c>
      <c r="D14" s="3" t="s">
        <v>29</v>
      </c>
      <c r="E14" s="4"/>
      <c r="F14" s="4"/>
      <c r="G14" s="4"/>
      <c r="H14" s="4"/>
      <c r="I14" s="4"/>
      <c r="J14" s="5"/>
      <c r="K14" s="6" t="s">
        <v>28</v>
      </c>
      <c r="L14" s="4"/>
      <c r="M14" s="5"/>
      <c r="N14" s="7" t="s">
        <v>27</v>
      </c>
      <c r="O14" s="8"/>
      <c r="P14" s="9"/>
      <c r="Q14" s="108" t="s">
        <v>38</v>
      </c>
      <c r="R14" s="109"/>
      <c r="S14" s="109"/>
      <c r="T14" s="109"/>
      <c r="U14" s="109"/>
      <c r="V14" s="109"/>
      <c r="W14" s="109"/>
      <c r="X14" s="109"/>
      <c r="Y14" s="109"/>
      <c r="Z14" s="109"/>
      <c r="AA14" s="110"/>
      <c r="AB14" s="10"/>
      <c r="AC14" s="11"/>
      <c r="AD14" s="11"/>
      <c r="AE14" s="11"/>
      <c r="AF14" s="12"/>
    </row>
    <row r="15" spans="3:35" ht="33.75" customHeight="1" x14ac:dyDescent="0.25">
      <c r="C15" s="1">
        <v>2</v>
      </c>
      <c r="D15" s="3" t="s">
        <v>30</v>
      </c>
      <c r="E15" s="4"/>
      <c r="F15" s="4"/>
      <c r="G15" s="4"/>
      <c r="H15" s="4"/>
      <c r="I15" s="4"/>
      <c r="J15" s="5"/>
      <c r="K15" s="6" t="s">
        <v>28</v>
      </c>
      <c r="L15" s="4"/>
      <c r="M15" s="5"/>
      <c r="N15" s="7" t="s">
        <v>27</v>
      </c>
      <c r="O15" s="8"/>
      <c r="P15" s="9"/>
      <c r="Q15" s="3" t="s">
        <v>39</v>
      </c>
      <c r="R15" s="4"/>
      <c r="S15" s="4"/>
      <c r="T15" s="4"/>
      <c r="U15" s="4"/>
      <c r="V15" s="4"/>
      <c r="W15" s="4"/>
      <c r="X15" s="4"/>
      <c r="Y15" s="4"/>
      <c r="Z15" s="4"/>
      <c r="AA15" s="5"/>
      <c r="AB15" s="10"/>
      <c r="AC15" s="11"/>
      <c r="AD15" s="11"/>
      <c r="AE15" s="11"/>
      <c r="AF15" s="12"/>
    </row>
    <row r="16" spans="3:35" ht="57.75" customHeight="1" x14ac:dyDescent="0.25">
      <c r="C16" s="1">
        <v>3</v>
      </c>
      <c r="D16" s="3" t="s">
        <v>31</v>
      </c>
      <c r="E16" s="4"/>
      <c r="F16" s="4"/>
      <c r="G16" s="4"/>
      <c r="H16" s="4"/>
      <c r="I16" s="4"/>
      <c r="J16" s="5"/>
      <c r="K16" s="6" t="s">
        <v>28</v>
      </c>
      <c r="L16" s="4"/>
      <c r="M16" s="5"/>
      <c r="N16" s="7" t="s">
        <v>27</v>
      </c>
      <c r="O16" s="8"/>
      <c r="P16" s="9"/>
      <c r="Q16" s="108" t="s">
        <v>43</v>
      </c>
      <c r="R16" s="109"/>
      <c r="S16" s="109"/>
      <c r="T16" s="109"/>
      <c r="U16" s="109"/>
      <c r="V16" s="109"/>
      <c r="W16" s="109"/>
      <c r="X16" s="109"/>
      <c r="Y16" s="109"/>
      <c r="Z16" s="109"/>
      <c r="AA16" s="110"/>
      <c r="AB16" s="10"/>
      <c r="AC16" s="11"/>
      <c r="AD16" s="11"/>
      <c r="AE16" s="11"/>
      <c r="AF16" s="12"/>
    </row>
    <row r="17" spans="3:32" ht="35.25" customHeight="1" x14ac:dyDescent="0.25">
      <c r="C17" s="1">
        <v>4</v>
      </c>
      <c r="D17" s="3" t="s">
        <v>32</v>
      </c>
      <c r="E17" s="4"/>
      <c r="F17" s="4"/>
      <c r="G17" s="4"/>
      <c r="H17" s="4"/>
      <c r="I17" s="4"/>
      <c r="J17" s="5"/>
      <c r="K17" s="6" t="s">
        <v>28</v>
      </c>
      <c r="L17" s="4"/>
      <c r="M17" s="5"/>
      <c r="N17" s="7" t="s">
        <v>27</v>
      </c>
      <c r="O17" s="8"/>
      <c r="P17" s="9"/>
      <c r="Q17" s="3" t="s">
        <v>40</v>
      </c>
      <c r="R17" s="4"/>
      <c r="S17" s="4"/>
      <c r="T17" s="4"/>
      <c r="U17" s="4"/>
      <c r="V17" s="4"/>
      <c r="W17" s="4"/>
      <c r="X17" s="4"/>
      <c r="Y17" s="4"/>
      <c r="Z17" s="4"/>
      <c r="AA17" s="5"/>
      <c r="AB17" s="10"/>
      <c r="AC17" s="11"/>
      <c r="AD17" s="11"/>
      <c r="AE17" s="11"/>
      <c r="AF17" s="12"/>
    </row>
    <row r="18" spans="3:32" ht="79.5" customHeight="1" x14ac:dyDescent="0.25">
      <c r="C18" s="1">
        <v>5</v>
      </c>
      <c r="D18" s="3" t="s">
        <v>33</v>
      </c>
      <c r="E18" s="4"/>
      <c r="F18" s="4"/>
      <c r="G18" s="4"/>
      <c r="H18" s="4"/>
      <c r="I18" s="4"/>
      <c r="J18" s="5"/>
      <c r="K18" s="6" t="s">
        <v>28</v>
      </c>
      <c r="L18" s="4"/>
      <c r="M18" s="5"/>
      <c r="N18" s="7" t="s">
        <v>27</v>
      </c>
      <c r="O18" s="8"/>
      <c r="P18" s="9"/>
      <c r="Q18" s="108" t="s">
        <v>45</v>
      </c>
      <c r="R18" s="109"/>
      <c r="S18" s="109"/>
      <c r="T18" s="109"/>
      <c r="U18" s="109"/>
      <c r="V18" s="109"/>
      <c r="W18" s="109"/>
      <c r="X18" s="109"/>
      <c r="Y18" s="109"/>
      <c r="Z18" s="109"/>
      <c r="AA18" s="110"/>
      <c r="AB18" s="10"/>
      <c r="AC18" s="11"/>
      <c r="AD18" s="11"/>
      <c r="AE18" s="11"/>
      <c r="AF18" s="12"/>
    </row>
    <row r="19" spans="3:32" ht="65.25" customHeight="1" x14ac:dyDescent="0.25">
      <c r="C19" s="1">
        <v>6</v>
      </c>
      <c r="D19" s="3" t="s">
        <v>34</v>
      </c>
      <c r="E19" s="4"/>
      <c r="F19" s="4"/>
      <c r="G19" s="4"/>
      <c r="H19" s="4"/>
      <c r="I19" s="4"/>
      <c r="J19" s="5"/>
      <c r="K19" s="6" t="s">
        <v>28</v>
      </c>
      <c r="L19" s="4"/>
      <c r="M19" s="5"/>
      <c r="N19" s="7" t="s">
        <v>27</v>
      </c>
      <c r="O19" s="8"/>
      <c r="P19" s="9"/>
      <c r="Q19" s="108" t="s">
        <v>44</v>
      </c>
      <c r="R19" s="109"/>
      <c r="S19" s="109"/>
      <c r="T19" s="109"/>
      <c r="U19" s="109"/>
      <c r="V19" s="109"/>
      <c r="W19" s="109"/>
      <c r="X19" s="109"/>
      <c r="Y19" s="109"/>
      <c r="Z19" s="109"/>
      <c r="AA19" s="110"/>
      <c r="AB19" s="10"/>
      <c r="AC19" s="11"/>
      <c r="AD19" s="11"/>
      <c r="AE19" s="11"/>
      <c r="AF19" s="12"/>
    </row>
    <row r="20" spans="3:32" ht="78.75" customHeight="1" x14ac:dyDescent="0.25">
      <c r="C20" s="1">
        <v>7</v>
      </c>
      <c r="D20" s="3" t="s">
        <v>35</v>
      </c>
      <c r="E20" s="4"/>
      <c r="F20" s="4"/>
      <c r="G20" s="4"/>
      <c r="H20" s="4"/>
      <c r="I20" s="4"/>
      <c r="J20" s="5"/>
      <c r="K20" s="6" t="s">
        <v>28</v>
      </c>
      <c r="L20" s="4"/>
      <c r="M20" s="5"/>
      <c r="N20" s="7" t="s">
        <v>27</v>
      </c>
      <c r="O20" s="8"/>
      <c r="P20" s="9"/>
      <c r="Q20" s="3" t="s">
        <v>38</v>
      </c>
      <c r="R20" s="4"/>
      <c r="S20" s="4"/>
      <c r="T20" s="4"/>
      <c r="U20" s="4"/>
      <c r="V20" s="4"/>
      <c r="W20" s="4"/>
      <c r="X20" s="4"/>
      <c r="Y20" s="4"/>
      <c r="Z20" s="4"/>
      <c r="AA20" s="5"/>
      <c r="AB20" s="10"/>
      <c r="AC20" s="11"/>
      <c r="AD20" s="11"/>
      <c r="AE20" s="11"/>
      <c r="AF20" s="12"/>
    </row>
    <row r="21" spans="3:32" ht="39.75" customHeight="1" x14ac:dyDescent="0.25">
      <c r="C21" s="1">
        <v>8</v>
      </c>
      <c r="D21" s="3" t="s">
        <v>36</v>
      </c>
      <c r="E21" s="4"/>
      <c r="F21" s="4"/>
      <c r="G21" s="4"/>
      <c r="H21" s="4"/>
      <c r="I21" s="4"/>
      <c r="J21" s="5"/>
      <c r="K21" s="6" t="s">
        <v>28</v>
      </c>
      <c r="L21" s="4"/>
      <c r="M21" s="5"/>
      <c r="N21" s="7" t="s">
        <v>27</v>
      </c>
      <c r="O21" s="8"/>
      <c r="P21" s="9"/>
      <c r="Q21" s="3" t="s">
        <v>41</v>
      </c>
      <c r="R21" s="4"/>
      <c r="S21" s="4"/>
      <c r="T21" s="4"/>
      <c r="U21" s="4"/>
      <c r="V21" s="4"/>
      <c r="W21" s="4"/>
      <c r="X21" s="4"/>
      <c r="Y21" s="4"/>
      <c r="Z21" s="4"/>
      <c r="AA21" s="5"/>
      <c r="AB21" s="10"/>
      <c r="AC21" s="11"/>
      <c r="AD21" s="11"/>
      <c r="AE21" s="11"/>
      <c r="AF21" s="12"/>
    </row>
    <row r="22" spans="3:32" ht="51" customHeight="1" x14ac:dyDescent="0.25">
      <c r="C22" s="1">
        <v>9</v>
      </c>
      <c r="D22" s="3" t="s">
        <v>37</v>
      </c>
      <c r="E22" s="4"/>
      <c r="F22" s="4"/>
      <c r="G22" s="4"/>
      <c r="H22" s="4"/>
      <c r="I22" s="4"/>
      <c r="J22" s="5"/>
      <c r="K22" s="6" t="s">
        <v>28</v>
      </c>
      <c r="L22" s="4"/>
      <c r="M22" s="5"/>
      <c r="N22" s="7" t="s">
        <v>27</v>
      </c>
      <c r="O22" s="8"/>
      <c r="P22" s="9"/>
      <c r="Q22" s="3" t="s">
        <v>42</v>
      </c>
      <c r="R22" s="4"/>
      <c r="S22" s="4"/>
      <c r="T22" s="4"/>
      <c r="U22" s="4"/>
      <c r="V22" s="4"/>
      <c r="W22" s="4"/>
      <c r="X22" s="4"/>
      <c r="Y22" s="4"/>
      <c r="Z22" s="4"/>
      <c r="AA22" s="5"/>
      <c r="AB22" s="10"/>
      <c r="AC22" s="11"/>
      <c r="AD22" s="11"/>
      <c r="AE22" s="11"/>
      <c r="AF22" s="12"/>
    </row>
    <row r="23" spans="3:32" ht="22.5" customHeight="1" x14ac:dyDescent="0.25">
      <c r="C23" s="16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8"/>
    </row>
    <row r="24" spans="3:32" ht="22.5" customHeight="1" x14ac:dyDescent="0.25">
      <c r="C24" s="19" t="s">
        <v>2</v>
      </c>
      <c r="D24" s="63" t="s">
        <v>13</v>
      </c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5"/>
    </row>
    <row r="25" spans="3:32" ht="83.25" customHeight="1" x14ac:dyDescent="0.25">
      <c r="C25" s="20"/>
      <c r="D25" s="66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8"/>
    </row>
    <row r="26" spans="3:32" ht="22.5" customHeight="1" x14ac:dyDescent="0.25">
      <c r="C26" s="13" t="s">
        <v>3</v>
      </c>
      <c r="D26" s="33" t="s">
        <v>10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5"/>
      <c r="S26" s="51" t="s">
        <v>11</v>
      </c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3"/>
    </row>
    <row r="27" spans="3:32" ht="22.5" customHeight="1" x14ac:dyDescent="0.25">
      <c r="C27" s="14"/>
      <c r="D27" s="36" t="s">
        <v>19</v>
      </c>
      <c r="E27" s="37"/>
      <c r="F27" s="37"/>
      <c r="G27" s="38"/>
      <c r="H27" s="42" t="s">
        <v>3</v>
      </c>
      <c r="I27" s="43"/>
      <c r="J27" s="44"/>
      <c r="K27" s="22"/>
      <c r="L27" s="22"/>
      <c r="M27" s="22"/>
      <c r="N27" s="22"/>
      <c r="O27" s="22"/>
      <c r="P27" s="22"/>
      <c r="Q27" s="22"/>
      <c r="R27" s="23"/>
      <c r="S27" s="36" t="s">
        <v>17</v>
      </c>
      <c r="T27" s="37"/>
      <c r="U27" s="37"/>
      <c r="V27" s="37"/>
      <c r="W27" s="38"/>
      <c r="X27" s="21" t="s">
        <v>3</v>
      </c>
      <c r="Y27" s="22"/>
      <c r="Z27" s="22"/>
      <c r="AA27" s="23"/>
      <c r="AB27" s="54"/>
      <c r="AC27" s="55"/>
      <c r="AD27" s="55"/>
      <c r="AE27" s="55"/>
      <c r="AF27" s="56"/>
    </row>
    <row r="28" spans="3:32" ht="22.5" customHeight="1" x14ac:dyDescent="0.25">
      <c r="C28" s="14"/>
      <c r="D28" s="39"/>
      <c r="E28" s="40"/>
      <c r="F28" s="40"/>
      <c r="G28" s="41"/>
      <c r="H28" s="45"/>
      <c r="I28" s="46"/>
      <c r="J28" s="47"/>
      <c r="K28" s="25"/>
      <c r="L28" s="25"/>
      <c r="M28" s="25"/>
      <c r="N28" s="25"/>
      <c r="O28" s="25"/>
      <c r="P28" s="25"/>
      <c r="Q28" s="25"/>
      <c r="R28" s="26"/>
      <c r="S28" s="39"/>
      <c r="T28" s="40"/>
      <c r="U28" s="40"/>
      <c r="V28" s="40"/>
      <c r="W28" s="41"/>
      <c r="X28" s="24"/>
      <c r="Y28" s="25"/>
      <c r="Z28" s="25"/>
      <c r="AA28" s="26"/>
      <c r="AB28" s="57"/>
      <c r="AC28" s="58"/>
      <c r="AD28" s="58"/>
      <c r="AE28" s="58"/>
      <c r="AF28" s="59"/>
    </row>
    <row r="29" spans="3:32" ht="33" customHeight="1" x14ac:dyDescent="0.25">
      <c r="C29" s="15"/>
      <c r="D29" s="69" t="s">
        <v>20</v>
      </c>
      <c r="E29" s="31"/>
      <c r="F29" s="31"/>
      <c r="G29" s="32"/>
      <c r="H29" s="48"/>
      <c r="I29" s="49"/>
      <c r="J29" s="50"/>
      <c r="K29" s="28"/>
      <c r="L29" s="28"/>
      <c r="M29" s="28"/>
      <c r="N29" s="28"/>
      <c r="O29" s="28"/>
      <c r="P29" s="28"/>
      <c r="Q29" s="28"/>
      <c r="R29" s="29"/>
      <c r="S29" s="30" t="s">
        <v>18</v>
      </c>
      <c r="T29" s="31"/>
      <c r="U29" s="31"/>
      <c r="V29" s="31"/>
      <c r="W29" s="32"/>
      <c r="X29" s="27"/>
      <c r="Y29" s="28"/>
      <c r="Z29" s="28"/>
      <c r="AA29" s="29"/>
      <c r="AB29" s="60"/>
      <c r="AC29" s="61"/>
      <c r="AD29" s="61"/>
      <c r="AE29" s="61"/>
      <c r="AF29" s="62"/>
    </row>
    <row r="36" spans="17:17" ht="22.5" customHeight="1" x14ac:dyDescent="0.25">
      <c r="Q36">
        <f>(1.22*152.556)/216</f>
        <v>0.86165888888888897</v>
      </c>
    </row>
  </sheetData>
  <mergeCells count="80">
    <mergeCell ref="D22:J22"/>
    <mergeCell ref="K22:M22"/>
    <mergeCell ref="N22:P22"/>
    <mergeCell ref="Q22:AA22"/>
    <mergeCell ref="AB22:AF22"/>
    <mergeCell ref="D21:J21"/>
    <mergeCell ref="K21:M21"/>
    <mergeCell ref="N21:P21"/>
    <mergeCell ref="Q21:AA21"/>
    <mergeCell ref="AB21:AF21"/>
    <mergeCell ref="AB9:AF9"/>
    <mergeCell ref="C7:AF7"/>
    <mergeCell ref="C8:P8"/>
    <mergeCell ref="C9:P10"/>
    <mergeCell ref="AE10:AF10"/>
    <mergeCell ref="Q9:AA9"/>
    <mergeCell ref="Q10:AA10"/>
    <mergeCell ref="AB10:AD10"/>
    <mergeCell ref="C3:G6"/>
    <mergeCell ref="AB3:AF6"/>
    <mergeCell ref="H3:AA4"/>
    <mergeCell ref="H5:AA6"/>
    <mergeCell ref="AB8:AF8"/>
    <mergeCell ref="Q8:AA8"/>
    <mergeCell ref="C11:AF11"/>
    <mergeCell ref="N12:P13"/>
    <mergeCell ref="C12:C13"/>
    <mergeCell ref="D12:J13"/>
    <mergeCell ref="AB12:AF13"/>
    <mergeCell ref="K12:M13"/>
    <mergeCell ref="Q12:AA13"/>
    <mergeCell ref="AB14:AF14"/>
    <mergeCell ref="D14:J14"/>
    <mergeCell ref="K14:M14"/>
    <mergeCell ref="N14:P14"/>
    <mergeCell ref="Q14:AA14"/>
    <mergeCell ref="C26:C29"/>
    <mergeCell ref="C23:AF23"/>
    <mergeCell ref="C24:C25"/>
    <mergeCell ref="X27:AA29"/>
    <mergeCell ref="S29:W29"/>
    <mergeCell ref="D26:R26"/>
    <mergeCell ref="D27:G28"/>
    <mergeCell ref="H27:J29"/>
    <mergeCell ref="K27:R29"/>
    <mergeCell ref="S26:AF26"/>
    <mergeCell ref="AB27:AF29"/>
    <mergeCell ref="D24:AF25"/>
    <mergeCell ref="D29:G29"/>
    <mergeCell ref="S27:W28"/>
    <mergeCell ref="D15:J15"/>
    <mergeCell ref="K15:M15"/>
    <mergeCell ref="N15:P15"/>
    <mergeCell ref="Q15:AA15"/>
    <mergeCell ref="AB15:AF15"/>
    <mergeCell ref="D16:J16"/>
    <mergeCell ref="K16:M16"/>
    <mergeCell ref="N16:P16"/>
    <mergeCell ref="Q16:AA16"/>
    <mergeCell ref="AB16:AF16"/>
    <mergeCell ref="D17:J17"/>
    <mergeCell ref="K17:M17"/>
    <mergeCell ref="N17:P17"/>
    <mergeCell ref="Q17:AA17"/>
    <mergeCell ref="AB17:AF17"/>
    <mergeCell ref="D18:J18"/>
    <mergeCell ref="K18:M18"/>
    <mergeCell ref="N18:P18"/>
    <mergeCell ref="Q18:AA18"/>
    <mergeCell ref="AB18:AF18"/>
    <mergeCell ref="D19:J19"/>
    <mergeCell ref="K19:M19"/>
    <mergeCell ref="N19:P19"/>
    <mergeCell ref="Q19:AA19"/>
    <mergeCell ref="AB19:AF19"/>
    <mergeCell ref="D20:J20"/>
    <mergeCell ref="K20:M20"/>
    <mergeCell ref="N20:P20"/>
    <mergeCell ref="Q20:AA20"/>
    <mergeCell ref="AB20:AF20"/>
  </mergeCells>
  <pageMargins left="0.7" right="0.7" top="0.75" bottom="0.75" header="0.3" footer="0.3"/>
  <pageSetup paperSize="9"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1" sqref="E3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Saeed Ghanbari</cp:lastModifiedBy>
  <cp:lastPrinted>2020-10-28T03:29:28Z</cp:lastPrinted>
  <dcterms:created xsi:type="dcterms:W3CDTF">2020-02-23T07:42:23Z</dcterms:created>
  <dcterms:modified xsi:type="dcterms:W3CDTF">2022-10-30T12:47:22Z</dcterms:modified>
</cp:coreProperties>
</file>