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90" yWindow="-90" windowWidth="20730" windowHeight="11760" tabRatio="846" activeTab="4"/>
  </bookViews>
  <sheets>
    <sheet name="Cover" sheetId="40" r:id="rId1"/>
    <sheet name="Revisions" sheetId="41" r:id="rId2"/>
    <sheet name="Notes &amp; References" sheetId="42" r:id="rId3"/>
    <sheet name="SUMMARY" sheetId="38" r:id="rId4"/>
    <sheet name="Cable list" sheetId="28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c" localSheetId="0">#REF!</definedName>
    <definedName name="\c" localSheetId="2">#REF!</definedName>
    <definedName name="\c" localSheetId="1">#REF!</definedName>
    <definedName name="\c">#REF!</definedName>
    <definedName name="\g" localSheetId="0">'[1]Glycol Exchanger'!#REF!</definedName>
    <definedName name="\g" localSheetId="2">'[1]Glycol Exchanger'!#REF!</definedName>
    <definedName name="\g" localSheetId="1">'[1]Glycol Exchanger'!#REF!</definedName>
    <definedName name="\g">'[1]Glycol Exchanger'!#REF!</definedName>
    <definedName name="\l" localSheetId="0">#REF!</definedName>
    <definedName name="\l" localSheetId="2">#REF!</definedName>
    <definedName name="\l" localSheetId="1">#REF!</definedName>
    <definedName name="\l">#REF!</definedName>
    <definedName name="\s" localSheetId="0">#REF!</definedName>
    <definedName name="\s" localSheetId="2">#REF!</definedName>
    <definedName name="\s" localSheetId="1">#REF!</definedName>
    <definedName name="\s">#REF!</definedName>
    <definedName name="_____GEN1" localSheetId="0">[2]D!#REF!</definedName>
    <definedName name="_____GEN1" localSheetId="2">[2]D!#REF!</definedName>
    <definedName name="_____GEN1" localSheetId="1">[2]D!#REF!</definedName>
    <definedName name="_____GEN1">[2]D!#REF!</definedName>
    <definedName name="____GEN1" localSheetId="0">[3]D!#REF!</definedName>
    <definedName name="____GEN1" localSheetId="2">[3]D!#REF!</definedName>
    <definedName name="____GEN1" localSheetId="1">[3]D!#REF!</definedName>
    <definedName name="____GEN1">[3]D!#REF!</definedName>
    <definedName name="__ConfigurationData" localSheetId="0">#REF!</definedName>
    <definedName name="__ConfigurationData" localSheetId="2">#REF!</definedName>
    <definedName name="__ConfigurationData" localSheetId="1">#REF!</definedName>
    <definedName name="__ConfigurationData">#REF!</definedName>
    <definedName name="__MaterialData" localSheetId="0">#REF!</definedName>
    <definedName name="__MaterialData" localSheetId="2">#REF!</definedName>
    <definedName name="__MaterialData" localSheetId="1">#REF!</definedName>
    <definedName name="__MaterialData">#REF!</definedName>
    <definedName name="__MiscellaneousNotes" localSheetId="0">#REF!</definedName>
    <definedName name="__MiscellaneousNotes" localSheetId="2">#REF!</definedName>
    <definedName name="__MiscellaneousNotes" localSheetId="1">#REF!</definedName>
    <definedName name="__MiscellaneousNotes">#REF!</definedName>
    <definedName name="__NozzleData" localSheetId="0">#REF!</definedName>
    <definedName name="__NozzleData" localSheetId="2">#REF!</definedName>
    <definedName name="__NozzleData" localSheetId="1">#REF!</definedName>
    <definedName name="__NozzleData">#REF!</definedName>
    <definedName name="__ProcessData" localSheetId="0">#REF!</definedName>
    <definedName name="__ProcessData" localSheetId="2">#REF!</definedName>
    <definedName name="__ProcessData" localSheetId="1">#REF!</definedName>
    <definedName name="__ProcessData">#REF!</definedName>
    <definedName name="__Project_Details" localSheetId="0">#REF!</definedName>
    <definedName name="__Project_Details" localSheetId="2">#REF!</definedName>
    <definedName name="__Project_Details" localSheetId="1">#REF!</definedName>
    <definedName name="__Project_Details">#REF!</definedName>
    <definedName name="__ThermalData" localSheetId="0">#REF!</definedName>
    <definedName name="__ThermalData" localSheetId="2">#REF!</definedName>
    <definedName name="__ThermalData" localSheetId="1">#REF!</definedName>
    <definedName name="__ThermalData">#REF!</definedName>
    <definedName name="__TubeData" localSheetId="0">#REF!</definedName>
    <definedName name="__TubeData" localSheetId="2">#REF!</definedName>
    <definedName name="__TubeData" localSheetId="1">#REF!</definedName>
    <definedName name="__TubeData">#REF!</definedName>
    <definedName name="_a_FinData" localSheetId="0">#REF!</definedName>
    <definedName name="_a_FinData" localSheetId="2">#REF!</definedName>
    <definedName name="_a_FinData" localSheetId="1">#REF!</definedName>
    <definedName name="_a_FinData">#REF!</definedName>
    <definedName name="_a_Geometricand_DimensionalData" localSheetId="0">#REF!</definedName>
    <definedName name="_a_Geometricand_DimensionalData" localSheetId="2">#REF!</definedName>
    <definedName name="_a_Geometricand_DimensionalData" localSheetId="1">#REF!</definedName>
    <definedName name="_a_Geometricand_DimensionalData">#REF!</definedName>
    <definedName name="_a_MechanicalDesignData" localSheetId="0">#REF!</definedName>
    <definedName name="_a_MechanicalDesignData" localSheetId="2">#REF!</definedName>
    <definedName name="_a_MechanicalDesignData" localSheetId="1">#REF!</definedName>
    <definedName name="_a_MechanicalDesignData">#REF!</definedName>
    <definedName name="_b_Motors" localSheetId="0">#REF!</definedName>
    <definedName name="_b_Motors" localSheetId="2">#REF!</definedName>
    <definedName name="_b_Motors" localSheetId="1">#REF!</definedName>
    <definedName name="_b_Motors">#REF!</definedName>
    <definedName name="_c_Air_Fan_Data" localSheetId="0">#REF!</definedName>
    <definedName name="_c_Air_Fan_Data" localSheetId="2">#REF!</definedName>
    <definedName name="_c_Air_Fan_Data" localSheetId="1">#REF!</definedName>
    <definedName name="_c_Air_Fan_Data">#REF!</definedName>
    <definedName name="_d_Miscellaneous" localSheetId="0">#REF!</definedName>
    <definedName name="_d_Miscellaneous" localSheetId="2">#REF!</definedName>
    <definedName name="_d_Miscellaneous" localSheetId="1">#REF!</definedName>
    <definedName name="_d_Miscellaneous">#REF!</definedName>
    <definedName name="_e_Noise" localSheetId="0">#REF!</definedName>
    <definedName name="_e_Noise" localSheetId="2">#REF!</definedName>
    <definedName name="_e_Noise" localSheetId="1">#REF!</definedName>
    <definedName name="_e_Noise">#REF!</definedName>
    <definedName name="_Fill" localSheetId="0" hidden="1">#REF!</definedName>
    <definedName name="_Fill" localSheetId="2" hidden="1">#REF!</definedName>
    <definedName name="_Fill" localSheetId="1" hidden="1">#REF!</definedName>
    <definedName name="_Fill" localSheetId="3" hidden="1">#REF!</definedName>
    <definedName name="_Fill" hidden="1">#REF!</definedName>
    <definedName name="_xlnm._FilterDatabase" localSheetId="4" hidden="1">'Cable list'!$A$9:$V$1039</definedName>
    <definedName name="_xlnm._FilterDatabase" localSheetId="3" hidden="1">SUMMARY!$Q$13:$Q$43</definedName>
    <definedName name="_GEN1" localSheetId="0">[4]D!#REF!</definedName>
    <definedName name="_GEN1" localSheetId="2">[4]D!#REF!</definedName>
    <definedName name="_GEN1" localSheetId="1">[4]D!#REF!</definedName>
    <definedName name="_GEN1">[4]D!#REF!</definedName>
    <definedName name="_Parse_Out" localSheetId="0" hidden="1">#REF!</definedName>
    <definedName name="_Parse_Out" localSheetId="2" hidden="1">#REF!</definedName>
    <definedName name="_Parse_Out" localSheetId="1" hidden="1">#REF!</definedName>
    <definedName name="_Parse_Out" localSheetId="3" hidden="1">#REF!</definedName>
    <definedName name="_Parse_Out" hidden="1">#REF!</definedName>
    <definedName name="_WRN3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" localSheetId="0">#REF!</definedName>
    <definedName name="A" localSheetId="2">#REF!</definedName>
    <definedName name="A" localSheetId="1">#REF!</definedName>
    <definedName name="A">#REF!</definedName>
    <definedName name="ABC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d" localSheetId="0">#REF!</definedName>
    <definedName name="Ad" localSheetId="2">#REF!</definedName>
    <definedName name="Ad" localSheetId="1">#REF!</definedName>
    <definedName name="Ad">#REF!</definedName>
    <definedName name="B" localSheetId="0">#REF!</definedName>
    <definedName name="B" localSheetId="2">#REF!</definedName>
    <definedName name="B" localSheetId="1">#REF!</definedName>
    <definedName name="B">#REF!</definedName>
    <definedName name="bfdhggh" localSheetId="0" hidden="1">#REF!</definedName>
    <definedName name="bfdhggh" localSheetId="2" hidden="1">#REF!</definedName>
    <definedName name="bfdhggh" localSheetId="1" hidden="1">#REF!</definedName>
    <definedName name="bfdhggh" hidden="1">#REF!</definedName>
    <definedName name="BG" localSheetId="0">#REF!</definedName>
    <definedName name="BG" localSheetId="2">#REF!</definedName>
    <definedName name="BG" localSheetId="1">#REF!</definedName>
    <definedName name="BG">#REF!</definedName>
    <definedName name="BSHH" localSheetId="0">#REF!</definedName>
    <definedName name="BSHH" localSheetId="2">#REF!</definedName>
    <definedName name="BSHH" localSheetId="1">#REF!</definedName>
    <definedName name="BSHH">#REF!</definedName>
    <definedName name="C_PageNo_Total" localSheetId="0">#REF!</definedName>
    <definedName name="C_PageNo_Total" localSheetId="2">#REF!</definedName>
    <definedName name="C_PageNo_Total" localSheetId="1">#REF!</definedName>
    <definedName name="C_PageNo_Total">#REF!</definedName>
    <definedName name="C_SerialNo">[5]Page1!$Q$24</definedName>
    <definedName name="Cancel" localSheetId="4">[6]!Cancel</definedName>
    <definedName name="Cancel" localSheetId="0">[6]!Cancel</definedName>
    <definedName name="Cancel" localSheetId="2">[6]!Cancel</definedName>
    <definedName name="Cancel" localSheetId="1">[6]!Cancel</definedName>
    <definedName name="Cancel" localSheetId="3">[6]!Cancel</definedName>
    <definedName name="Cancel">[6]!Cancel</definedName>
    <definedName name="CDE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HVv" localSheetId="0">#REF!</definedName>
    <definedName name="CHVv" localSheetId="2">#REF!</definedName>
    <definedName name="CHVv" localSheetId="1">#REF!</definedName>
    <definedName name="CHVv">#REF!</definedName>
    <definedName name="CombLiqOpt" localSheetId="0">#REF!</definedName>
    <definedName name="CombLiqOpt" localSheetId="2">#REF!</definedName>
    <definedName name="CombLiqOpt" localSheetId="1">#REF!</definedName>
    <definedName name="CombLiqOpt">#REF!</definedName>
    <definedName name="CombLiqProps" localSheetId="0">#REF!</definedName>
    <definedName name="CombLiqProps" localSheetId="2">#REF!</definedName>
    <definedName name="CombLiqProps" localSheetId="1">#REF!</definedName>
    <definedName name="CombLiqProps">#REF!</definedName>
    <definedName name="CompCompStrmsStart" localSheetId="0">#REF!</definedName>
    <definedName name="CompCompStrmsStart" localSheetId="2">#REF!</definedName>
    <definedName name="CompCompStrmsStart" localSheetId="1">#REF!</definedName>
    <definedName name="CompCompStrmsStart">#REF!</definedName>
    <definedName name="CompRefStrmsStart" localSheetId="0">#REF!</definedName>
    <definedName name="CompRefStrmsStart" localSheetId="2">#REF!</definedName>
    <definedName name="CompRefStrmsStart" localSheetId="1">#REF!</definedName>
    <definedName name="CompRefStrmsStart">#REF!</definedName>
    <definedName name="CompStreamsLookUp" localSheetId="0">#REF!</definedName>
    <definedName name="CompStreamsLookUp" localSheetId="2">#REF!</definedName>
    <definedName name="CompStreamsLookUp" localSheetId="1">#REF!</definedName>
    <definedName name="CompStreamsLookUp">#REF!</definedName>
    <definedName name="CompStreamsLookUpStart" localSheetId="0">#REF!</definedName>
    <definedName name="CompStreamsLookUpStart" localSheetId="2">#REF!</definedName>
    <definedName name="CompStreamsLookUpStart" localSheetId="1">#REF!</definedName>
    <definedName name="CompStreamsLookUpStart">#REF!</definedName>
    <definedName name="cond" localSheetId="0">'[7]Corrib Haz'!#REF!</definedName>
    <definedName name="cond" localSheetId="2">'[7]Corrib Haz'!#REF!</definedName>
    <definedName name="cond" localSheetId="1">'[7]Corrib Haz'!#REF!</definedName>
    <definedName name="cond">'[7]Corrib Haz'!#REF!</definedName>
    <definedName name="CT" localSheetId="0">#REF!</definedName>
    <definedName name="CT" localSheetId="2">#REF!</definedName>
    <definedName name="CT" localSheetId="1">#REF!</definedName>
    <definedName name="CT">#REF!</definedName>
    <definedName name="CurCase" localSheetId="0">#REF!</definedName>
    <definedName name="CurCase" localSheetId="2">#REF!</definedName>
    <definedName name="CurCase" localSheetId="1">#REF!</definedName>
    <definedName name="CurCase">#REF!</definedName>
    <definedName name="CurCompOutputSht" localSheetId="0">#REF!</definedName>
    <definedName name="CurCompOutputSht" localSheetId="2">#REF!</definedName>
    <definedName name="CurCompOutputSht" localSheetId="1">#REF!</definedName>
    <definedName name="CurCompOutputSht">#REF!</definedName>
    <definedName name="CurCompSht" localSheetId="0">#REF!</definedName>
    <definedName name="CurCompSht" localSheetId="2">#REF!</definedName>
    <definedName name="CurCompSht" localSheetId="1">#REF!</definedName>
    <definedName name="CurCompSht">#REF!</definedName>
    <definedName name="CurFlwSht" localSheetId="0">#REF!</definedName>
    <definedName name="CurFlwSht" localSheetId="2">#REF!</definedName>
    <definedName name="CurFlwSht" localSheetId="1">#REF!</definedName>
    <definedName name="CurFlwSht">#REF!</definedName>
    <definedName name="CurOutputSht" localSheetId="0">#REF!</definedName>
    <definedName name="CurOutputSht" localSheetId="2">#REF!</definedName>
    <definedName name="CurOutputSht" localSheetId="1">#REF!</definedName>
    <definedName name="CurOutputSht">#REF!</definedName>
    <definedName name="CurRefSht" localSheetId="0">#REF!</definedName>
    <definedName name="CurRefSht" localSheetId="2">#REF!</definedName>
    <definedName name="CurRefSht" localSheetId="1">#REF!</definedName>
    <definedName name="CurRefSht">#REF!</definedName>
    <definedName name="DATA" localSheetId="0">#REF!</definedName>
    <definedName name="DATA" localSheetId="2">#REF!</definedName>
    <definedName name="DATA" localSheetId="1">#REF!</definedName>
    <definedName name="DATA">#REF!</definedName>
    <definedName name="DATA1" localSheetId="0">#REF!</definedName>
    <definedName name="DATA1" localSheetId="2">#REF!</definedName>
    <definedName name="DATA1" localSheetId="1">#REF!</definedName>
    <definedName name="DATA1">#REF!</definedName>
    <definedName name="DATA2" localSheetId="0">#REF!</definedName>
    <definedName name="DATA2" localSheetId="2">#REF!</definedName>
    <definedName name="DATA2" localSheetId="1">#REF!</definedName>
    <definedName name="DATA2">#REF!</definedName>
    <definedName name="_xlnm.Database" localSheetId="0">#REF!</definedName>
    <definedName name="_xlnm.Database" localSheetId="2">#REF!</definedName>
    <definedName name="_xlnm.Database" localSheetId="1">#REF!</definedName>
    <definedName name="_xlnm.Database">#REF!</definedName>
    <definedName name="DATAEND" localSheetId="0">#REF!</definedName>
    <definedName name="DATAEND" localSheetId="2">#REF!</definedName>
    <definedName name="DATAEND" localSheetId="1">#REF!</definedName>
    <definedName name="DATAEND">#REF!</definedName>
    <definedName name="DYE" localSheetId="0">#REF!</definedName>
    <definedName name="DYE" localSheetId="2">#REF!</definedName>
    <definedName name="DYE" localSheetId="1">#REF!</definedName>
    <definedName name="DYE">#REF!</definedName>
    <definedName name="EstLinkOnStart" localSheetId="0">#REF!</definedName>
    <definedName name="EstLinkOnStart" localSheetId="2">#REF!</definedName>
    <definedName name="EstLinkOnStart" localSheetId="1">#REF!</definedName>
    <definedName name="EstLinkOnStart">#REF!</definedName>
    <definedName name="eworwetjgiorj" localSheetId="0">#REF!</definedName>
    <definedName name="eworwetjgiorj" localSheetId="2">#REF!</definedName>
    <definedName name="eworwetjgiorj" localSheetId="1">#REF!</definedName>
    <definedName name="eworwetjgiorj">#REF!</definedName>
    <definedName name="fgas" localSheetId="0">'[7]Corrib Haz'!#REF!</definedName>
    <definedName name="fgas" localSheetId="2">'[7]Corrib Haz'!#REF!</definedName>
    <definedName name="fgas" localSheetId="1">'[7]Corrib Haz'!#REF!</definedName>
    <definedName name="fgas">'[7]Corrib Haz'!#REF!</definedName>
    <definedName name="FHTH" localSheetId="0">#REF!</definedName>
    <definedName name="FHTH" localSheetId="2">#REF!</definedName>
    <definedName name="FHTH" localSheetId="1">#REF!</definedName>
    <definedName name="FHTH">#REF!</definedName>
    <definedName name="fluids2" localSheetId="0">'[7]Corrib Haz'!#REF!</definedName>
    <definedName name="fluids2" localSheetId="2">'[7]Corrib Haz'!#REF!</definedName>
    <definedName name="fluids2" localSheetId="1">'[7]Corrib Haz'!#REF!</definedName>
    <definedName name="fluids2">'[7]Corrib Haz'!#REF!</definedName>
    <definedName name="fluids3" localSheetId="0">'[7]Corrib Haz'!#REF!</definedName>
    <definedName name="fluids3" localSheetId="2">'[7]Corrib Haz'!#REF!</definedName>
    <definedName name="fluids3" localSheetId="1">'[7]Corrib Haz'!#REF!</definedName>
    <definedName name="fluids3">'[7]Corrib Haz'!#REF!</definedName>
    <definedName name="fsheet" localSheetId="0">#REF!</definedName>
    <definedName name="fsheet" localSheetId="2">#REF!</definedName>
    <definedName name="fsheet" localSheetId="1">#REF!</definedName>
    <definedName name="fsheet">#REF!</definedName>
    <definedName name="gas" localSheetId="0">'[7]Corrib Haz'!#REF!</definedName>
    <definedName name="gas" localSheetId="2">'[7]Corrib Haz'!#REF!</definedName>
    <definedName name="gas" localSheetId="1">'[7]Corrib Haz'!#REF!</definedName>
    <definedName name="gas">'[7]Corrib Haz'!#REF!</definedName>
    <definedName name="gdgdghg" localSheetId="0">#REF!</definedName>
    <definedName name="gdgdghg" localSheetId="2">#REF!</definedName>
    <definedName name="gdgdghg" localSheetId="1">#REF!</definedName>
    <definedName name="gdgdghg">#REF!</definedName>
    <definedName name="general" localSheetId="0">'[7]Corrib Haz'!#REF!</definedName>
    <definedName name="general" localSheetId="2">'[7]Corrib Haz'!#REF!</definedName>
    <definedName name="general" localSheetId="1">'[7]Corrib Haz'!#REF!</definedName>
    <definedName name="general">'[7]Corrib Haz'!#REF!</definedName>
    <definedName name="GGRTR4" localSheetId="0">#REF!</definedName>
    <definedName name="GGRTR4" localSheetId="2">#REF!</definedName>
    <definedName name="GGRTR4" localSheetId="1">#REF!</definedName>
    <definedName name="GGRTR4">#REF!</definedName>
    <definedName name="ghkhjljhl" localSheetId="0">#REF!</definedName>
    <definedName name="ghkhjljhl" localSheetId="2">#REF!</definedName>
    <definedName name="ghkhjljhl" localSheetId="1">#REF!</definedName>
    <definedName name="ghkhjljhl">#REF!</definedName>
    <definedName name="HEADER" localSheetId="0">#REF!</definedName>
    <definedName name="HEADER" localSheetId="2">#REF!</definedName>
    <definedName name="HEADER" localSheetId="1">#REF!</definedName>
    <definedName name="HEADER">#REF!</definedName>
    <definedName name="hyrtyhrtyh" localSheetId="0">#REF!</definedName>
    <definedName name="hyrtyhrtyh" localSheetId="2">#REF!</definedName>
    <definedName name="hyrtyhrtyh" localSheetId="1">#REF!</definedName>
    <definedName name="hyrtyhrtyh">#REF!</definedName>
    <definedName name="IO" localSheetId="0">[3]D!#REF!</definedName>
    <definedName name="IO" localSheetId="2">[3]D!#REF!</definedName>
    <definedName name="IO" localSheetId="1">[3]D!#REF!</definedName>
    <definedName name="IO">[3]D!#REF!</definedName>
    <definedName name="IOdata" localSheetId="0">#REF!</definedName>
    <definedName name="IOdata" localSheetId="2">#REF!</definedName>
    <definedName name="IOdata" localSheetId="1">#REF!</definedName>
    <definedName name="IOdata">#REF!</definedName>
    <definedName name="IOdetail" localSheetId="0">#REF!</definedName>
    <definedName name="IOdetail" localSheetId="2">#REF!</definedName>
    <definedName name="IOdetail" localSheetId="1">#REF!</definedName>
    <definedName name="IOdetail">#REF!</definedName>
    <definedName name="IOfindata" localSheetId="0">#REF!</definedName>
    <definedName name="IOfindata" localSheetId="2">#REF!</definedName>
    <definedName name="IOfindata" localSheetId="1">#REF!</definedName>
    <definedName name="IOfindata">#REF!</definedName>
    <definedName name="IOlist" localSheetId="0">#REF!</definedName>
    <definedName name="IOlist" localSheetId="2">#REF!</definedName>
    <definedName name="IOlist" localSheetId="1">#REF!</definedName>
    <definedName name="IOlist">#REF!</definedName>
    <definedName name="ipiiiupouip" localSheetId="0">'[7]Corrib Haz'!#REF!</definedName>
    <definedName name="ipiiiupouip" localSheetId="2">'[7]Corrib Haz'!#REF!</definedName>
    <definedName name="ipiiiupouip" localSheetId="1">'[7]Corrib Haz'!#REF!</definedName>
    <definedName name="ipiiiupouip">'[7]Corrib Haz'!#REF!</definedName>
    <definedName name="IVENTS" localSheetId="0">'[7]Corrib Haz'!#REF!</definedName>
    <definedName name="IVENTS" localSheetId="2">'[7]Corrib Haz'!#REF!</definedName>
    <definedName name="IVENTS" localSheetId="1">'[7]Corrib Haz'!#REF!</definedName>
    <definedName name="IVENTS">'[7]Corrib Haz'!#REF!</definedName>
    <definedName name="jytjkytjk" localSheetId="0">#REF!</definedName>
    <definedName name="jytjkytjk" localSheetId="2">#REF!</definedName>
    <definedName name="jytjkytjk" localSheetId="1">#REF!</definedName>
    <definedName name="jytjkytjk">#REF!</definedName>
    <definedName name="LiqProps" localSheetId="0">#REF!</definedName>
    <definedName name="LiqProps" localSheetId="2">#REF!</definedName>
    <definedName name="LiqProps" localSheetId="1">#REF!</definedName>
    <definedName name="LiqProps">#REF!</definedName>
    <definedName name="lkjklhlh" localSheetId="0">#REF!</definedName>
    <definedName name="lkjklhlh" localSheetId="2">#REF!</definedName>
    <definedName name="lkjklhlh" localSheetId="1">#REF!</definedName>
    <definedName name="lkjklhlh">#REF!</definedName>
    <definedName name="lliliuliuliul" localSheetId="0">#REF!</definedName>
    <definedName name="lliliuliuliul" localSheetId="2">#REF!</definedName>
    <definedName name="lliliuliuliul" localSheetId="1">#REF!</definedName>
    <definedName name="lliliuliuliul">#REF!</definedName>
    <definedName name="llluyuykyk" localSheetId="0">#REF!</definedName>
    <definedName name="llluyuykyk" localSheetId="2">#REF!</definedName>
    <definedName name="llluyuykyk" localSheetId="1">#REF!</definedName>
    <definedName name="llluyuykyk">#REF!</definedName>
    <definedName name="M1122_" localSheetId="0">'[7]Corrib Haz'!#REF!</definedName>
    <definedName name="M1122_" localSheetId="2">'[7]Corrib Haz'!#REF!</definedName>
    <definedName name="M1122_" localSheetId="1">'[7]Corrib Haz'!#REF!</definedName>
    <definedName name="M1122_">'[7]Corrib Haz'!#REF!</definedName>
    <definedName name="M616.Cancel" localSheetId="4">[8]!M616.Cancel</definedName>
    <definedName name="M616.Cancel" localSheetId="0">[8]!M616.Cancel</definedName>
    <definedName name="M616.Cancel" localSheetId="2">[8]!M616.Cancel</definedName>
    <definedName name="M616.Cancel" localSheetId="1">[8]!M616.Cancel</definedName>
    <definedName name="M616.Cancel" localSheetId="3">[8]!M616.Cancel</definedName>
    <definedName name="M616.Cancel">[8]!M616.Cancel</definedName>
    <definedName name="M616.metricbar" localSheetId="4">[8]!M616.metricbar</definedName>
    <definedName name="M616.metricbar" localSheetId="0">[8]!M616.metricbar</definedName>
    <definedName name="M616.metricbar" localSheetId="2">[8]!M616.metricbar</definedName>
    <definedName name="M616.metricbar" localSheetId="1">[8]!M616.metricbar</definedName>
    <definedName name="M616.metricbar" localSheetId="3">[8]!M616.metricbar</definedName>
    <definedName name="M616.metricbar">[8]!M616.metricbar</definedName>
    <definedName name="M616.metrickg" localSheetId="4">[8]!M616.metrickg</definedName>
    <definedName name="M616.metrickg" localSheetId="0">[8]!M616.metrickg</definedName>
    <definedName name="M616.metrickg" localSheetId="2">[8]!M616.metrickg</definedName>
    <definedName name="M616.metrickg" localSheetId="1">[8]!M616.metrickg</definedName>
    <definedName name="M616.metrickg" localSheetId="3">[8]!M616.metrickg</definedName>
    <definedName name="M616.metrickg">[8]!M616.metrickg</definedName>
    <definedName name="M616.OK" localSheetId="4">[8]!M616.OK</definedName>
    <definedName name="M616.OK" localSheetId="0">[8]!M616.OK</definedName>
    <definedName name="M616.OK" localSheetId="2">[8]!M616.OK</definedName>
    <definedName name="M616.OK" localSheetId="1">[8]!M616.OK</definedName>
    <definedName name="M616.OK" localSheetId="3">[8]!M616.OK</definedName>
    <definedName name="M616.OK">[8]!M616.OK</definedName>
    <definedName name="M616.SI" localSheetId="4">[8]!M616.SI</definedName>
    <definedName name="M616.SI" localSheetId="0">[8]!M616.SI</definedName>
    <definedName name="M616.SI" localSheetId="2">[8]!M616.SI</definedName>
    <definedName name="M616.SI" localSheetId="1">[8]!M616.SI</definedName>
    <definedName name="M616.SI" localSheetId="3">[8]!M616.SI</definedName>
    <definedName name="M616.SI">[8]!M616.SI</definedName>
    <definedName name="M616.UK" localSheetId="4">[8]!M616.UK</definedName>
    <definedName name="M616.UK" localSheetId="0">[8]!M616.UK</definedName>
    <definedName name="M616.UK" localSheetId="2">[8]!M616.UK</definedName>
    <definedName name="M616.UK" localSheetId="1">[8]!M616.UK</definedName>
    <definedName name="M616.UK" localSheetId="3">[8]!M616.UK</definedName>
    <definedName name="M616.UK">[8]!M616.UK</definedName>
    <definedName name="M616.US" localSheetId="4">[8]!M616.US</definedName>
    <definedName name="M616.US" localSheetId="0">[8]!M616.US</definedName>
    <definedName name="M616.US" localSheetId="2">[8]!M616.US</definedName>
    <definedName name="M616.US" localSheetId="1">[8]!M616.US</definedName>
    <definedName name="M616.US" localSheetId="3">[8]!M616.US</definedName>
    <definedName name="M616.US">[8]!M616.US</definedName>
    <definedName name="metricbar" localSheetId="4">[6]!metricbar</definedName>
    <definedName name="metricbar" localSheetId="0">[6]!metricbar</definedName>
    <definedName name="metricbar" localSheetId="2">[6]!metricbar</definedName>
    <definedName name="metricbar" localSheetId="1">[6]!metricbar</definedName>
    <definedName name="metricbar" localSheetId="3">[6]!metricbar</definedName>
    <definedName name="metricbar">[6]!metricbar</definedName>
    <definedName name="metrickg" localSheetId="4">[6]!metrickg</definedName>
    <definedName name="metrickg" localSheetId="0">[6]!metrickg</definedName>
    <definedName name="metrickg" localSheetId="2">[6]!metrickg</definedName>
    <definedName name="metrickg" localSheetId="1">[6]!metrickg</definedName>
    <definedName name="metrickg" localSheetId="3">[6]!metrickg</definedName>
    <definedName name="metrickg">[6]!metrickg</definedName>
    <definedName name="Module.Cancel" localSheetId="4">[9]!Module.Cancel</definedName>
    <definedName name="Module.Cancel" localSheetId="0">[9]!Module.Cancel</definedName>
    <definedName name="Module.Cancel" localSheetId="2">[9]!Module.Cancel</definedName>
    <definedName name="Module.Cancel" localSheetId="1">[9]!Module.Cancel</definedName>
    <definedName name="Module.Cancel" localSheetId="3">[9]!Module.Cancel</definedName>
    <definedName name="Module.Cancel">[9]!Module.Cancel</definedName>
    <definedName name="Module.metricbar" localSheetId="4">[9]!Module.metricbar</definedName>
    <definedName name="Module.metricbar" localSheetId="0">[9]!Module.metricbar</definedName>
    <definedName name="Module.metricbar" localSheetId="2">[9]!Module.metricbar</definedName>
    <definedName name="Module.metricbar" localSheetId="1">[9]!Module.metricbar</definedName>
    <definedName name="Module.metricbar" localSheetId="3">[9]!Module.metricbar</definedName>
    <definedName name="Module.metricbar">[9]!Module.metricbar</definedName>
    <definedName name="Module.metrickg" localSheetId="4">[9]!Module.metrickg</definedName>
    <definedName name="Module.metrickg" localSheetId="0">[9]!Module.metrickg</definedName>
    <definedName name="Module.metrickg" localSheetId="2">[9]!Module.metrickg</definedName>
    <definedName name="Module.metrickg" localSheetId="1">[9]!Module.metrickg</definedName>
    <definedName name="Module.metrickg" localSheetId="3">[9]!Module.metrickg</definedName>
    <definedName name="Module.metrickg">[9]!Module.metrickg</definedName>
    <definedName name="Module.OK" localSheetId="4">[9]!Module.OK</definedName>
    <definedName name="Module.OK" localSheetId="0">[9]!Module.OK</definedName>
    <definedName name="Module.OK" localSheetId="2">[9]!Module.OK</definedName>
    <definedName name="Module.OK" localSheetId="1">[9]!Module.OK</definedName>
    <definedName name="Module.OK" localSheetId="3">[9]!Module.OK</definedName>
    <definedName name="Module.OK">[9]!Module.OK</definedName>
    <definedName name="Module.SI" localSheetId="4">[9]!Module.SI</definedName>
    <definedName name="Module.SI" localSheetId="0">[9]!Module.SI</definedName>
    <definedName name="Module.SI" localSheetId="2">[9]!Module.SI</definedName>
    <definedName name="Module.SI" localSheetId="1">[9]!Module.SI</definedName>
    <definedName name="Module.SI" localSheetId="3">[9]!Module.SI</definedName>
    <definedName name="Module.SI">[9]!Module.SI</definedName>
    <definedName name="Module.UK" localSheetId="4">[9]!Module.UK</definedName>
    <definedName name="Module.UK" localSheetId="0">[9]!Module.UK</definedName>
    <definedName name="Module.UK" localSheetId="2">[9]!Module.UK</definedName>
    <definedName name="Module.UK" localSheetId="1">[9]!Module.UK</definedName>
    <definedName name="Module.UK" localSheetId="3">[9]!Module.UK</definedName>
    <definedName name="Module.UK">[9]!Module.UK</definedName>
    <definedName name="Module.US" localSheetId="4">[9]!Module.US</definedName>
    <definedName name="Module.US" localSheetId="0">[9]!Module.US</definedName>
    <definedName name="Module.US" localSheetId="2">[9]!Module.US</definedName>
    <definedName name="Module.US" localSheetId="1">[9]!Module.US</definedName>
    <definedName name="Module.US" localSheetId="3">[9]!Module.US</definedName>
    <definedName name="Module.US">[9]!Module.US</definedName>
    <definedName name="Module1.Cancel" localSheetId="4">[10]!Module1.Cancel</definedName>
    <definedName name="Module1.Cancel" localSheetId="0">[10]!Module1.Cancel</definedName>
    <definedName name="Module1.Cancel" localSheetId="2">[10]!Module1.Cancel</definedName>
    <definedName name="Module1.Cancel" localSheetId="1">[10]!Module1.Cancel</definedName>
    <definedName name="Module1.Cancel" localSheetId="3">[10]!Module1.Cancel</definedName>
    <definedName name="Module1.Cancel">[10]!Module1.Cancel</definedName>
    <definedName name="Module1.metricbar" localSheetId="4">[10]!Module1.metricbar</definedName>
    <definedName name="Module1.metricbar" localSheetId="0">[10]!Module1.metricbar</definedName>
    <definedName name="Module1.metricbar" localSheetId="2">[10]!Module1.metricbar</definedName>
    <definedName name="Module1.metricbar" localSheetId="1">[10]!Module1.metricbar</definedName>
    <definedName name="Module1.metricbar" localSheetId="3">[10]!Module1.metricbar</definedName>
    <definedName name="Module1.metricbar">[10]!Module1.metricbar</definedName>
    <definedName name="Module1.metrickg" localSheetId="4">[10]!Module1.metrickg</definedName>
    <definedName name="Module1.metrickg" localSheetId="0">[10]!Module1.metrickg</definedName>
    <definedName name="Module1.metrickg" localSheetId="2">[10]!Module1.metrickg</definedName>
    <definedName name="Module1.metrickg" localSheetId="1">[10]!Module1.metrickg</definedName>
    <definedName name="Module1.metrickg" localSheetId="3">[10]!Module1.metrickg</definedName>
    <definedName name="Module1.metrickg">[10]!Module1.metrickg</definedName>
    <definedName name="Module1.OK" localSheetId="4">[10]!Module1.OK</definedName>
    <definedName name="Module1.OK" localSheetId="0">[10]!Module1.OK</definedName>
    <definedName name="Module1.OK" localSheetId="2">[10]!Module1.OK</definedName>
    <definedName name="Module1.OK" localSheetId="1">[10]!Module1.OK</definedName>
    <definedName name="Module1.OK" localSheetId="3">[10]!Module1.OK</definedName>
    <definedName name="Module1.OK">[10]!Module1.OK</definedName>
    <definedName name="Module1.SI" localSheetId="4">[10]!Module1.SI</definedName>
    <definedName name="Module1.SI" localSheetId="0">[10]!Module1.SI</definedName>
    <definedName name="Module1.SI" localSheetId="2">[10]!Module1.SI</definedName>
    <definedName name="Module1.SI" localSheetId="1">[10]!Module1.SI</definedName>
    <definedName name="Module1.SI" localSheetId="3">[10]!Module1.SI</definedName>
    <definedName name="Module1.SI">[10]!Module1.SI</definedName>
    <definedName name="Module1.UK" localSheetId="4">[10]!Module1.UK</definedName>
    <definedName name="Module1.UK" localSheetId="0">[10]!Module1.UK</definedName>
    <definedName name="Module1.UK" localSheetId="2">[10]!Module1.UK</definedName>
    <definedName name="Module1.UK" localSheetId="1">[10]!Module1.UK</definedName>
    <definedName name="Module1.UK" localSheetId="3">[10]!Module1.UK</definedName>
    <definedName name="Module1.UK">[10]!Module1.UK</definedName>
    <definedName name="Module1.US" localSheetId="4">[10]!Module1.US</definedName>
    <definedName name="Module1.US" localSheetId="0">[10]!Module1.US</definedName>
    <definedName name="Module1.US" localSheetId="2">[10]!Module1.US</definedName>
    <definedName name="Module1.US" localSheetId="1">[10]!Module1.US</definedName>
    <definedName name="Module1.US" localSheetId="3">[10]!Module1.US</definedName>
    <definedName name="Module1.US">[10]!Module1.US</definedName>
    <definedName name="NOTES" localSheetId="0">#REF!</definedName>
    <definedName name="NOTES" localSheetId="2">#REF!</definedName>
    <definedName name="NOTES" localSheetId="1">#REF!</definedName>
    <definedName name="NOTES">#REF!</definedName>
    <definedName name="OK" localSheetId="4">[6]!OK</definedName>
    <definedName name="OK" localSheetId="0">[6]!OK</definedName>
    <definedName name="OK" localSheetId="2">[6]!OK</definedName>
    <definedName name="OK" localSheetId="1">[6]!OK</definedName>
    <definedName name="OK" localSheetId="3">[6]!OK</definedName>
    <definedName name="OK">[6]!OK</definedName>
    <definedName name="OpenHysysIfNotOpen" localSheetId="0">#REF!</definedName>
    <definedName name="OpenHysysIfNotOpen" localSheetId="2">#REF!</definedName>
    <definedName name="OpenHysysIfNotOpen" localSheetId="1">#REF!</definedName>
    <definedName name="OpenHysysIfNotOpen">#REF!</definedName>
    <definedName name="OutputStart" localSheetId="0">#REF!</definedName>
    <definedName name="OutputStart" localSheetId="2">#REF!</definedName>
    <definedName name="OutputStart" localSheetId="1">#REF!</definedName>
    <definedName name="OutputStart">#REF!</definedName>
    <definedName name="OverallProps" localSheetId="0">#REF!</definedName>
    <definedName name="OverallProps" localSheetId="2">#REF!</definedName>
    <definedName name="OverallProps" localSheetId="1">#REF!</definedName>
    <definedName name="OverallProps">#REF!</definedName>
    <definedName name="P" localSheetId="0">#REF!</definedName>
    <definedName name="P" localSheetId="2">#REF!</definedName>
    <definedName name="P" localSheetId="1">#REF!</definedName>
    <definedName name="P">#REF!</definedName>
    <definedName name="PAGE" localSheetId="0">#REF!</definedName>
    <definedName name="PAGE" localSheetId="2">#REF!</definedName>
    <definedName name="PAGE" localSheetId="1">#REF!</definedName>
    <definedName name="PAGE">#REF!</definedName>
    <definedName name="ParameterUnitTypes" localSheetId="0">#REF!</definedName>
    <definedName name="ParameterUnitTypes" localSheetId="2">#REF!</definedName>
    <definedName name="ParameterUnitTypes" localSheetId="1">#REF!</definedName>
    <definedName name="ParameterUnitTypes">#REF!</definedName>
    <definedName name="PGLANDS" localSheetId="0">'[7]Corrib Haz'!#REF!</definedName>
    <definedName name="PGLANDS" localSheetId="2">'[7]Corrib Haz'!#REF!</definedName>
    <definedName name="PGLANDS" localSheetId="1">'[7]Corrib Haz'!#REF!</definedName>
    <definedName name="PGLANDS">'[7]Corrib Haz'!#REF!</definedName>
    <definedName name="PosPhases" localSheetId="0">#REF!</definedName>
    <definedName name="PosPhases" localSheetId="2">#REF!</definedName>
    <definedName name="PosPhases" localSheetId="1">#REF!</definedName>
    <definedName name="PosPhases">#REF!</definedName>
    <definedName name="ppppppppppppp" localSheetId="0">#REF!</definedName>
    <definedName name="ppppppppppppp" localSheetId="2">#REF!</definedName>
    <definedName name="ppppppppppppp" localSheetId="1">#REF!</definedName>
    <definedName name="ppppppppppppp">#REF!</definedName>
    <definedName name="_xlnm.Print_Area" localSheetId="4">'Cable list'!$A$1:$W$1040</definedName>
    <definedName name="_xlnm.Print_Area" localSheetId="0">Cover!$A$1:$AL$52</definedName>
    <definedName name="_xlnm.Print_Area" localSheetId="2">'Notes &amp; References'!$A$1:$AK$63</definedName>
    <definedName name="_xlnm.Print_Area" localSheetId="1">Revisions!$A$1:$AK$75</definedName>
    <definedName name="_xlnm.Print_Area" localSheetId="3">SUMMARY!$A$1:$P$44</definedName>
    <definedName name="_xlnm.Print_Area">#REF!</definedName>
    <definedName name="Print_Area_MI" localSheetId="0">#REF!</definedName>
    <definedName name="Print_Area_MI" localSheetId="2">#REF!</definedName>
    <definedName name="Print_Area_MI" localSheetId="1">#REF!</definedName>
    <definedName name="Print_Area_MI">#REF!</definedName>
    <definedName name="_xlnm.Print_Titles" localSheetId="4">'Cable list'!$1:$10</definedName>
    <definedName name="_xlnm.Print_Titles" localSheetId="3">SUMMARY!$1:$11</definedName>
    <definedName name="_xlnm.Print_Titles">#REF!</definedName>
    <definedName name="PropSetsStart" localSheetId="0">#REF!</definedName>
    <definedName name="PropSetsStart" localSheetId="2">#REF!</definedName>
    <definedName name="PropSetsStart" localSheetId="1">#REF!</definedName>
    <definedName name="PropSetsStart">#REF!</definedName>
    <definedName name="PropsSetsStartCol" localSheetId="0">#REF!</definedName>
    <definedName name="PropsSetsStartCol" localSheetId="2">#REF!</definedName>
    <definedName name="PropsSetsStartCol" localSheetId="1">#REF!</definedName>
    <definedName name="PropsSetsStartCol">#REF!</definedName>
    <definedName name="PropsSetsStartRow" localSheetId="0">#REF!</definedName>
    <definedName name="PropsSetsStartRow" localSheetId="2">#REF!</definedName>
    <definedName name="PropsSetsStartRow" localSheetId="1">#REF!</definedName>
    <definedName name="PropsSetsStartRow">#REF!</definedName>
    <definedName name="PropsStart" localSheetId="0">#REF!</definedName>
    <definedName name="PropsStart" localSheetId="2">#REF!</definedName>
    <definedName name="PropsStart" localSheetId="1">#REF!</definedName>
    <definedName name="PropsStart">#REF!</definedName>
    <definedName name="QWE" localSheetId="0">'[1]Glycol Exchanger'!#REF!</definedName>
    <definedName name="QWE" localSheetId="2">'[1]Glycol Exchanger'!#REF!</definedName>
    <definedName name="QWE" localSheetId="1">'[1]Glycol Exchanger'!#REF!</definedName>
    <definedName name="QWE">'[1]Glycol Exchanger'!#REF!</definedName>
    <definedName name="reyhrtyht" localSheetId="0">#REF!</definedName>
    <definedName name="reyhrtyht" localSheetId="2">#REF!</definedName>
    <definedName name="reyhrtyht" localSheetId="1">#REF!</definedName>
    <definedName name="reyhrtyht">#REF!</definedName>
    <definedName name="RTY" localSheetId="0">#REF!</definedName>
    <definedName name="RTY" localSheetId="2">#REF!</definedName>
    <definedName name="RTY" localSheetId="1">#REF!</definedName>
    <definedName name="RTY">#REF!</definedName>
    <definedName name="SETUP" localSheetId="0">#REF!</definedName>
    <definedName name="SETUP" localSheetId="2">#REF!</definedName>
    <definedName name="SETUP" localSheetId="1">#REF!</definedName>
    <definedName name="SETUP">#REF!</definedName>
    <definedName name="SetupStrmsStart" localSheetId="0">#REF!</definedName>
    <definedName name="SetupStrmsStart" localSheetId="2">#REF!</definedName>
    <definedName name="SetupStrmsStart" localSheetId="1">#REF!</definedName>
    <definedName name="SetupStrmsStart">#REF!</definedName>
    <definedName name="SI" localSheetId="4">[6]!SI</definedName>
    <definedName name="SI" localSheetId="0">[6]!SI</definedName>
    <definedName name="SI" localSheetId="2">[6]!SI</definedName>
    <definedName name="SI" localSheetId="1">[6]!SI</definedName>
    <definedName name="SI" localSheetId="3">[6]!SI</definedName>
    <definedName name="SI">[6]!SI</definedName>
    <definedName name="SolidProps" localSheetId="0">#REF!</definedName>
    <definedName name="SolidProps" localSheetId="2">#REF!</definedName>
    <definedName name="SolidProps" localSheetId="1">#REF!</definedName>
    <definedName name="SolidProps">#REF!</definedName>
    <definedName name="SpecDEBUT" localSheetId="0">#REF!</definedName>
    <definedName name="SpecDEBUT" localSheetId="2">#REF!</definedName>
    <definedName name="SpecDEBUT" localSheetId="1">#REF!</definedName>
    <definedName name="SpecDEBUT">#REF!</definedName>
    <definedName name="SpecFIN" localSheetId="0">#REF!</definedName>
    <definedName name="SpecFIN" localSheetId="2">#REF!</definedName>
    <definedName name="SpecFIN" localSheetId="1">#REF!</definedName>
    <definedName name="SpecFIN">#REF!</definedName>
    <definedName name="StrmsSort" localSheetId="0">#REF!</definedName>
    <definedName name="StrmsSort" localSheetId="2">#REF!</definedName>
    <definedName name="StrmsSort" localSheetId="1">#REF!</definedName>
    <definedName name="StrmsSort">#REF!</definedName>
    <definedName name="TASK" localSheetId="4">#REF!</definedName>
    <definedName name="TASK" localSheetId="0">#REF!</definedName>
    <definedName name="TASK" localSheetId="2">#REF!</definedName>
    <definedName name="TASK" localSheetId="1">#REF!</definedName>
    <definedName name="TASK" localSheetId="3">#REF!</definedName>
    <definedName name="TASK">#REF!</definedName>
    <definedName name="thtjtyjyj" localSheetId="0">#REF!</definedName>
    <definedName name="thtjtyjyj" localSheetId="2">#REF!</definedName>
    <definedName name="thtjtyjyj" localSheetId="1">#REF!</definedName>
    <definedName name="thtjtyjyj">#REF!</definedName>
    <definedName name="TSHH" localSheetId="0">#REF!</definedName>
    <definedName name="TSHH" localSheetId="2">#REF!</definedName>
    <definedName name="TSHH" localSheetId="1">#REF!</definedName>
    <definedName name="TSHH">#REF!</definedName>
    <definedName name="uipuipuip" localSheetId="0">#REF!</definedName>
    <definedName name="uipuipuip" localSheetId="2">#REF!</definedName>
    <definedName name="uipuipuip" localSheetId="1">#REF!</definedName>
    <definedName name="uipuipuip">#REF!</definedName>
    <definedName name="uipuipuipiu" localSheetId="0">#REF!</definedName>
    <definedName name="uipuipuipiu" localSheetId="2">#REF!</definedName>
    <definedName name="uipuipuipiu" localSheetId="1">#REF!</definedName>
    <definedName name="uipuipuipiu">#REF!</definedName>
    <definedName name="UK" localSheetId="4">[6]!UK</definedName>
    <definedName name="UK" localSheetId="0">[6]!UK</definedName>
    <definedName name="UK" localSheetId="2">[6]!UK</definedName>
    <definedName name="UK" localSheetId="1">[6]!UK</definedName>
    <definedName name="UK" localSheetId="3">[6]!UK</definedName>
    <definedName name="UK">[6]!UK</definedName>
    <definedName name="UnitBuildNo" localSheetId="0">#REF!</definedName>
    <definedName name="UnitBuildNo" localSheetId="2">#REF!</definedName>
    <definedName name="UnitBuildNo" localSheetId="1">#REF!</definedName>
    <definedName name="UnitBuildNo">#REF!</definedName>
    <definedName name="UnitTypes" localSheetId="0">#REF!</definedName>
    <definedName name="UnitTypes" localSheetId="2">#REF!</definedName>
    <definedName name="UnitTypes" localSheetId="1">#REF!</definedName>
    <definedName name="UnitTypes">#REF!</definedName>
    <definedName name="UnitTypesStart" localSheetId="0">#REF!</definedName>
    <definedName name="UnitTypesStart" localSheetId="2">#REF!</definedName>
    <definedName name="UnitTypesStart" localSheetId="1">#REF!</definedName>
    <definedName name="UnitTypesStart">#REF!</definedName>
    <definedName name="US" localSheetId="4">[6]!US</definedName>
    <definedName name="US" localSheetId="0">[6]!US</definedName>
    <definedName name="US" localSheetId="2">[6]!US</definedName>
    <definedName name="US" localSheetId="1">[6]!US</definedName>
    <definedName name="US" localSheetId="3">[6]!US</definedName>
    <definedName name="US">[6]!US</definedName>
    <definedName name="USERDATA" localSheetId="4">#REF!</definedName>
    <definedName name="USERDATA" localSheetId="0">#REF!</definedName>
    <definedName name="USERDATA" localSheetId="2">#REF!</definedName>
    <definedName name="USERDATA" localSheetId="1">#REF!</definedName>
    <definedName name="USERDATA" localSheetId="3">#REF!</definedName>
    <definedName name="USERDATA">#REF!</definedName>
    <definedName name="VapourProps" localSheetId="0">#REF!</definedName>
    <definedName name="VapourProps" localSheetId="2">#REF!</definedName>
    <definedName name="VapourProps" localSheetId="1">#REF!</definedName>
    <definedName name="VapourProps">#REF!</definedName>
    <definedName name="VAPOURS">#N/A</definedName>
    <definedName name="vess" localSheetId="0">'[7]Corrib Haz'!#REF!</definedName>
    <definedName name="vess" localSheetId="2">'[7]Corrib Haz'!#REF!</definedName>
    <definedName name="vess" localSheetId="1">'[7]Corrib Haz'!#REF!</definedName>
    <definedName name="vess">'[7]Corrib Haz'!#REF!</definedName>
    <definedName name="wrn.CALCULATION._.COVER." localSheetId="0" hidden="1">{#N/A,#N/A,FALSE,"CALC TITLE PAGE";#N/A,#N/A,FALSE,"TABLE OF CONTENTS"}</definedName>
    <definedName name="wrn.CALCULATION._.COVER." localSheetId="2" hidden="1">{#N/A,#N/A,FALSE,"CALC TITLE PAGE";#N/A,#N/A,FALSE,"TABLE OF CONTENTS"}</definedName>
    <definedName name="wrn.CALCULATION._.COVER." localSheetId="1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" localSheetId="0">#REF!</definedName>
    <definedName name="X" localSheetId="2">#REF!</definedName>
    <definedName name="X" localSheetId="1">#REF!</definedName>
    <definedName name="X">#REF!</definedName>
    <definedName name="XXXXXXXXXXXXXXXX" localSheetId="0">#REF!</definedName>
    <definedName name="XXXXXXXXXXXXXXXX" localSheetId="2">#REF!</definedName>
    <definedName name="XXXXXXXXXXXXXXXX" localSheetId="1">#REF!</definedName>
    <definedName name="XXXXXXXXXXXXXXXX">#REF!</definedName>
    <definedName name="XYA1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0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2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" localSheetId="0">#REF!</definedName>
    <definedName name="Y" localSheetId="2">#REF!</definedName>
    <definedName name="Y" localSheetId="1">#REF!</definedName>
    <definedName name="Y">#REF!</definedName>
    <definedName name="yjytujytjyt" localSheetId="0">#REF!</definedName>
    <definedName name="yjytujytjyt" localSheetId="2">#REF!</definedName>
    <definedName name="yjytujytjyt" localSheetId="1">#REF!</definedName>
    <definedName name="yjytujytjyt">#REF!</definedName>
    <definedName name="ykjuyklul" localSheetId="0">#REF!</definedName>
    <definedName name="ykjuyklul" localSheetId="2">#REF!</definedName>
    <definedName name="ykjuyklul" localSheetId="1">#REF!</definedName>
    <definedName name="ykjuyklul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94" i="28" l="1"/>
  <c r="F94" i="28"/>
  <c r="G659" i="28" l="1"/>
  <c r="F659" i="28"/>
  <c r="L19" i="38"/>
  <c r="L13" i="38"/>
  <c r="L15" i="38"/>
  <c r="L22" i="38"/>
  <c r="L16" i="38"/>
  <c r="N39" i="38"/>
  <c r="N36" i="38"/>
  <c r="N35" i="38"/>
  <c r="N41" i="38"/>
  <c r="N24" i="38" l="1"/>
  <c r="N21" i="38"/>
  <c r="N19" i="38"/>
  <c r="N15" i="38"/>
  <c r="F156" i="28" l="1"/>
  <c r="H940" i="28"/>
  <c r="H941" i="28"/>
  <c r="H942" i="28"/>
  <c r="H943" i="28"/>
  <c r="H944" i="28"/>
  <c r="H945" i="28"/>
  <c r="H946" i="28"/>
  <c r="H947" i="28"/>
  <c r="H948" i="28"/>
  <c r="H949" i="28"/>
  <c r="H950" i="28"/>
  <c r="H951" i="28"/>
  <c r="H952" i="28"/>
  <c r="H939" i="28"/>
  <c r="F940" i="28"/>
  <c r="F941" i="28"/>
  <c r="F942" i="28"/>
  <c r="F943" i="28"/>
  <c r="F944" i="28"/>
  <c r="F945" i="28"/>
  <c r="F946" i="28"/>
  <c r="F947" i="28"/>
  <c r="F948" i="28"/>
  <c r="F949" i="28"/>
  <c r="F950" i="28"/>
  <c r="F951" i="28"/>
  <c r="F952" i="28"/>
  <c r="F953" i="28"/>
  <c r="F939" i="28"/>
  <c r="H931" i="28"/>
  <c r="H932" i="28"/>
  <c r="H933" i="28"/>
  <c r="H934" i="28"/>
  <c r="H935" i="28"/>
  <c r="H936" i="28"/>
  <c r="H937" i="28"/>
  <c r="H930" i="28"/>
  <c r="F931" i="28"/>
  <c r="F932" i="28"/>
  <c r="F933" i="28"/>
  <c r="F934" i="28"/>
  <c r="F935" i="28"/>
  <c r="F936" i="28"/>
  <c r="F937" i="28"/>
  <c r="F938" i="28"/>
  <c r="F930" i="28"/>
  <c r="H922" i="28"/>
  <c r="H923" i="28"/>
  <c r="H924" i="28"/>
  <c r="H925" i="28"/>
  <c r="H926" i="28"/>
  <c r="H927" i="28"/>
  <c r="H928" i="28"/>
  <c r="H921" i="28"/>
  <c r="F922" i="28"/>
  <c r="F923" i="28"/>
  <c r="F924" i="28"/>
  <c r="F925" i="28"/>
  <c r="F926" i="28"/>
  <c r="F927" i="28"/>
  <c r="F928" i="28"/>
  <c r="F929" i="28"/>
  <c r="F921" i="28"/>
  <c r="H900" i="28"/>
  <c r="H901" i="28"/>
  <c r="H902" i="28"/>
  <c r="H903" i="28"/>
  <c r="H904" i="28"/>
  <c r="H905" i="28"/>
  <c r="H906" i="28"/>
  <c r="H907" i="28"/>
  <c r="H908" i="28"/>
  <c r="H909" i="28"/>
  <c r="H910" i="28"/>
  <c r="H911" i="28"/>
  <c r="H912" i="28"/>
  <c r="H913" i="28"/>
  <c r="H914" i="28"/>
  <c r="H915" i="28"/>
  <c r="H916" i="28"/>
  <c r="H917" i="28"/>
  <c r="H918" i="28"/>
  <c r="H919" i="28"/>
  <c r="H899" i="28"/>
  <c r="F900" i="28"/>
  <c r="F901" i="28"/>
  <c r="F902" i="28"/>
  <c r="F903" i="28"/>
  <c r="F904" i="28"/>
  <c r="F905" i="28"/>
  <c r="F906" i="28"/>
  <c r="F907" i="28"/>
  <c r="F908" i="28"/>
  <c r="F909" i="28"/>
  <c r="F910" i="28"/>
  <c r="F911" i="28"/>
  <c r="F912" i="28"/>
  <c r="F913" i="28"/>
  <c r="F914" i="28"/>
  <c r="F915" i="28"/>
  <c r="F916" i="28"/>
  <c r="F917" i="28"/>
  <c r="F918" i="28"/>
  <c r="F919" i="28"/>
  <c r="F920" i="28"/>
  <c r="F899" i="28"/>
  <c r="H882" i="28"/>
  <c r="H883" i="28"/>
  <c r="H884" i="28"/>
  <c r="H885" i="28"/>
  <c r="H886" i="28"/>
  <c r="H887" i="28"/>
  <c r="H888" i="28"/>
  <c r="H889" i="28"/>
  <c r="H890" i="28"/>
  <c r="H891" i="28"/>
  <c r="H892" i="28"/>
  <c r="H893" i="28"/>
  <c r="H894" i="28"/>
  <c r="H895" i="28"/>
  <c r="H896" i="28"/>
  <c r="H897" i="28"/>
  <c r="H881" i="28"/>
  <c r="F882" i="28"/>
  <c r="F883" i="28"/>
  <c r="F884" i="28"/>
  <c r="F885" i="28"/>
  <c r="F886" i="28"/>
  <c r="F887" i="28"/>
  <c r="F888" i="28"/>
  <c r="F889" i="28"/>
  <c r="F890" i="28"/>
  <c r="F891" i="28"/>
  <c r="F892" i="28"/>
  <c r="F893" i="28"/>
  <c r="F894" i="28"/>
  <c r="F895" i="28"/>
  <c r="F896" i="28"/>
  <c r="F897" i="28"/>
  <c r="F898" i="28"/>
  <c r="F881" i="28"/>
  <c r="H836" i="28"/>
  <c r="H837" i="28"/>
  <c r="H838" i="28"/>
  <c r="H839" i="28"/>
  <c r="H840" i="28"/>
  <c r="H841" i="28"/>
  <c r="H842" i="28"/>
  <c r="H843" i="28"/>
  <c r="H844" i="28"/>
  <c r="H845" i="28"/>
  <c r="H846" i="28"/>
  <c r="H847" i="28"/>
  <c r="H848" i="28"/>
  <c r="H849" i="28"/>
  <c r="H850" i="28"/>
  <c r="H851" i="28"/>
  <c r="H852" i="28"/>
  <c r="H853" i="28"/>
  <c r="H854" i="28"/>
  <c r="H855" i="28"/>
  <c r="H856" i="28"/>
  <c r="H857" i="28"/>
  <c r="H858" i="28"/>
  <c r="H859" i="28"/>
  <c r="H860" i="28"/>
  <c r="H861" i="28"/>
  <c r="H862" i="28"/>
  <c r="H863" i="28"/>
  <c r="H864" i="28"/>
  <c r="H865" i="28"/>
  <c r="H866" i="28"/>
  <c r="H867" i="28"/>
  <c r="H868" i="28"/>
  <c r="H869" i="28"/>
  <c r="H870" i="28"/>
  <c r="H871" i="28"/>
  <c r="H872" i="28"/>
  <c r="H873" i="28"/>
  <c r="H874" i="28"/>
  <c r="H875" i="28"/>
  <c r="H876" i="28"/>
  <c r="H877" i="28"/>
  <c r="H878" i="28"/>
  <c r="H879" i="28"/>
  <c r="H835" i="28"/>
  <c r="F836" i="28"/>
  <c r="F837" i="28"/>
  <c r="F838" i="28"/>
  <c r="F839" i="28"/>
  <c r="F840" i="28"/>
  <c r="F841" i="28"/>
  <c r="F842" i="28"/>
  <c r="F843" i="28"/>
  <c r="F844" i="28"/>
  <c r="F845" i="28"/>
  <c r="F846" i="28"/>
  <c r="F847" i="28"/>
  <c r="F848" i="28"/>
  <c r="F849" i="28"/>
  <c r="F850" i="28"/>
  <c r="F851" i="28"/>
  <c r="F852" i="28"/>
  <c r="F853" i="28"/>
  <c r="F854" i="28"/>
  <c r="F855" i="28"/>
  <c r="F856" i="28"/>
  <c r="F857" i="28"/>
  <c r="F858" i="28"/>
  <c r="F859" i="28"/>
  <c r="F860" i="28"/>
  <c r="F861" i="28"/>
  <c r="F862" i="28"/>
  <c r="F863" i="28"/>
  <c r="F864" i="28"/>
  <c r="F865" i="28"/>
  <c r="F866" i="28"/>
  <c r="F867" i="28"/>
  <c r="F868" i="28"/>
  <c r="F869" i="28"/>
  <c r="F870" i="28"/>
  <c r="F871" i="28"/>
  <c r="F872" i="28"/>
  <c r="F873" i="28"/>
  <c r="F874" i="28"/>
  <c r="F875" i="28"/>
  <c r="F876" i="28"/>
  <c r="F877" i="28"/>
  <c r="F878" i="28"/>
  <c r="F879" i="28"/>
  <c r="F880" i="28"/>
  <c r="F835" i="28"/>
  <c r="G953" i="28"/>
  <c r="G952" i="28"/>
  <c r="G951" i="28"/>
  <c r="G950" i="28"/>
  <c r="G949" i="28"/>
  <c r="G948" i="28"/>
  <c r="G947" i="28"/>
  <c r="G946" i="28"/>
  <c r="G945" i="28"/>
  <c r="G944" i="28"/>
  <c r="G943" i="28"/>
  <c r="G942" i="28"/>
  <c r="G941" i="28"/>
  <c r="G940" i="28"/>
  <c r="G938" i="28"/>
  <c r="G937" i="28"/>
  <c r="G936" i="28"/>
  <c r="G935" i="28"/>
  <c r="G934" i="28"/>
  <c r="G933" i="28"/>
  <c r="G932" i="28"/>
  <c r="G931" i="28"/>
  <c r="G929" i="28"/>
  <c r="G928" i="28"/>
  <c r="G927" i="28"/>
  <c r="G926" i="28"/>
  <c r="G925" i="28"/>
  <c r="G924" i="28"/>
  <c r="G923" i="28"/>
  <c r="G922" i="28"/>
  <c r="G920" i="28"/>
  <c r="G919" i="28"/>
  <c r="G918" i="28"/>
  <c r="G917" i="28"/>
  <c r="G916" i="28"/>
  <c r="G915" i="28"/>
  <c r="G914" i="28"/>
  <c r="G913" i="28"/>
  <c r="G912" i="28"/>
  <c r="G911" i="28"/>
  <c r="G910" i="28"/>
  <c r="G909" i="28"/>
  <c r="G908" i="28"/>
  <c r="G907" i="28"/>
  <c r="G906" i="28"/>
  <c r="G905" i="28"/>
  <c r="G904" i="28"/>
  <c r="G903" i="28"/>
  <c r="G902" i="28"/>
  <c r="G901" i="28"/>
  <c r="G900" i="28"/>
  <c r="G898" i="28"/>
  <c r="G862" i="28"/>
  <c r="G849" i="28"/>
  <c r="G694" i="28"/>
  <c r="F694" i="28"/>
  <c r="G693" i="28"/>
  <c r="F693" i="28"/>
  <c r="G692" i="28"/>
  <c r="F692" i="28"/>
  <c r="G691" i="28"/>
  <c r="F691" i="28"/>
  <c r="G449" i="28" l="1"/>
  <c r="G450" i="28"/>
  <c r="G451" i="28"/>
  <c r="G452" i="28"/>
  <c r="G453" i="28"/>
  <c r="G448" i="28"/>
  <c r="F449" i="28"/>
  <c r="F450" i="28"/>
  <c r="F451" i="28"/>
  <c r="F452" i="28"/>
  <c r="F453" i="28"/>
  <c r="F448" i="28"/>
  <c r="G442" i="28"/>
  <c r="G443" i="28"/>
  <c r="G444" i="28"/>
  <c r="G445" i="28"/>
  <c r="G446" i="28"/>
  <c r="G441" i="28"/>
  <c r="F442" i="28"/>
  <c r="F443" i="28"/>
  <c r="F444" i="28"/>
  <c r="F445" i="28"/>
  <c r="F446" i="28"/>
  <c r="F441" i="28"/>
  <c r="G176" i="28"/>
  <c r="F176" i="28"/>
  <c r="G174" i="28"/>
  <c r="G175" i="28"/>
  <c r="G173" i="28"/>
  <c r="F174" i="28"/>
  <c r="F175" i="28"/>
  <c r="F173" i="28"/>
  <c r="G171" i="28"/>
  <c r="F171" i="28"/>
  <c r="G170" i="28"/>
  <c r="F170" i="28"/>
  <c r="G155" i="28"/>
  <c r="G154" i="28"/>
  <c r="F155" i="28"/>
  <c r="F154" i="28"/>
  <c r="G593" i="28" l="1"/>
  <c r="G618" i="28"/>
  <c r="F618" i="28"/>
  <c r="G602" i="28"/>
  <c r="F602" i="28"/>
  <c r="G586" i="28"/>
  <c r="F586" i="28"/>
  <c r="F12" i="28"/>
  <c r="F13" i="28"/>
  <c r="F14" i="28"/>
  <c r="F11" i="28"/>
  <c r="G839" i="28"/>
  <c r="G687" i="28"/>
  <c r="F687" i="28"/>
  <c r="G681" i="28"/>
  <c r="F681" i="28"/>
  <c r="G682" i="28"/>
  <c r="F682" i="28"/>
  <c r="G680" i="28"/>
  <c r="F680" i="28"/>
  <c r="G679" i="28"/>
  <c r="F679" i="28"/>
  <c r="G678" i="28"/>
  <c r="F678" i="28"/>
  <c r="G677" i="28"/>
  <c r="F677" i="28"/>
  <c r="G676" i="28"/>
  <c r="F676" i="28"/>
  <c r="G675" i="28"/>
  <c r="F675" i="28"/>
  <c r="G674" i="28"/>
  <c r="F674" i="28"/>
  <c r="G673" i="28"/>
  <c r="F673" i="28"/>
  <c r="G672" i="28"/>
  <c r="F672" i="28"/>
  <c r="G671" i="28"/>
  <c r="F671" i="28"/>
  <c r="G669" i="28"/>
  <c r="F669" i="28"/>
  <c r="G668" i="28"/>
  <c r="F668" i="28"/>
  <c r="G664" i="28"/>
  <c r="F664" i="28"/>
  <c r="G655" i="28"/>
  <c r="F655" i="28"/>
  <c r="G648" i="28"/>
  <c r="F648" i="28"/>
  <c r="G641" i="28"/>
  <c r="F641" i="28"/>
  <c r="G640" i="28"/>
  <c r="F640" i="28"/>
  <c r="G639" i="28"/>
  <c r="F639" i="28"/>
  <c r="G638" i="28"/>
  <c r="F638" i="28"/>
  <c r="G637" i="28"/>
  <c r="F637" i="28"/>
  <c r="G636" i="28"/>
  <c r="F636" i="28"/>
  <c r="G635" i="28"/>
  <c r="F635" i="28"/>
  <c r="G627" i="28"/>
  <c r="F627" i="28"/>
  <c r="G626" i="28"/>
  <c r="F626" i="28"/>
  <c r="G634" i="28"/>
  <c r="F634" i="28"/>
  <c r="G633" i="28"/>
  <c r="F633" i="28"/>
  <c r="G632" i="28"/>
  <c r="F632" i="28"/>
  <c r="G631" i="28"/>
  <c r="F631" i="28"/>
  <c r="G630" i="28"/>
  <c r="F630" i="28"/>
  <c r="G629" i="28"/>
  <c r="F629" i="28"/>
  <c r="G628" i="28"/>
  <c r="F628" i="28"/>
  <c r="G623" i="28"/>
  <c r="F623" i="28"/>
  <c r="G607" i="28"/>
  <c r="F607" i="28"/>
  <c r="G592" i="28"/>
  <c r="F592" i="28"/>
  <c r="G624" i="28"/>
  <c r="F624" i="28"/>
  <c r="G608" i="28"/>
  <c r="F608" i="28"/>
  <c r="G591" i="28"/>
  <c r="F591" i="28"/>
  <c r="G625" i="28"/>
  <c r="F625" i="28"/>
  <c r="G622" i="28"/>
  <c r="F622" i="28"/>
  <c r="G617" i="28"/>
  <c r="F617" i="28"/>
  <c r="G616" i="28"/>
  <c r="F616" i="28"/>
  <c r="G615" i="28"/>
  <c r="F615" i="28"/>
  <c r="G621" i="28"/>
  <c r="F621" i="28"/>
  <c r="G614" i="28"/>
  <c r="F614" i="28"/>
  <c r="G613" i="28"/>
  <c r="F613" i="28"/>
  <c r="G612" i="28"/>
  <c r="F612" i="28"/>
  <c r="G620" i="28"/>
  <c r="F620" i="28"/>
  <c r="G619" i="28"/>
  <c r="F619" i="28"/>
  <c r="G611" i="28"/>
  <c r="F611" i="28"/>
  <c r="G610" i="28"/>
  <c r="F610" i="28"/>
  <c r="G609" i="28"/>
  <c r="F609" i="28"/>
  <c r="G606" i="28"/>
  <c r="F606" i="28"/>
  <c r="G601" i="28"/>
  <c r="F601" i="28"/>
  <c r="G600" i="28"/>
  <c r="F600" i="28"/>
  <c r="G599" i="28"/>
  <c r="F599" i="28"/>
  <c r="G605" i="28"/>
  <c r="F605" i="28"/>
  <c r="G598" i="28"/>
  <c r="F598" i="28"/>
  <c r="G597" i="28"/>
  <c r="F597" i="28"/>
  <c r="G596" i="28"/>
  <c r="F596" i="28"/>
  <c r="G604" i="28"/>
  <c r="F604" i="28"/>
  <c r="G603" i="28"/>
  <c r="F603" i="28"/>
  <c r="G595" i="28"/>
  <c r="F595" i="28"/>
  <c r="G594" i="28"/>
  <c r="F594" i="28"/>
  <c r="F593" i="28"/>
  <c r="G590" i="28"/>
  <c r="F590" i="28"/>
  <c r="G589" i="28"/>
  <c r="F589" i="28"/>
  <c r="G588" i="28"/>
  <c r="F588" i="28"/>
  <c r="G587" i="28"/>
  <c r="F587" i="28"/>
  <c r="G577" i="28"/>
  <c r="F577" i="28"/>
  <c r="F576" i="28"/>
  <c r="F575" i="28"/>
  <c r="G576" i="28"/>
  <c r="G575" i="28"/>
  <c r="G574" i="28"/>
  <c r="F574" i="28"/>
  <c r="G570" i="28"/>
  <c r="F570" i="28"/>
  <c r="G569" i="28"/>
  <c r="F569" i="28"/>
  <c r="G568" i="28"/>
  <c r="F568" i="28"/>
  <c r="G573" i="28"/>
  <c r="F573" i="28"/>
  <c r="G567" i="28"/>
  <c r="F567" i="28"/>
  <c r="G566" i="28"/>
  <c r="F566" i="28"/>
  <c r="G565" i="28"/>
  <c r="F565" i="28"/>
  <c r="G563" i="28"/>
  <c r="F563" i="28"/>
  <c r="G562" i="28"/>
  <c r="F562" i="28"/>
  <c r="G571" i="28"/>
  <c r="F571" i="28"/>
  <c r="G561" i="28"/>
  <c r="F561" i="28"/>
  <c r="G1038" i="28"/>
  <c r="F1038" i="28"/>
  <c r="G1037" i="28"/>
  <c r="F1037" i="28"/>
  <c r="G1036" i="28"/>
  <c r="F1036" i="28"/>
  <c r="G1035" i="28"/>
  <c r="F1035" i="28"/>
  <c r="G1033" i="28"/>
  <c r="F1033" i="28"/>
  <c r="G1032" i="28"/>
  <c r="F1032" i="28"/>
  <c r="G1031" i="28"/>
  <c r="F1031" i="28"/>
  <c r="G1030" i="28"/>
  <c r="F1030" i="28"/>
  <c r="G1028" i="28"/>
  <c r="F1028" i="28"/>
  <c r="G1027" i="28"/>
  <c r="F1027" i="28"/>
  <c r="G1026" i="28"/>
  <c r="F1026" i="28"/>
  <c r="G1025" i="28"/>
  <c r="F1025" i="28"/>
  <c r="G1023" i="28"/>
  <c r="F1023" i="28"/>
  <c r="G1022" i="28"/>
  <c r="F1022" i="28"/>
  <c r="G1021" i="28"/>
  <c r="F1021" i="28"/>
  <c r="G1020" i="28"/>
  <c r="F1020" i="28"/>
  <c r="G1019" i="28"/>
  <c r="F1019" i="28"/>
  <c r="G1018" i="28"/>
  <c r="F1018" i="28"/>
  <c r="G1017" i="28"/>
  <c r="F1017" i="28"/>
  <c r="G1016" i="28"/>
  <c r="F1016" i="28"/>
  <c r="G1014" i="28"/>
  <c r="F1014" i="28"/>
  <c r="G1013" i="28"/>
  <c r="F1013" i="28"/>
  <c r="G1012" i="28"/>
  <c r="F1012" i="28"/>
  <c r="G1011" i="28"/>
  <c r="F1011" i="28"/>
  <c r="G1010" i="28"/>
  <c r="F1010" i="28"/>
  <c r="G1009" i="28"/>
  <c r="F1009" i="28"/>
  <c r="G1008" i="28"/>
  <c r="F1008" i="28"/>
  <c r="G1007" i="28"/>
  <c r="F1007" i="28"/>
  <c r="G1005" i="28"/>
  <c r="F1005" i="28"/>
  <c r="G1004" i="28"/>
  <c r="F1004" i="28"/>
  <c r="G1003" i="28"/>
  <c r="F1003" i="28"/>
  <c r="G1002" i="28"/>
  <c r="F1002" i="28"/>
  <c r="G1001" i="28"/>
  <c r="F1001" i="28"/>
  <c r="G1000" i="28"/>
  <c r="F1000" i="28"/>
  <c r="G999" i="28"/>
  <c r="F999" i="28"/>
  <c r="G998" i="28"/>
  <c r="F998" i="28"/>
  <c r="G996" i="28"/>
  <c r="F996" i="28"/>
  <c r="G995" i="28"/>
  <c r="F995" i="28"/>
  <c r="G994" i="28"/>
  <c r="F994" i="28"/>
  <c r="G993" i="28"/>
  <c r="F993" i="28"/>
  <c r="G992" i="28"/>
  <c r="F992" i="28"/>
  <c r="G991" i="28"/>
  <c r="F991" i="28"/>
  <c r="G990" i="28"/>
  <c r="F990" i="28"/>
  <c r="G989" i="28"/>
  <c r="F989" i="28"/>
  <c r="G988" i="28"/>
  <c r="F988" i="28"/>
  <c r="G987" i="28"/>
  <c r="F987" i="28"/>
  <c r="G986" i="28"/>
  <c r="F986" i="28"/>
  <c r="G985" i="28"/>
  <c r="F985" i="28"/>
  <c r="G983" i="28"/>
  <c r="F983" i="28"/>
  <c r="G982" i="28"/>
  <c r="F982" i="28"/>
  <c r="G981" i="28"/>
  <c r="F981" i="28"/>
  <c r="G980" i="28"/>
  <c r="F980" i="28"/>
  <c r="G979" i="28"/>
  <c r="F979" i="28"/>
  <c r="G978" i="28"/>
  <c r="F978" i="28"/>
  <c r="G977" i="28"/>
  <c r="F977" i="28"/>
  <c r="G976" i="28"/>
  <c r="F976" i="28"/>
  <c r="G975" i="28"/>
  <c r="F975" i="28"/>
  <c r="G974" i="28"/>
  <c r="F974" i="28"/>
  <c r="G973" i="28"/>
  <c r="F973" i="28"/>
  <c r="G972" i="28"/>
  <c r="F972" i="28"/>
  <c r="G970" i="28"/>
  <c r="F970" i="28"/>
  <c r="G969" i="28"/>
  <c r="F969" i="28"/>
  <c r="G968" i="28"/>
  <c r="F968" i="28"/>
  <c r="G967" i="28"/>
  <c r="F967" i="28"/>
  <c r="G966" i="28"/>
  <c r="F966" i="28"/>
  <c r="G965" i="28"/>
  <c r="F965" i="28"/>
  <c r="G964" i="28"/>
  <c r="F964" i="28"/>
  <c r="G963" i="28"/>
  <c r="F963" i="28"/>
  <c r="G962" i="28"/>
  <c r="F962" i="28"/>
  <c r="G961" i="28"/>
  <c r="F961" i="28"/>
  <c r="G960" i="28"/>
  <c r="F960" i="28"/>
  <c r="G959" i="28"/>
  <c r="F959" i="28"/>
  <c r="N44" i="38" l="1"/>
  <c r="N43" i="38"/>
  <c r="N42" i="38"/>
  <c r="N40" i="38"/>
  <c r="N38" i="38"/>
  <c r="N37" i="38"/>
  <c r="N22" i="38"/>
  <c r="N20" i="38"/>
  <c r="N18" i="38"/>
  <c r="N17" i="38"/>
  <c r="N16" i="38"/>
  <c r="N33" i="38"/>
  <c r="N26" i="38"/>
  <c r="N32" i="38"/>
  <c r="N31" i="38"/>
  <c r="N30" i="38"/>
  <c r="N29" i="38"/>
  <c r="N25" i="38"/>
  <c r="N28" i="38"/>
  <c r="N27" i="38"/>
  <c r="N23" i="38"/>
  <c r="N14" i="38"/>
  <c r="N13" i="38"/>
  <c r="G895" i="28"/>
  <c r="G896" i="28"/>
  <c r="G897" i="28"/>
  <c r="G883" i="28"/>
  <c r="G884" i="28"/>
  <c r="G885" i="28"/>
  <c r="G886" i="28"/>
  <c r="G887" i="28"/>
  <c r="G888" i="28"/>
  <c r="G889" i="28"/>
  <c r="G882" i="28"/>
  <c r="G875" i="28"/>
  <c r="G876" i="28"/>
  <c r="G877" i="28"/>
  <c r="G878" i="28"/>
  <c r="G879" i="28"/>
  <c r="G880" i="28"/>
  <c r="G874" i="28"/>
  <c r="G836" i="28"/>
  <c r="G837" i="28"/>
  <c r="G838" i="28"/>
  <c r="G840" i="28"/>
  <c r="G841" i="28"/>
  <c r="G842" i="28"/>
  <c r="G843" i="28"/>
  <c r="G844" i="28"/>
  <c r="G845" i="28"/>
  <c r="G846" i="28"/>
  <c r="G847" i="28"/>
  <c r="G848" i="28"/>
  <c r="G850" i="28"/>
  <c r="G851" i="28"/>
  <c r="G852" i="28"/>
  <c r="G853" i="28"/>
  <c r="G854" i="28"/>
  <c r="G858" i="28"/>
  <c r="G859" i="28"/>
  <c r="G860" i="28"/>
  <c r="G861" i="28"/>
  <c r="G863" i="28"/>
  <c r="G864" i="28"/>
  <c r="G865" i="28"/>
  <c r="G866" i="28"/>
  <c r="G867" i="28"/>
  <c r="G868" i="28"/>
  <c r="G869" i="28"/>
  <c r="G870" i="28"/>
  <c r="G871" i="28"/>
  <c r="G872" i="28"/>
  <c r="G873" i="28"/>
  <c r="G855" i="28"/>
  <c r="G856" i="28"/>
  <c r="G857" i="28"/>
  <c r="G894" i="28" l="1"/>
  <c r="G893" i="28"/>
  <c r="G892" i="28"/>
  <c r="G891" i="28"/>
  <c r="G890" i="28"/>
  <c r="F741" i="28" l="1"/>
  <c r="F740" i="28"/>
  <c r="G689" i="28"/>
  <c r="F689" i="28"/>
  <c r="G688" i="28"/>
  <c r="F688" i="28"/>
  <c r="G690" i="28"/>
  <c r="F690" i="28"/>
  <c r="G660" i="28"/>
  <c r="G665" i="28"/>
  <c r="G683" i="28"/>
  <c r="G684" i="28"/>
  <c r="G685" i="28"/>
  <c r="G686" i="28"/>
  <c r="G661" i="28"/>
  <c r="G663" i="28"/>
  <c r="G666" i="28"/>
  <c r="G662" i="28"/>
  <c r="G667" i="28"/>
  <c r="G670" i="28"/>
  <c r="G658" i="28"/>
  <c r="F658" i="28"/>
  <c r="G657" i="28"/>
  <c r="F657" i="28"/>
  <c r="G656" i="28"/>
  <c r="F656" i="28"/>
  <c r="G654" i="28"/>
  <c r="F654" i="28"/>
  <c r="G653" i="28"/>
  <c r="F653" i="28"/>
  <c r="G652" i="28"/>
  <c r="F652" i="28"/>
  <c r="G651" i="28"/>
  <c r="F651" i="28"/>
  <c r="G650" i="28"/>
  <c r="F650" i="28"/>
  <c r="G649" i="28"/>
  <c r="F649" i="28"/>
  <c r="G647" i="28"/>
  <c r="F647" i="28"/>
  <c r="G646" i="28"/>
  <c r="F646" i="28"/>
  <c r="G645" i="28"/>
  <c r="F645" i="28"/>
  <c r="G644" i="28"/>
  <c r="F644" i="28"/>
  <c r="G643" i="28"/>
  <c r="F643" i="28"/>
  <c r="G642" i="28"/>
  <c r="F642" i="28"/>
  <c r="F665" i="28"/>
  <c r="F686" i="28" l="1"/>
  <c r="F685" i="28"/>
  <c r="F684" i="28"/>
  <c r="F683" i="28"/>
  <c r="F660" i="28"/>
  <c r="F670" i="28"/>
  <c r="F667" i="28"/>
  <c r="F662" i="28"/>
  <c r="F666" i="28"/>
  <c r="F663" i="28"/>
  <c r="F661" i="28"/>
  <c r="G585" i="28"/>
  <c r="F585" i="28"/>
  <c r="G584" i="28"/>
  <c r="F584" i="28"/>
  <c r="G583" i="28"/>
  <c r="F583" i="28"/>
  <c r="G582" i="28"/>
  <c r="F582" i="28"/>
  <c r="G581" i="28"/>
  <c r="F581" i="28"/>
  <c r="G580" i="28"/>
  <c r="F580" i="28"/>
  <c r="G579" i="28"/>
  <c r="F579" i="28"/>
  <c r="G578" i="28"/>
  <c r="F578" i="28"/>
  <c r="G572" i="28"/>
  <c r="F572" i="28"/>
  <c r="G564" i="28"/>
  <c r="F564" i="28"/>
  <c r="G560" i="28"/>
  <c r="F560" i="28"/>
</calcChain>
</file>

<file path=xl/sharedStrings.xml><?xml version="1.0" encoding="utf-8"?>
<sst xmlns="http://schemas.openxmlformats.org/spreadsheetml/2006/main" count="14307" uniqueCount="1780">
  <si>
    <t>Rev.</t>
  </si>
  <si>
    <t>Prepared by:</t>
  </si>
  <si>
    <t>Date</t>
  </si>
  <si>
    <t>Checked by:</t>
  </si>
  <si>
    <t>Approved by: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</si>
  <si>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</si>
  <si>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</si>
  <si>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</si>
  <si>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</si>
  <si>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</si>
  <si>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</si>
  <si>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</si>
  <si>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</si>
  <si>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</si>
  <si>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</si>
  <si>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</si>
  <si>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</si>
  <si>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</si>
  <si>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</si>
  <si>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</si>
  <si>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</si>
  <si>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t>طرح نگهداشت و افزایش تولید 27 مخزن</t>
  </si>
  <si>
    <t>Class: 2</t>
  </si>
  <si>
    <t>X</t>
  </si>
  <si>
    <t>9184 – 073 - 053</t>
  </si>
  <si>
    <t>BK</t>
  </si>
  <si>
    <t>PEDCO</t>
  </si>
  <si>
    <t>M.Fakharian</t>
  </si>
  <si>
    <t>M.Mehrshad</t>
  </si>
  <si>
    <t>IN</t>
  </si>
  <si>
    <t>LI</t>
  </si>
  <si>
    <t>P.Hajisadeghi</t>
  </si>
  <si>
    <t>ITEM</t>
  </si>
  <si>
    <t>DESCRIPTION</t>
  </si>
  <si>
    <t>IS</t>
  </si>
  <si>
    <t>NIS</t>
  </si>
  <si>
    <t>-</t>
  </si>
  <si>
    <t>120</t>
  </si>
  <si>
    <t>نگهداشت و افزایش تولید میدان نفتی بینک
 سطح الارض 
احداث رديف تراكم گاز در ايستگاه جمع آوري بينك</t>
  </si>
  <si>
    <t>IFC</t>
  </si>
  <si>
    <t>MAC-3001</t>
  </si>
  <si>
    <t>BR-3001</t>
  </si>
  <si>
    <t>BB-3001</t>
  </si>
  <si>
    <t>MAC-2001</t>
  </si>
  <si>
    <t>MAC-2002</t>
  </si>
  <si>
    <t>HN-2001</t>
  </si>
  <si>
    <t>HN-3001</t>
  </si>
  <si>
    <t>BR-2001</t>
  </si>
  <si>
    <t>BB-2001</t>
  </si>
  <si>
    <t>MAC-1001</t>
  </si>
  <si>
    <t>HN-1001</t>
  </si>
  <si>
    <t>BR-1001</t>
  </si>
  <si>
    <t>BB-1001</t>
  </si>
  <si>
    <t>MAC-4001</t>
  </si>
  <si>
    <t>HN-4001</t>
  </si>
  <si>
    <t>BR-4001</t>
  </si>
  <si>
    <t>BB-4001</t>
  </si>
  <si>
    <t>FGD-1001</t>
  </si>
  <si>
    <t>TGD-1001</t>
  </si>
  <si>
    <t>FGD-3001</t>
  </si>
  <si>
    <t>TGD-3001</t>
  </si>
  <si>
    <t>Manual Call Point</t>
  </si>
  <si>
    <t>Horn</t>
  </si>
  <si>
    <t>Beacon - Blue</t>
  </si>
  <si>
    <t>Beacon - Red</t>
  </si>
  <si>
    <t>Flammable Gas Detector</t>
  </si>
  <si>
    <t>Toxic Gas Detector</t>
  </si>
  <si>
    <t>Linear Heat Detector</t>
  </si>
  <si>
    <t>Flame Detector</t>
  </si>
  <si>
    <t>1</t>
  </si>
  <si>
    <t>2</t>
  </si>
  <si>
    <t>3</t>
  </si>
  <si>
    <t>4</t>
  </si>
  <si>
    <t>MAC-2003</t>
  </si>
  <si>
    <t>MAC-4002</t>
  </si>
  <si>
    <t>FEB.2022</t>
  </si>
  <si>
    <t>MAC-1002</t>
  </si>
  <si>
    <t>Cable Code</t>
  </si>
  <si>
    <t>Tag No.</t>
  </si>
  <si>
    <t>Description</t>
  </si>
  <si>
    <t>Cable No.</t>
  </si>
  <si>
    <t>From</t>
  </si>
  <si>
    <t>To.</t>
  </si>
  <si>
    <t>FRT OR FRS</t>
  </si>
  <si>
    <t>ARMOURE TYPE</t>
  </si>
  <si>
    <t>IS OR NIS</t>
  </si>
  <si>
    <t>CONDUCTOR TYPE</t>
  </si>
  <si>
    <t>CONDUCTOR SIZE ( mm2)</t>
  </si>
  <si>
    <t>SCREENING</t>
  </si>
  <si>
    <t>OUTER SHEATH COLOR</t>
  </si>
  <si>
    <t>DRUM No.</t>
  </si>
  <si>
    <t>CABLE LENGTH (M)</t>
  </si>
  <si>
    <t xml:space="preserve">GLAND SIZE </t>
  </si>
  <si>
    <t>Remark</t>
  </si>
  <si>
    <t>BL-1P-2-A</t>
  </si>
  <si>
    <t>FIT-2101</t>
  </si>
  <si>
    <t>Flow Transmitter</t>
  </si>
  <si>
    <t>IC-</t>
  </si>
  <si>
    <t>FRT</t>
  </si>
  <si>
    <t>PAIR</t>
  </si>
  <si>
    <t>1.5</t>
  </si>
  <si>
    <t>LT.  Blue</t>
  </si>
  <si>
    <t>NOTE 3</t>
  </si>
  <si>
    <t>M20</t>
  </si>
  <si>
    <t>TIT-2102</t>
  </si>
  <si>
    <t>Temperature Traansmitter</t>
  </si>
  <si>
    <t>PIT-2102</t>
  </si>
  <si>
    <t>Pressure Transmitter</t>
  </si>
  <si>
    <t>FCV-2101</t>
  </si>
  <si>
    <t>Flow Control Valve</t>
  </si>
  <si>
    <t>BL-12P-1-A</t>
  </si>
  <si>
    <t>MC-</t>
  </si>
  <si>
    <t>DCS</t>
  </si>
  <si>
    <t>12</t>
  </si>
  <si>
    <t xml:space="preserve">1 </t>
  </si>
  <si>
    <t>Individual &amp; Overall Screen</t>
  </si>
  <si>
    <t>M40</t>
  </si>
  <si>
    <t>7</t>
  </si>
  <si>
    <t>Temperature Indicator</t>
  </si>
  <si>
    <t>8</t>
  </si>
  <si>
    <t>FIT-2102</t>
  </si>
  <si>
    <t>9</t>
  </si>
  <si>
    <t>TIT-2104</t>
  </si>
  <si>
    <t>Temperature Transmitter</t>
  </si>
  <si>
    <t>10</t>
  </si>
  <si>
    <t>PIT-2104</t>
  </si>
  <si>
    <t>11</t>
  </si>
  <si>
    <t>FCV-2102</t>
  </si>
  <si>
    <t>14</t>
  </si>
  <si>
    <t>PIT-2112</t>
  </si>
  <si>
    <t>Pressure Indicator Transmitter</t>
  </si>
  <si>
    <t>PDIT-2111</t>
  </si>
  <si>
    <t>Diff. Pressure Indicator Transmitter</t>
  </si>
  <si>
    <t>16</t>
  </si>
  <si>
    <t>LIT-2111</t>
  </si>
  <si>
    <t>Level Indicator Transmitter</t>
  </si>
  <si>
    <t>17</t>
  </si>
  <si>
    <t>Level Control Valve</t>
  </si>
  <si>
    <t>18</t>
  </si>
  <si>
    <t>19</t>
  </si>
  <si>
    <t>FIT-2111</t>
  </si>
  <si>
    <t>Flow Indicator Transmitter</t>
  </si>
  <si>
    <t>23</t>
  </si>
  <si>
    <t>FCV-2111</t>
  </si>
  <si>
    <t>24</t>
  </si>
  <si>
    <t>PIT-2114</t>
  </si>
  <si>
    <t>25</t>
  </si>
  <si>
    <t>26</t>
  </si>
  <si>
    <t>27</t>
  </si>
  <si>
    <t>28</t>
  </si>
  <si>
    <t>TIT-2112</t>
  </si>
  <si>
    <t>Temperature Indicator Transmitter</t>
  </si>
  <si>
    <t>PIT-2117</t>
  </si>
  <si>
    <t>PDIT-2112</t>
  </si>
  <si>
    <t>34</t>
  </si>
  <si>
    <t>LIT-2119</t>
  </si>
  <si>
    <t>35</t>
  </si>
  <si>
    <t>LCV-2114</t>
  </si>
  <si>
    <t>36</t>
  </si>
  <si>
    <t>PIT-2121A</t>
  </si>
  <si>
    <t>38</t>
  </si>
  <si>
    <t>Pressure Control Valve</t>
  </si>
  <si>
    <t>39</t>
  </si>
  <si>
    <t>PDIT-2121A</t>
  </si>
  <si>
    <t>LIT-2121A</t>
  </si>
  <si>
    <t>TIT-2121A</t>
  </si>
  <si>
    <t>42</t>
  </si>
  <si>
    <t>PDIT-2131A</t>
  </si>
  <si>
    <t>43</t>
  </si>
  <si>
    <t>LIT-2131A</t>
  </si>
  <si>
    <t>44</t>
  </si>
  <si>
    <t>TIT-2131A</t>
  </si>
  <si>
    <t>45</t>
  </si>
  <si>
    <t>46</t>
  </si>
  <si>
    <t>PIT-2121B</t>
  </si>
  <si>
    <t>47</t>
  </si>
  <si>
    <t>PDIT-2121B</t>
  </si>
  <si>
    <t>49</t>
  </si>
  <si>
    <t>LIT-2121B</t>
  </si>
  <si>
    <t>50</t>
  </si>
  <si>
    <t>TIT-2121B</t>
  </si>
  <si>
    <t>51</t>
  </si>
  <si>
    <t>PDIT-2131B</t>
  </si>
  <si>
    <t>52</t>
  </si>
  <si>
    <t>LIT-2131B</t>
  </si>
  <si>
    <t>53</t>
  </si>
  <si>
    <t>TIT-2131B</t>
  </si>
  <si>
    <t>54</t>
  </si>
  <si>
    <t>55</t>
  </si>
  <si>
    <t>PIT-2121C</t>
  </si>
  <si>
    <t>56</t>
  </si>
  <si>
    <t>PDIT-2121C</t>
  </si>
  <si>
    <t>58</t>
  </si>
  <si>
    <t>LIT-2121C</t>
  </si>
  <si>
    <t>59</t>
  </si>
  <si>
    <t>TIT-2121C</t>
  </si>
  <si>
    <t>60</t>
  </si>
  <si>
    <t>PDIT-2131C</t>
  </si>
  <si>
    <t>61</t>
  </si>
  <si>
    <t>LIT-2131C</t>
  </si>
  <si>
    <t>62</t>
  </si>
  <si>
    <t>TIT-2131C</t>
  </si>
  <si>
    <t>63</t>
  </si>
  <si>
    <t>64</t>
  </si>
  <si>
    <t>TIT-2126A</t>
  </si>
  <si>
    <t>65</t>
  </si>
  <si>
    <t>67</t>
  </si>
  <si>
    <t>TIT-2135A</t>
  </si>
  <si>
    <t>68</t>
  </si>
  <si>
    <t>69</t>
  </si>
  <si>
    <t>70</t>
  </si>
  <si>
    <t>PIT-2134A</t>
  </si>
  <si>
    <t>71</t>
  </si>
  <si>
    <t>72</t>
  </si>
  <si>
    <t>73</t>
  </si>
  <si>
    <t>TIT-2126B</t>
  </si>
  <si>
    <t>74</t>
  </si>
  <si>
    <t>TIT-2135B</t>
  </si>
  <si>
    <t>77</t>
  </si>
  <si>
    <t>PIT-2134B</t>
  </si>
  <si>
    <t>TIT-2126C</t>
  </si>
  <si>
    <t>84</t>
  </si>
  <si>
    <t>85</t>
  </si>
  <si>
    <t>TIT-2135C</t>
  </si>
  <si>
    <t>87</t>
  </si>
  <si>
    <t>PIT-2134C</t>
  </si>
  <si>
    <t>90</t>
  </si>
  <si>
    <t>PDIT-2141</t>
  </si>
  <si>
    <t>LIT-2141</t>
  </si>
  <si>
    <t>PDIT-2143</t>
  </si>
  <si>
    <t>PIT-2151</t>
  </si>
  <si>
    <t>PCV-2151</t>
  </si>
  <si>
    <t xml:space="preserve">Pressure Control Vavle </t>
  </si>
  <si>
    <t>PCV-2152</t>
  </si>
  <si>
    <t>97</t>
  </si>
  <si>
    <t>LIT-2162</t>
  </si>
  <si>
    <t>98</t>
  </si>
  <si>
    <t>PDI-2201</t>
  </si>
  <si>
    <t>Dif. Pressure Indicator Transmitter</t>
  </si>
  <si>
    <t>100</t>
  </si>
  <si>
    <t>PDI-2202</t>
  </si>
  <si>
    <t>AIA-2201</t>
  </si>
  <si>
    <t>Humidity Analyzer</t>
  </si>
  <si>
    <t>103</t>
  </si>
  <si>
    <t>PCV-2201</t>
  </si>
  <si>
    <t>PIT-2203</t>
  </si>
  <si>
    <t>LIT-2221</t>
  </si>
  <si>
    <t>LIT-2223A</t>
  </si>
  <si>
    <t>110</t>
  </si>
  <si>
    <t>111</t>
  </si>
  <si>
    <t>LIT-2251</t>
  </si>
  <si>
    <t>LIT-2273</t>
  </si>
  <si>
    <t>113</t>
  </si>
  <si>
    <t>LIT-2293</t>
  </si>
  <si>
    <t>114</t>
  </si>
  <si>
    <t>115</t>
  </si>
  <si>
    <t>116</t>
  </si>
  <si>
    <t>117</t>
  </si>
  <si>
    <t>118</t>
  </si>
  <si>
    <t>119</t>
  </si>
  <si>
    <t>121</t>
  </si>
  <si>
    <t>122</t>
  </si>
  <si>
    <t>124</t>
  </si>
  <si>
    <t>125</t>
  </si>
  <si>
    <t>TI-2261A</t>
  </si>
  <si>
    <t>126</t>
  </si>
  <si>
    <t>TI-2261B</t>
  </si>
  <si>
    <t>127</t>
  </si>
  <si>
    <t>TI-2261C</t>
  </si>
  <si>
    <t>128</t>
  </si>
  <si>
    <t>129</t>
  </si>
  <si>
    <t>130</t>
  </si>
  <si>
    <t>PIT-2272</t>
  </si>
  <si>
    <t>131</t>
  </si>
  <si>
    <t>132</t>
  </si>
  <si>
    <t>133</t>
  </si>
  <si>
    <t>LIT-2271</t>
  </si>
  <si>
    <t>TIT-2271</t>
  </si>
  <si>
    <t>FIT-2271</t>
  </si>
  <si>
    <t>136</t>
  </si>
  <si>
    <t>PIT-2271</t>
  </si>
  <si>
    <t>Limit Switch Open</t>
  </si>
  <si>
    <t>Gray</t>
  </si>
  <si>
    <t>Limit Switch Close</t>
  </si>
  <si>
    <t>EZSO-2113</t>
  </si>
  <si>
    <t>141</t>
  </si>
  <si>
    <t>EZSC-2113</t>
  </si>
  <si>
    <t>142</t>
  </si>
  <si>
    <t>XZSO-2110</t>
  </si>
  <si>
    <t>143</t>
  </si>
  <si>
    <t>XZSC-2110</t>
  </si>
  <si>
    <t>144</t>
  </si>
  <si>
    <t>EZSC-2272</t>
  </si>
  <si>
    <t>145</t>
  </si>
  <si>
    <t>EZSO-2272</t>
  </si>
  <si>
    <t>146</t>
  </si>
  <si>
    <t>XZSC-2271</t>
  </si>
  <si>
    <t>XZSO-2271</t>
  </si>
  <si>
    <t>Overall Screen</t>
  </si>
  <si>
    <t>M32</t>
  </si>
  <si>
    <t>XZSC-2122A</t>
  </si>
  <si>
    <t>XZSO-2122A</t>
  </si>
  <si>
    <t>XZSC-2131A</t>
  </si>
  <si>
    <t>152</t>
  </si>
  <si>
    <t>XZSO-2131A</t>
  </si>
  <si>
    <t>153</t>
  </si>
  <si>
    <t>154</t>
  </si>
  <si>
    <t>XZSC-2122B</t>
  </si>
  <si>
    <t>155</t>
  </si>
  <si>
    <t>XZSO-2122B</t>
  </si>
  <si>
    <t>156</t>
  </si>
  <si>
    <t>XZSC-2131B</t>
  </si>
  <si>
    <t>157</t>
  </si>
  <si>
    <t>XZSO-2131B</t>
  </si>
  <si>
    <t>XZSC-2122C</t>
  </si>
  <si>
    <t>160</t>
  </si>
  <si>
    <t>XZSO-2122C</t>
  </si>
  <si>
    <t>161</t>
  </si>
  <si>
    <t>XZSC-2131C</t>
  </si>
  <si>
    <t>162</t>
  </si>
  <si>
    <t>XZSO-2131C</t>
  </si>
  <si>
    <t>163</t>
  </si>
  <si>
    <t>164</t>
  </si>
  <si>
    <t>XZSC-2141</t>
  </si>
  <si>
    <t>165</t>
  </si>
  <si>
    <t>XZSO-2141</t>
  </si>
  <si>
    <t>166</t>
  </si>
  <si>
    <t>BZSC-2141</t>
  </si>
  <si>
    <t>167</t>
  </si>
  <si>
    <t>BZSO-2141</t>
  </si>
  <si>
    <t>168</t>
  </si>
  <si>
    <t>BZSC-2151</t>
  </si>
  <si>
    <t>BZSO-2151</t>
  </si>
  <si>
    <t>PSOV-2122A</t>
  </si>
  <si>
    <t>Solenoid Valve</t>
  </si>
  <si>
    <t>2.5</t>
  </si>
  <si>
    <t>PSOV-2131A</t>
  </si>
  <si>
    <t>PSOV-2271</t>
  </si>
  <si>
    <t>PSOV-2122B</t>
  </si>
  <si>
    <t>PSOV-2131B</t>
  </si>
  <si>
    <t>PSOV-2122C</t>
  </si>
  <si>
    <t>PSOV-2131C</t>
  </si>
  <si>
    <t>PSOV-2141</t>
  </si>
  <si>
    <t>PSOV-2142</t>
  </si>
  <si>
    <t>PSOV-2143</t>
  </si>
  <si>
    <t>XSP-2201A</t>
  </si>
  <si>
    <t>STOP Command</t>
  </si>
  <si>
    <t>XSS-2201A</t>
  </si>
  <si>
    <t>START Command</t>
  </si>
  <si>
    <t>Running Status</t>
  </si>
  <si>
    <t>Fault Status</t>
  </si>
  <si>
    <t>XSP-2201B</t>
  </si>
  <si>
    <t>XSS-2201B</t>
  </si>
  <si>
    <t>XR-2201</t>
  </si>
  <si>
    <t>LCP-DR-2203</t>
  </si>
  <si>
    <t>XF-2201</t>
  </si>
  <si>
    <t>Command Fault Alarm</t>
  </si>
  <si>
    <t>XSP-2211</t>
  </si>
  <si>
    <t>LCP-G-2204</t>
  </si>
  <si>
    <t>XSS-2211</t>
  </si>
  <si>
    <t>FAULT STATUS</t>
  </si>
  <si>
    <t>Level Low Low Alarm</t>
  </si>
  <si>
    <t>XR-2261</t>
  </si>
  <si>
    <t>LPG Bottle Inservuce</t>
  </si>
  <si>
    <t>LCP-IG-2201</t>
  </si>
  <si>
    <t>XR-2261A</t>
  </si>
  <si>
    <t>Pilot 1 Status</t>
  </si>
  <si>
    <t>XR-2261B</t>
  </si>
  <si>
    <t>Pilot 2 Status</t>
  </si>
  <si>
    <t>XR-2261C</t>
  </si>
  <si>
    <t>Pilot 3 Status</t>
  </si>
  <si>
    <t>XA-2261</t>
  </si>
  <si>
    <t>Common Fault Alarm</t>
  </si>
  <si>
    <t>XF-2261</t>
  </si>
  <si>
    <t>Auto Ignition Failure</t>
  </si>
  <si>
    <t>XA-2262</t>
  </si>
  <si>
    <t>Burn Back Alarm</t>
  </si>
  <si>
    <t>240</t>
  </si>
  <si>
    <t>Start Permission</t>
  </si>
  <si>
    <t>XL-2111A</t>
  </si>
  <si>
    <t>Local Remote Status</t>
  </si>
  <si>
    <t>IRP</t>
  </si>
  <si>
    <t>XR-2111A</t>
  </si>
  <si>
    <t>XF-2111A</t>
  </si>
  <si>
    <t>XL-2111B</t>
  </si>
  <si>
    <t>XR-2111B</t>
  </si>
  <si>
    <t>XF-2111B</t>
  </si>
  <si>
    <t>XF-2121A</t>
  </si>
  <si>
    <t>XR-2121A</t>
  </si>
  <si>
    <t>XL-2121A</t>
  </si>
  <si>
    <t>Local / Remote Status</t>
  </si>
  <si>
    <t>XF-2122A</t>
  </si>
  <si>
    <t>XR-2122A</t>
  </si>
  <si>
    <t>XL-2122A</t>
  </si>
  <si>
    <t>XF-2121B</t>
  </si>
  <si>
    <t>XR-2121B</t>
  </si>
  <si>
    <t>XL-2121B</t>
  </si>
  <si>
    <t>XF-2122B</t>
  </si>
  <si>
    <t>IRP-DCS 1</t>
  </si>
  <si>
    <t>XR-2122B</t>
  </si>
  <si>
    <t>XL-2122B</t>
  </si>
  <si>
    <t>XF-2121C</t>
  </si>
  <si>
    <t>XR-2121C</t>
  </si>
  <si>
    <t>XL-2121C</t>
  </si>
  <si>
    <t>XF-2122C</t>
  </si>
  <si>
    <t>XR-2122C</t>
  </si>
  <si>
    <t>XL-2122C</t>
  </si>
  <si>
    <t>XF-2131A</t>
  </si>
  <si>
    <t>XR-2131A</t>
  </si>
  <si>
    <t>XL-2131A</t>
  </si>
  <si>
    <t>XF-2132A</t>
  </si>
  <si>
    <t>XR-2132A</t>
  </si>
  <si>
    <t>XL-2132A</t>
  </si>
  <si>
    <t>XF-2131B</t>
  </si>
  <si>
    <t>XR-2131B</t>
  </si>
  <si>
    <t>IRP-DCS 2</t>
  </si>
  <si>
    <t>XL-2131B</t>
  </si>
  <si>
    <t>XF-2132B</t>
  </si>
  <si>
    <t>XR-2132B</t>
  </si>
  <si>
    <t>XL-2132B</t>
  </si>
  <si>
    <t>XF-2131C</t>
  </si>
  <si>
    <t>XR-2131C</t>
  </si>
  <si>
    <t>XL-2131C</t>
  </si>
  <si>
    <t>XF-2132C</t>
  </si>
  <si>
    <t>XR-2132C</t>
  </si>
  <si>
    <t>XL-2132C</t>
  </si>
  <si>
    <t>XF-2161A</t>
  </si>
  <si>
    <t>XR-2161A</t>
  </si>
  <si>
    <t>XL-2161A</t>
  </si>
  <si>
    <t>XF-2161B</t>
  </si>
  <si>
    <t>XR-2161B</t>
  </si>
  <si>
    <t>XL-2161B</t>
  </si>
  <si>
    <t>IRP-DCS 3</t>
  </si>
  <si>
    <t>XF-2221A</t>
  </si>
  <si>
    <t>XR-2221A</t>
  </si>
  <si>
    <t>XL-2221A</t>
  </si>
  <si>
    <t>XF-2221B</t>
  </si>
  <si>
    <t>XR-2221B</t>
  </si>
  <si>
    <t>XL-2221B</t>
  </si>
  <si>
    <t>XF-2222A</t>
  </si>
  <si>
    <t>XR-2222A</t>
  </si>
  <si>
    <t>XL-2222A</t>
  </si>
  <si>
    <t>XF-2222B</t>
  </si>
  <si>
    <t>XR-2222B</t>
  </si>
  <si>
    <t>XL-2222B</t>
  </si>
  <si>
    <t>XF-2251A</t>
  </si>
  <si>
    <t>XR-2251A</t>
  </si>
  <si>
    <t>XL-2251A</t>
  </si>
  <si>
    <t>XF-2251B</t>
  </si>
  <si>
    <t>IRP-DCS 4</t>
  </si>
  <si>
    <t>XR-2251B</t>
  </si>
  <si>
    <t>XL-2251B</t>
  </si>
  <si>
    <t>XF-2291</t>
  </si>
  <si>
    <t>XL-2291</t>
  </si>
  <si>
    <t>IRP-DCS 5</t>
  </si>
  <si>
    <t>XSP-2111A</t>
  </si>
  <si>
    <t>XSP-2111B</t>
  </si>
  <si>
    <t>XSP-2121A</t>
  </si>
  <si>
    <t>XSS-2121A</t>
  </si>
  <si>
    <t>XSP-2122A</t>
  </si>
  <si>
    <t>XSS-2122A</t>
  </si>
  <si>
    <t>XSP-2121B</t>
  </si>
  <si>
    <t>XSS-2121B</t>
  </si>
  <si>
    <t>XSP-2122B</t>
  </si>
  <si>
    <t>XSS-2122B</t>
  </si>
  <si>
    <t>XSP-2121C</t>
  </si>
  <si>
    <t>XSS-2121C</t>
  </si>
  <si>
    <t>XSP-2122C</t>
  </si>
  <si>
    <t>XSS-2122C</t>
  </si>
  <si>
    <t>IRP-DCS 6</t>
  </si>
  <si>
    <t>XSP-2131A</t>
  </si>
  <si>
    <t>XSS-2131A</t>
  </si>
  <si>
    <t>XSP-2132A</t>
  </si>
  <si>
    <t>XSS-2132A</t>
  </si>
  <si>
    <t>XSP-2131B</t>
  </si>
  <si>
    <t>XSS-2131B</t>
  </si>
  <si>
    <t>XSP-2132B</t>
  </si>
  <si>
    <t>XSS-2132B</t>
  </si>
  <si>
    <t>XSP-2131C</t>
  </si>
  <si>
    <t>XSS-2131C</t>
  </si>
  <si>
    <t>XSP-2132C</t>
  </si>
  <si>
    <t>XSS-2132C</t>
  </si>
  <si>
    <t>XSP-2161A</t>
  </si>
  <si>
    <t>XSS-2161A</t>
  </si>
  <si>
    <t>XSP-2161B</t>
  </si>
  <si>
    <t>XSS-2161B</t>
  </si>
  <si>
    <t>IRP-DCS 7</t>
  </si>
  <si>
    <t>XSP-2221A</t>
  </si>
  <si>
    <t>XSP-2221B</t>
  </si>
  <si>
    <t>XSP-2222A</t>
  </si>
  <si>
    <t>XSP-2222B</t>
  </si>
  <si>
    <t>XSP-2251A</t>
  </si>
  <si>
    <t>XSP-2251B</t>
  </si>
  <si>
    <t>IRP-DCS 8</t>
  </si>
  <si>
    <t>LIT-2291</t>
  </si>
  <si>
    <t>BR-1P-2-FA</t>
  </si>
  <si>
    <t>PIT-2111</t>
  </si>
  <si>
    <t>FRS</t>
  </si>
  <si>
    <t xml:space="preserve">LT. Blue / Red Strip  </t>
  </si>
  <si>
    <t>PIT-2115</t>
  </si>
  <si>
    <t>LIT-2117</t>
  </si>
  <si>
    <t>LIT-2118</t>
  </si>
  <si>
    <t>LIT-2272</t>
  </si>
  <si>
    <t>BR-12P-1-FA</t>
  </si>
  <si>
    <t>ESD</t>
  </si>
  <si>
    <t>LIT-2122A</t>
  </si>
  <si>
    <t>PIT-2122A</t>
  </si>
  <si>
    <t>PIT-2125A</t>
  </si>
  <si>
    <t>TIT-2124A</t>
  </si>
  <si>
    <t>LIT-2132A</t>
  </si>
  <si>
    <t>PIT-2131A</t>
  </si>
  <si>
    <t>TIT-2134A</t>
  </si>
  <si>
    <t>LIT-2122B</t>
  </si>
  <si>
    <t>PIT-2122B</t>
  </si>
  <si>
    <t>PIT-2125B</t>
  </si>
  <si>
    <t>TIT-2124B</t>
  </si>
  <si>
    <t>LIT-2132B</t>
  </si>
  <si>
    <t>PIT-2131B</t>
  </si>
  <si>
    <t>TIT-2134B</t>
  </si>
  <si>
    <t>LIT-2122C</t>
  </si>
  <si>
    <t>PIT-2122C</t>
  </si>
  <si>
    <t>PIT-2125C</t>
  </si>
  <si>
    <t>TIT-2124C</t>
  </si>
  <si>
    <t>LIT-2132C</t>
  </si>
  <si>
    <t>415</t>
  </si>
  <si>
    <t>PIT-2131C</t>
  </si>
  <si>
    <t>TIT-2134C</t>
  </si>
  <si>
    <t>TIT-2125A</t>
  </si>
  <si>
    <t>TIT-2136A</t>
  </si>
  <si>
    <t>TIT-2125B</t>
  </si>
  <si>
    <t>TIT-2136B</t>
  </si>
  <si>
    <t>TIT-2125C</t>
  </si>
  <si>
    <t>TIT-2136C</t>
  </si>
  <si>
    <t>LIT-2142</t>
  </si>
  <si>
    <t>LIT-2161</t>
  </si>
  <si>
    <t>LIT-2252A</t>
  </si>
  <si>
    <t>LIT-2252B</t>
  </si>
  <si>
    <t>LIT-2252C</t>
  </si>
  <si>
    <t>LIT-2253</t>
  </si>
  <si>
    <t>RD-1P-2-FA</t>
  </si>
  <si>
    <t>EZSC-2101</t>
  </si>
  <si>
    <t>EZSO-2101</t>
  </si>
  <si>
    <t>EZSC-2102</t>
  </si>
  <si>
    <t>EZSO-2102</t>
  </si>
  <si>
    <t>EZSC-2112</t>
  </si>
  <si>
    <t>EZSO-2112</t>
  </si>
  <si>
    <t>VSHH-2121A</t>
  </si>
  <si>
    <t>Vibration Switch</t>
  </si>
  <si>
    <t>VSHH-2122A</t>
  </si>
  <si>
    <t>VSHH-2131A</t>
  </si>
  <si>
    <t>VSHH-2132A</t>
  </si>
  <si>
    <t>VSHH-2121B</t>
  </si>
  <si>
    <t>VSHH-2122B</t>
  </si>
  <si>
    <t>VSHH-2131B</t>
  </si>
  <si>
    <t>VSHH-2132B</t>
  </si>
  <si>
    <t>VSHH-2121C</t>
  </si>
  <si>
    <t>VSHH-2122C</t>
  </si>
  <si>
    <t>VSHH-2131C</t>
  </si>
  <si>
    <t>VSHH-2132C</t>
  </si>
  <si>
    <t>XZSC-2142</t>
  </si>
  <si>
    <t>XZSO-2142</t>
  </si>
  <si>
    <t>XZSC-2143</t>
  </si>
  <si>
    <t>XZSO-2143</t>
  </si>
  <si>
    <t>Pressure Switch Low Low</t>
  </si>
  <si>
    <t>ESOV-2101</t>
  </si>
  <si>
    <t>ESOV-2102</t>
  </si>
  <si>
    <t>ESOV-2112</t>
  </si>
  <si>
    <t>ESOV-2113</t>
  </si>
  <si>
    <t>ESOV-2272</t>
  </si>
  <si>
    <t>480</t>
  </si>
  <si>
    <t>ESOV-2271</t>
  </si>
  <si>
    <t>ESOV-2121A</t>
  </si>
  <si>
    <t>ESOV-2122A</t>
  </si>
  <si>
    <t>ESOV-2131A</t>
  </si>
  <si>
    <t>ESOV-2121B</t>
  </si>
  <si>
    <t>ESOV-2122B</t>
  </si>
  <si>
    <t>ESOV-2131B</t>
  </si>
  <si>
    <t>ESOV-2121C</t>
  </si>
  <si>
    <t>ESOV-2122C</t>
  </si>
  <si>
    <t>ESOV-2131C</t>
  </si>
  <si>
    <t>BSOV-2132A</t>
  </si>
  <si>
    <t>ESOV-2133A</t>
  </si>
  <si>
    <t>BSOV-2132B</t>
  </si>
  <si>
    <t>ESOV-2133B</t>
  </si>
  <si>
    <t>BSOV-2132C</t>
  </si>
  <si>
    <t>ESOV-2133C</t>
  </si>
  <si>
    <t>BSOV-2141</t>
  </si>
  <si>
    <t>ESOV-2142</t>
  </si>
  <si>
    <t>ESOV-2143</t>
  </si>
  <si>
    <t>BSOV-2151</t>
  </si>
  <si>
    <t>Trip Command With Depressurizing</t>
  </si>
  <si>
    <t>Trip Command Without Depressurizing</t>
  </si>
  <si>
    <t>Trip Alarm With Depressurizing</t>
  </si>
  <si>
    <t>Trip Alarm Without Depressurizing</t>
  </si>
  <si>
    <t>Trip Command-P-2101-A</t>
  </si>
  <si>
    <t>Trip Command-P-2101-B</t>
  </si>
  <si>
    <t>Trip Command-AE-2101-A</t>
  </si>
  <si>
    <t>Trip Command-AE-2101-B</t>
  </si>
  <si>
    <t>Trip Command-AE-2101-C</t>
  </si>
  <si>
    <t>Trip Command-AE-2102-A</t>
  </si>
  <si>
    <t>Trip Command-AE-2102-B</t>
  </si>
  <si>
    <t>Trip Command-AE-2102-C</t>
  </si>
  <si>
    <t>Trip Command-P-2103-A</t>
  </si>
  <si>
    <t>Trip Command-P-2103-B</t>
  </si>
  <si>
    <t>IRP-ESD 1</t>
  </si>
  <si>
    <t>Trip Command-P-2202-A</t>
  </si>
  <si>
    <t>Trip Command-P-2202-B</t>
  </si>
  <si>
    <t>Trip Command-P-2203-A</t>
  </si>
  <si>
    <t>Trip Command-P-2203-B</t>
  </si>
  <si>
    <t>Trip Command-P-2201-A</t>
  </si>
  <si>
    <t>Trip Command-P-2201-B</t>
  </si>
  <si>
    <t>IRP-ESD 2</t>
  </si>
  <si>
    <t>PIT-2202</t>
  </si>
  <si>
    <t>PIT-2281</t>
  </si>
  <si>
    <r>
      <t xml:space="preserve">
</t>
    </r>
    <r>
      <rPr>
        <b/>
        <sz val="18"/>
        <rFont val="Times New Roman"/>
        <family val="1"/>
      </rPr>
      <t>NISOC</t>
    </r>
  </si>
  <si>
    <t>TYPE</t>
  </si>
  <si>
    <t>QUANTITY (m)(NOTE1)</t>
  </si>
  <si>
    <t>ACTUAL (m)</t>
  </si>
  <si>
    <t>(PLUS 20%) (m)</t>
  </si>
  <si>
    <r>
      <t xml:space="preserve">
</t>
    </r>
    <r>
      <rPr>
        <b/>
        <sz val="11"/>
        <rFont val="Times New Roman"/>
        <family val="1"/>
      </rPr>
      <t>NISOC</t>
    </r>
  </si>
  <si>
    <t>0009</t>
  </si>
  <si>
    <t>GENERAL NOTES:</t>
  </si>
  <si>
    <t>F: Fire resistance</t>
  </si>
  <si>
    <t>FA: Fire resistance, Armoured</t>
  </si>
  <si>
    <t>A: Armoured</t>
  </si>
  <si>
    <t>N: None</t>
  </si>
  <si>
    <t>RD: Red</t>
  </si>
  <si>
    <t>Number of core</t>
  </si>
  <si>
    <t>or pair or triad</t>
  </si>
  <si>
    <t>1: 1 mm²</t>
  </si>
  <si>
    <t>P: Pair</t>
  </si>
  <si>
    <t>2: 1.5 mm²</t>
  </si>
  <si>
    <t>C: Core</t>
  </si>
  <si>
    <t>3: 2.5 mm²</t>
  </si>
  <si>
    <t>T: Triad</t>
  </si>
  <si>
    <t>4: 6 mm²</t>
  </si>
  <si>
    <t>5: 16 mm²</t>
  </si>
  <si>
    <t>6: 35 mm²</t>
  </si>
  <si>
    <t>REFERENCES:</t>
  </si>
  <si>
    <t>3.</t>
  </si>
  <si>
    <t>: Drain Wire</t>
  </si>
  <si>
    <t>: Individual Screen</t>
  </si>
  <si>
    <t>: Overall Screen</t>
  </si>
  <si>
    <t>: Outer sheath (polyvinyl chloride insulation)</t>
  </si>
  <si>
    <t>SUMMARY</t>
  </si>
  <si>
    <t xml:space="preserve">Junction Box </t>
  </si>
  <si>
    <t xml:space="preserve">
</t>
  </si>
  <si>
    <r>
      <t xml:space="preserve">
</t>
    </r>
    <r>
      <rPr>
        <b/>
        <sz val="14"/>
        <rFont val="Times New Roman"/>
        <family val="1"/>
      </rPr>
      <t>NISOC</t>
    </r>
  </si>
  <si>
    <t>GCS</t>
  </si>
  <si>
    <t>COMPANY Approval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</si>
  <si>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</si>
  <si>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</si>
  <si>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</si>
  <si>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</si>
  <si>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</si>
  <si>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</si>
  <si>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</si>
  <si>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</si>
  <si>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COMPANY Review 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</si>
  <si>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</si>
  <si>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r>
      <t>INSTRUMENT / F&amp;G CABLE LIST</t>
    </r>
    <r>
      <rPr>
        <b/>
        <sz val="16"/>
        <color rgb="FFFF0000"/>
        <rFont val="Arial"/>
        <family val="2"/>
      </rPr>
      <t xml:space="preserve">
</t>
    </r>
    <r>
      <rPr>
        <b/>
        <sz val="16"/>
        <rFont val="Arial"/>
        <family val="2"/>
      </rPr>
      <t xml:space="preserve">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</si>
  <si>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INSTRUMENT / F&amp;G CABLE LIST</t>
  </si>
  <si>
    <t>Page</t>
  </si>
  <si>
    <t>1- Cable length will be finalized after approval of Instrument location.</t>
  </si>
  <si>
    <t>2- Gland Size will be finalized after Instrument Cable/Cable Gland P.O</t>
  </si>
  <si>
    <t>3- Cutting column/Drum no. will be finalized after cable P.O.</t>
  </si>
  <si>
    <t>1- CU</t>
  </si>
  <si>
    <t>2- XLPE</t>
  </si>
  <si>
    <t>3- DW</t>
  </si>
  <si>
    <t>4- ISC</t>
  </si>
  <si>
    <t>5- DW</t>
  </si>
  <si>
    <t>6- OSC</t>
  </si>
  <si>
    <t>7- PVC</t>
  </si>
  <si>
    <t>9- PVC</t>
  </si>
  <si>
    <t>XSS-2124A</t>
  </si>
  <si>
    <t>XSS-2123A</t>
  </si>
  <si>
    <t>XSP-2123A</t>
  </si>
  <si>
    <t>XSS-2124B</t>
  </si>
  <si>
    <t>XSS-2123B</t>
  </si>
  <si>
    <t>XSP-2123B</t>
  </si>
  <si>
    <t>XSS-2124C</t>
  </si>
  <si>
    <t>XSS-2123C</t>
  </si>
  <si>
    <t>XSP-2123C</t>
  </si>
  <si>
    <t>XZSC-2144</t>
  </si>
  <si>
    <t>XZSO-2144</t>
  </si>
  <si>
    <t>PSOV-2144</t>
  </si>
  <si>
    <t>XR-2231A</t>
  </si>
  <si>
    <t>XR-2231B</t>
  </si>
  <si>
    <t>XR-2231C</t>
  </si>
  <si>
    <t>XR-2231D</t>
  </si>
  <si>
    <t>XR-2231F</t>
  </si>
  <si>
    <t>XF-2231A</t>
  </si>
  <si>
    <t>XF-2231B</t>
  </si>
  <si>
    <t>XF-2231C</t>
  </si>
  <si>
    <t>XF-2231D</t>
  </si>
  <si>
    <t>XF-2231F</t>
  </si>
  <si>
    <t>XSP-2231</t>
  </si>
  <si>
    <t>PCV-2272</t>
  </si>
  <si>
    <t>PSOV-2110</t>
  </si>
  <si>
    <t>PIT-2135A</t>
  </si>
  <si>
    <t>PCV-2135A</t>
  </si>
  <si>
    <t>PIT-2135B</t>
  </si>
  <si>
    <t>PCV-2135B</t>
  </si>
  <si>
    <t>PIT-2135C</t>
  </si>
  <si>
    <t>PCV-2135C</t>
  </si>
  <si>
    <t>DIRECT</t>
  </si>
  <si>
    <t>PIT-2213</t>
  </si>
  <si>
    <t>PCV-2211</t>
  </si>
  <si>
    <t>FIT-2211</t>
  </si>
  <si>
    <t>TT-2211</t>
  </si>
  <si>
    <t>PIT-2214</t>
  </si>
  <si>
    <t xml:space="preserve"> Temperature  Transmitter</t>
  </si>
  <si>
    <t>XR-2291</t>
  </si>
  <si>
    <t>XF-2293</t>
  </si>
  <si>
    <t>XR-2293</t>
  </si>
  <si>
    <t>XL-2293</t>
  </si>
  <si>
    <t>ESDR 0-UPS</t>
  </si>
  <si>
    <t>ESDR 1-PCS</t>
  </si>
  <si>
    <t>ESDR 1-FLR</t>
  </si>
  <si>
    <t>DCS-ESD</t>
  </si>
  <si>
    <t xml:space="preserve">UPS FAILURE </t>
  </si>
  <si>
    <t>PCS FAILURE</t>
  </si>
  <si>
    <t>FLARE  IGNITION
FAILURE</t>
  </si>
  <si>
    <t>CI-UPS1</t>
  </si>
  <si>
    <t>VI-UPS1</t>
  </si>
  <si>
    <t>XF-UPS1</t>
  </si>
  <si>
    <t>CURRENT MEASURMENT UPS1</t>
  </si>
  <si>
    <t>VOLTAGE MEASURMENT UPS1</t>
  </si>
  <si>
    <t>UPS1  FAILURE</t>
  </si>
  <si>
    <t>DCS-UPS1</t>
  </si>
  <si>
    <t>UPS1</t>
  </si>
  <si>
    <t>CI-UPS2</t>
  </si>
  <si>
    <t>VI-UPS2</t>
  </si>
  <si>
    <t>XF-UPS2</t>
  </si>
  <si>
    <t>CURRENT MEASURMENT UPS2</t>
  </si>
  <si>
    <t>VOLTAGE MEASURMENT UPS2</t>
  </si>
  <si>
    <t>UPS2  FAILURE</t>
  </si>
  <si>
    <t>DCS-UPS2</t>
  </si>
  <si>
    <t>UPS2</t>
  </si>
  <si>
    <t>FGD-1101</t>
  </si>
  <si>
    <t>FGD-1102</t>
  </si>
  <si>
    <t>FGD-1103</t>
  </si>
  <si>
    <t>TGD-1101</t>
  </si>
  <si>
    <t>TGD-1102</t>
  </si>
  <si>
    <t>TGD-1103</t>
  </si>
  <si>
    <t>FGD-1201</t>
  </si>
  <si>
    <t>FGD-1202</t>
  </si>
  <si>
    <t>FGD-1203</t>
  </si>
  <si>
    <t>TGD-1201</t>
  </si>
  <si>
    <t>TGD-1202</t>
  </si>
  <si>
    <t>TGD-1203</t>
  </si>
  <si>
    <t>HGD-1101</t>
  </si>
  <si>
    <t>HGD-1102</t>
  </si>
  <si>
    <t>HGD-1103</t>
  </si>
  <si>
    <t>ESD0-FG-1101</t>
  </si>
  <si>
    <t>ESD1A-FG-1101</t>
  </si>
  <si>
    <t>ESD2A-FG-1101A</t>
  </si>
  <si>
    <t>ESD2A-FG-1101B</t>
  </si>
  <si>
    <t>ESD2A-FG-1101C</t>
  </si>
  <si>
    <t>FAN-FG-1101</t>
  </si>
  <si>
    <t>INB-FG-1101</t>
  </si>
  <si>
    <t>Ex-FG-G-1101</t>
  </si>
  <si>
    <t>Ex-FG-F-1101</t>
  </si>
  <si>
    <t>Ex-FG-G-1102</t>
  </si>
  <si>
    <t>Ex-FG-F-1102</t>
  </si>
  <si>
    <t>LSLL-2301</t>
  </si>
  <si>
    <t>LSLL-2302</t>
  </si>
  <si>
    <t>HSS-2301A</t>
  </si>
  <si>
    <t>XL-2301A</t>
  </si>
  <si>
    <t>XR-2301A</t>
  </si>
  <si>
    <t>XF-2301A</t>
  </si>
  <si>
    <t>PAL-2301A</t>
  </si>
  <si>
    <t>HSS-2301B</t>
  </si>
  <si>
    <t>XL-2301B</t>
  </si>
  <si>
    <t>XR-2301B</t>
  </si>
  <si>
    <t>XF-2301B</t>
  </si>
  <si>
    <t>PAL-2301B</t>
  </si>
  <si>
    <t>HSS-2302A</t>
  </si>
  <si>
    <t>XL-2302A</t>
  </si>
  <si>
    <t>XR-2302A</t>
  </si>
  <si>
    <t>XF-2302A</t>
  </si>
  <si>
    <t>PAL-2302A</t>
  </si>
  <si>
    <t>HSS-2302B</t>
  </si>
  <si>
    <t>XL-2302B</t>
  </si>
  <si>
    <t>XR-2302B</t>
  </si>
  <si>
    <t>XF-2302B</t>
  </si>
  <si>
    <t>PAL-2302B</t>
  </si>
  <si>
    <t>Hydrogen Gas Detector</t>
  </si>
  <si>
    <t>Smoke Detector</t>
  </si>
  <si>
    <t xml:space="preserve">ESD 0 Request </t>
  </si>
  <si>
    <t>ESD 1A Request</t>
  </si>
  <si>
    <t>ESD 2A(Train A) Request</t>
  </si>
  <si>
    <t>ESD 2A(Train B) Request</t>
  </si>
  <si>
    <t>ESD 2A(Train C) Request</t>
  </si>
  <si>
    <t>Battery Room Standby Fan Activation</t>
  </si>
  <si>
    <t>Inhibit to Boost for UPS Charger</t>
  </si>
  <si>
    <t>Low Low Level Alarm</t>
  </si>
  <si>
    <t>Pump Start Command</t>
  </si>
  <si>
    <t>Pump Local/ Remote Status</t>
  </si>
  <si>
    <t>Pump Running/ Stopped Status</t>
  </si>
  <si>
    <t>Pump Fault Status</t>
  </si>
  <si>
    <t>Low Pressure Alarm</t>
  </si>
  <si>
    <t>Triad</t>
  </si>
  <si>
    <t>FGS</t>
  </si>
  <si>
    <t>P-2301A</t>
  </si>
  <si>
    <t>P-2301B</t>
  </si>
  <si>
    <t>P-2302A</t>
  </si>
  <si>
    <t>P-2302B</t>
  </si>
  <si>
    <t>UPS</t>
  </si>
  <si>
    <t xml:space="preserve">FGS System confirmed Gas Alarm to Existing FGS </t>
  </si>
  <si>
    <t xml:space="preserve">FGS System confirmed Fire Alarm to Existing FGS System </t>
  </si>
  <si>
    <t>Existing FGS confirmed Gas Alarm to FGS System</t>
  </si>
  <si>
    <t>Existing FGS confirmed Fire Alarm to FGS System</t>
  </si>
  <si>
    <t>LCP-P-2301A</t>
  </si>
  <si>
    <t>LOCAL CONTROL PANEL</t>
  </si>
  <si>
    <t>LCP-P-2301B</t>
  </si>
  <si>
    <t>LCP-P-2302A</t>
  </si>
  <si>
    <t>LCP-P-2302B</t>
  </si>
  <si>
    <t>FGS-ESD</t>
  </si>
  <si>
    <t>EXISTING FGS</t>
  </si>
  <si>
    <t>LIT-2112</t>
  </si>
  <si>
    <t>ESD-P-2111-A</t>
  </si>
  <si>
    <t>ESD-P-2111-B</t>
  </si>
  <si>
    <t>ESDR2A-C-2101-A</t>
  </si>
  <si>
    <t>ESDR2-C-2101-A</t>
  </si>
  <si>
    <t>ESDR2A-C-2101-B</t>
  </si>
  <si>
    <t>ESDR2-C-2101-B</t>
  </si>
  <si>
    <t>ESDR2A-C-2101-C</t>
  </si>
  <si>
    <t>ESDR2-C-2101-C</t>
  </si>
  <si>
    <t>ESD-AE-2101-A-1</t>
  </si>
  <si>
    <t>ESD-AE-2101-A-2</t>
  </si>
  <si>
    <t>ESD-AE-2101-B-1</t>
  </si>
  <si>
    <t>ESD-AE-2101-B-2</t>
  </si>
  <si>
    <t>ESD-AE-2101-C-1</t>
  </si>
  <si>
    <t>ESD-AE-2101-C-2</t>
  </si>
  <si>
    <t>ESD-AE-2102-A-1</t>
  </si>
  <si>
    <t>ESD-AE-2102-A-2</t>
  </si>
  <si>
    <t>ESD-AE-2102-B-1</t>
  </si>
  <si>
    <t>ESD-AE-2102-B-2</t>
  </si>
  <si>
    <t>ESD-AE-2102-C-1</t>
  </si>
  <si>
    <t>ESD-AE-2102-C-2</t>
  </si>
  <si>
    <t>ESD-P-2161-A</t>
  </si>
  <si>
    <t>ESD-P-2161-B</t>
  </si>
  <si>
    <t>ESD-P-2202-A</t>
  </si>
  <si>
    <t>ESD-P-2203-A</t>
  </si>
  <si>
    <t>ESD-P-2202-B</t>
  </si>
  <si>
    <t>ESD-P-2203-B</t>
  </si>
  <si>
    <t>ESD2A-C-2101-A</t>
  </si>
  <si>
    <t>ESD2-C-2101-A</t>
  </si>
  <si>
    <t>ESD2A-C-2101-B</t>
  </si>
  <si>
    <t>ESD2-C-2101-B</t>
  </si>
  <si>
    <t>ESD2A-C-2101-C</t>
  </si>
  <si>
    <t>ESD2-C-2101-C</t>
  </si>
  <si>
    <t>ESOV-2144</t>
  </si>
  <si>
    <t>Trip Command</t>
  </si>
  <si>
    <t>ESD-PK-2207</t>
  </si>
  <si>
    <t>PIT-3201A</t>
  </si>
  <si>
    <t>PIT-3201B</t>
  </si>
  <si>
    <t>PIT-3201C</t>
  </si>
  <si>
    <t>ESD 0-EL1</t>
  </si>
  <si>
    <t>ESD 1A-EL1</t>
  </si>
  <si>
    <t>ESDR 1-EL1</t>
  </si>
  <si>
    <t>ESD 0-EL2</t>
  </si>
  <si>
    <t>ESDR 1-DC</t>
  </si>
  <si>
    <t>UPS CHARGER</t>
  </si>
  <si>
    <t xml:space="preserve">ESD0-LAMP
</t>
  </si>
  <si>
    <t xml:space="preserve">ESD1A-LAMP
</t>
  </si>
  <si>
    <t xml:space="preserve">ESD2A-A-LAMP
</t>
  </si>
  <si>
    <t xml:space="preserve">ESD2A-B-LAMP
</t>
  </si>
  <si>
    <t xml:space="preserve">ESD2A-C-LAMP
</t>
  </si>
  <si>
    <t xml:space="preserve">LAMP-ESD-INH
</t>
  </si>
  <si>
    <t xml:space="preserve">LAMP-ESD-RST
</t>
  </si>
  <si>
    <t xml:space="preserve">ESD1-LAMP
</t>
  </si>
  <si>
    <t xml:space="preserve">ESD2-A-LAMP
</t>
  </si>
  <si>
    <t xml:space="preserve">ESD2-B-LAMP
</t>
  </si>
  <si>
    <t xml:space="preserve">ESD2-C-LAMP
</t>
  </si>
  <si>
    <t xml:space="preserve">ESD0-PB
</t>
  </si>
  <si>
    <t xml:space="preserve">ESD1A-PB
</t>
  </si>
  <si>
    <t xml:space="preserve">ESD2A-A-PB
</t>
  </si>
  <si>
    <t xml:space="preserve">ESD2A-B-PB
</t>
  </si>
  <si>
    <t xml:space="preserve">ESD2A-C-PB
</t>
  </si>
  <si>
    <t xml:space="preserve">ESD-INH
</t>
  </si>
  <si>
    <t xml:space="preserve">ESD-RST
</t>
  </si>
  <si>
    <t xml:space="preserve">ESD1-PB
</t>
  </si>
  <si>
    <t xml:space="preserve">ESD2-A-PB
</t>
  </si>
  <si>
    <t xml:space="preserve">ESD2-B-PB
</t>
  </si>
  <si>
    <t xml:space="preserve">ESD2-C-PB
</t>
  </si>
  <si>
    <t xml:space="preserve">ESDI 0-EX
</t>
  </si>
  <si>
    <t xml:space="preserve">ESDI 1-EX
</t>
  </si>
  <si>
    <t xml:space="preserve">ESDI 1A-EX
</t>
  </si>
  <si>
    <t xml:space="preserve">ESDI 0- NEW
</t>
  </si>
  <si>
    <t xml:space="preserve">ESDI 1- NEW
</t>
  </si>
  <si>
    <t xml:space="preserve">ESDI 1A- NEW
</t>
  </si>
  <si>
    <t>ESD CONSOLE</t>
  </si>
  <si>
    <t xml:space="preserve">EMERGENCY + NORMAL
POWER ISOLATION
</t>
  </si>
  <si>
    <t>POWER ISOLATION IN PROCESS AREA</t>
  </si>
  <si>
    <t>NETWORK POWER FAILURE
SWITCH ACTIVATION</t>
  </si>
  <si>
    <t>UPS BATTERY ISOLATION</t>
  </si>
  <si>
    <t>DC 
CHARGER FAILURE</t>
  </si>
  <si>
    <t xml:space="preserve">TOTAL PLANT SHUT DOWN WITH AUTOMATIC DEPRESSURIZING (ESD0)
</t>
  </si>
  <si>
    <t xml:space="preserve">PROCESS  EMERGENCY SHUT DOWN WITH DEPRESSURIZING   (ESD1A)
</t>
  </si>
  <si>
    <t xml:space="preserve">TRAIN A SHUT DOWN WITH DEPRESSURIZING
</t>
  </si>
  <si>
    <t xml:space="preserve">TRAIN B SHUT DOWN WITH DEPRESSURIZING
</t>
  </si>
  <si>
    <t xml:space="preserve">TRAIN C SHUT DOWN WITH DEPRESSURIZING
</t>
  </si>
  <si>
    <t xml:space="preserve">ESD INHIBIT LAMP
</t>
  </si>
  <si>
    <t xml:space="preserve">ESD RESET LAMP
</t>
  </si>
  <si>
    <t xml:space="preserve">PROCESS EMERGENCY SHUT DOWN WITHOUT DEPRESSURIZING 
(ESD1) 
</t>
  </si>
  <si>
    <t xml:space="preserve">TRAIN A  SHUT DOWN WITHOUT DEPRESSURIZING
</t>
  </si>
  <si>
    <t xml:space="preserve">TRAIN B  SHUT DOWN WITHOUT DEPRESSURIZING
</t>
  </si>
  <si>
    <t xml:space="preserve">TRAIN C  SHUT DOWN WITHOUT DEPRESSURIZING
</t>
  </si>
  <si>
    <t xml:space="preserve">TOTAL PLANT SHUT DOWN WITH AUTOMATIC DEPRESSURIZING (ESD0) P.B.
</t>
  </si>
  <si>
    <t xml:space="preserve">PROCESS  EMERGENCY SHUT DOWN WITH DEPRESSURIZING   (ESD1A) P.B.
</t>
  </si>
  <si>
    <t xml:space="preserve">TRAIN A  SHUT DOWN WITH DEPRESSURIZING   (ESD2A-A) P.B.
</t>
  </si>
  <si>
    <t xml:space="preserve">TRAIN B  SHUT DOWN WITH DEPRESSURIZING   (ESD2A-B) P.B.
</t>
  </si>
  <si>
    <t xml:space="preserve">TRAIN C  SHUT DOWN WITH DEPRESSURIZING   (ESD2A-C) P.B.
</t>
  </si>
  <si>
    <t xml:space="preserve">ESD INHIBIT SELECTOR SWITCH
</t>
  </si>
  <si>
    <t xml:space="preserve">RESET P.B.
</t>
  </si>
  <si>
    <t xml:space="preserve">PROCESS EMERGENCY SHUT DOWN WITHOUT DEPRESSURIZING 
(ESD1) P.B.
</t>
  </si>
  <si>
    <t xml:space="preserve">TRAIN A  SHUT DOWN WITHOUT DEPRESSURIZING   (ESD2A-A) P.B.
</t>
  </si>
  <si>
    <t xml:space="preserve">TRAIN B  SHUT DOWN WITHOUT DEPRESSURIZING   (ESD2A-B) P.B.
</t>
  </si>
  <si>
    <t xml:space="preserve">TRAIN C  SHUT DOWN WITHOUT DEPRESSURIZING   (ESD2A-C) P.B.
</t>
  </si>
  <si>
    <t>EXISTING SYSTEM ESD 0 status</t>
  </si>
  <si>
    <t>EXISTING SYSTEM ESD 1 status</t>
  </si>
  <si>
    <t>EXISTING SYSTEM ESD 1A status</t>
  </si>
  <si>
    <t>NEW SYSTEM ESD 0 status</t>
  </si>
  <si>
    <t>NEW SYSTEM ESD 1 status</t>
  </si>
  <si>
    <t>NEW SYSTEM ESD 1A status</t>
  </si>
  <si>
    <t>UPS-ESD</t>
  </si>
  <si>
    <t>CONFIRMED FLAMMABLE GAS IN HVAC INTAKE
(COMMAND FROM FGS)</t>
  </si>
  <si>
    <t>CONFIRMED FLAMMABLE GAS 
IN PROCESS AREA
(COMMAND FROM FGS)</t>
  </si>
  <si>
    <t>CONFIRMED FIRE 
IN FIRE ZONE AREA (COMMAND FROM FGS)- TRAIN A</t>
  </si>
  <si>
    <t>FGS Matrix</t>
  </si>
  <si>
    <t>Qty. OF PAIR/ TRIPLE/Core/QUAD</t>
  </si>
  <si>
    <t>JBD-A-2101</t>
  </si>
  <si>
    <t>JBD-A-2102</t>
  </si>
  <si>
    <t>JBD-A-2103</t>
  </si>
  <si>
    <t>JBD-A-2104</t>
  </si>
  <si>
    <t>JBD-A-2105</t>
  </si>
  <si>
    <t>JBD-A-2106</t>
  </si>
  <si>
    <t>JBD-A-2107</t>
  </si>
  <si>
    <t>JBD-A-2108</t>
  </si>
  <si>
    <t>JBD-A-2109</t>
  </si>
  <si>
    <t>JBD-A-2110</t>
  </si>
  <si>
    <t>JBD-A-2111</t>
  </si>
  <si>
    <t>JBD-D-2101</t>
  </si>
  <si>
    <t>JBD-D-2102</t>
  </si>
  <si>
    <t>JBD-D-2103</t>
  </si>
  <si>
    <t>JBD-D-2104</t>
  </si>
  <si>
    <t>JBD-D-2105</t>
  </si>
  <si>
    <t>JBD-S-2101</t>
  </si>
  <si>
    <t>JBD-S-2102</t>
  </si>
  <si>
    <t>JBD-S-2103</t>
  </si>
  <si>
    <t>JBD-S-2104</t>
  </si>
  <si>
    <t>JBE-A-2101</t>
  </si>
  <si>
    <t>JBE-A-2102</t>
  </si>
  <si>
    <t>JBE-A-2103</t>
  </si>
  <si>
    <t>JBE-A-2104</t>
  </si>
  <si>
    <t>JBE-A-2105</t>
  </si>
  <si>
    <t>JBE-A-2106</t>
  </si>
  <si>
    <t>JBE-A-2107</t>
  </si>
  <si>
    <t>JBE-D-2102</t>
  </si>
  <si>
    <t>JBE-D-2103</t>
  </si>
  <si>
    <t>JBE-S-2101</t>
  </si>
  <si>
    <t>JBE-S-2102</t>
  </si>
  <si>
    <t>JBE-S-2103</t>
  </si>
  <si>
    <t>JBE-S-2104</t>
  </si>
  <si>
    <t>JBE-S-2105</t>
  </si>
  <si>
    <t>JBF-A-2101</t>
  </si>
  <si>
    <t>JBF-A-2102</t>
  </si>
  <si>
    <t>JBF-A-2103</t>
  </si>
  <si>
    <t>JBF-A-2104</t>
  </si>
  <si>
    <t>JBF-A-2105</t>
  </si>
  <si>
    <t>JBF-A-2106</t>
  </si>
  <si>
    <t>JBF-A-2107</t>
  </si>
  <si>
    <t>JBF-A-2108</t>
  </si>
  <si>
    <t>JBF-A-2109</t>
  </si>
  <si>
    <t>JBF-A-2110</t>
  </si>
  <si>
    <t>JBF-A-2111</t>
  </si>
  <si>
    <t>JBF-D-2101</t>
  </si>
  <si>
    <t>JBF-D-2102</t>
  </si>
  <si>
    <t>JBF-D-2103</t>
  </si>
  <si>
    <t>JBF-D-2104</t>
  </si>
  <si>
    <t>JBF-D-2105</t>
  </si>
  <si>
    <t>Direct</t>
  </si>
  <si>
    <t>NEW SYSTEM</t>
  </si>
  <si>
    <t>NSYSTEM</t>
  </si>
  <si>
    <t>PIT-2201A</t>
  </si>
  <si>
    <t>PIT-2201B</t>
  </si>
  <si>
    <t>PIT-2201C</t>
  </si>
  <si>
    <t>PIT-2211A</t>
  </si>
  <si>
    <t>860</t>
  </si>
  <si>
    <t>LCP-PK-2207</t>
  </si>
  <si>
    <t>FACP</t>
  </si>
  <si>
    <t>HN-1102</t>
  </si>
  <si>
    <t>BR-1102</t>
  </si>
  <si>
    <t>BB-1102</t>
  </si>
  <si>
    <t>MAC-1101</t>
  </si>
  <si>
    <t>SD-1101</t>
  </si>
  <si>
    <t>SD-1102</t>
  </si>
  <si>
    <t>SD-1103</t>
  </si>
  <si>
    <t>SD-1104</t>
  </si>
  <si>
    <t>SD-1107</t>
  </si>
  <si>
    <t>SD-1106</t>
  </si>
  <si>
    <t>SD-1105</t>
  </si>
  <si>
    <t>MAC-1102</t>
  </si>
  <si>
    <t>BL-1101</t>
  </si>
  <si>
    <t>SD-1108</t>
  </si>
  <si>
    <t>SD-1109</t>
  </si>
  <si>
    <t>SD-1116</t>
  </si>
  <si>
    <t>SD-1117</t>
  </si>
  <si>
    <t>MAC-1107</t>
  </si>
  <si>
    <t xml:space="preserve">HN-1101 </t>
  </si>
  <si>
    <t>BR-1101</t>
  </si>
  <si>
    <t>BB-1101</t>
  </si>
  <si>
    <t>SD-1115</t>
  </si>
  <si>
    <t>MAC-1104</t>
  </si>
  <si>
    <t>SD-1114</t>
  </si>
  <si>
    <t>BL-1102</t>
  </si>
  <si>
    <t>MAC-1103</t>
  </si>
  <si>
    <t>MAC-1106</t>
  </si>
  <si>
    <t>SD-1121</t>
  </si>
  <si>
    <t>SD-1122</t>
  </si>
  <si>
    <t>SD-1123</t>
  </si>
  <si>
    <t>SD-1124</t>
  </si>
  <si>
    <t>MAC-1105</t>
  </si>
  <si>
    <t>SD-1118</t>
  </si>
  <si>
    <t>SD-1119</t>
  </si>
  <si>
    <t>SD-1120</t>
  </si>
  <si>
    <t>Output Port of Loop 1</t>
  </si>
  <si>
    <t>Bell</t>
  </si>
  <si>
    <t>Pair</t>
  </si>
  <si>
    <t>Red</t>
  </si>
  <si>
    <t>Note 3</t>
  </si>
  <si>
    <t>SD-1181</t>
  </si>
  <si>
    <t>SD-1182</t>
  </si>
  <si>
    <t>SD-1183</t>
  </si>
  <si>
    <t>SD-1184</t>
  </si>
  <si>
    <t>SD-1187</t>
  </si>
  <si>
    <t>SD-1186</t>
  </si>
  <si>
    <t>SD-1185</t>
  </si>
  <si>
    <t>Output Port of Loop 2</t>
  </si>
  <si>
    <t>HN-1201</t>
  </si>
  <si>
    <t>BR-1201</t>
  </si>
  <si>
    <t>BB-1201</t>
  </si>
  <si>
    <t>MAC-1201</t>
  </si>
  <si>
    <t>SD-1201</t>
  </si>
  <si>
    <t>SD-1202</t>
  </si>
  <si>
    <t>MAC-1202</t>
  </si>
  <si>
    <t>Output Port of Loop 3</t>
  </si>
  <si>
    <t>HN-1202</t>
  </si>
  <si>
    <t>BR-1202</t>
  </si>
  <si>
    <t>BB-1202</t>
  </si>
  <si>
    <t>MAC-1203</t>
  </si>
  <si>
    <t>LHD-1201</t>
  </si>
  <si>
    <t>LHD-1202</t>
  </si>
  <si>
    <t>LHD-1203</t>
  </si>
  <si>
    <t>Output Port of Loop 4</t>
  </si>
  <si>
    <t>XA-CO2-1101</t>
  </si>
  <si>
    <t>XRE-CO2-1101</t>
  </si>
  <si>
    <t>XI-CO2-1101</t>
  </si>
  <si>
    <t>XF-CO2-1101</t>
  </si>
  <si>
    <t>HS-CO2-1101</t>
  </si>
  <si>
    <t>MANUAL/AUTO SELECTOR SWITCH STATUS (FOR PROTECTED AREA)</t>
  </si>
  <si>
    <t>RELEASED STATUS (FOR PROTECTED AREA)</t>
  </si>
  <si>
    <t>INHIBIT STATUS (FOR PROTECTED AREA)</t>
  </si>
  <si>
    <t>GENERAL FAULT</t>
  </si>
  <si>
    <t xml:space="preserve">AUTOMAT RELEASE COMMAND (FOR PROTECTED AREA)
</t>
  </si>
  <si>
    <t>SERIAL LINK</t>
  </si>
  <si>
    <t>CO2 PACKAGE</t>
  </si>
  <si>
    <t>GY: Gray</t>
  </si>
  <si>
    <r>
      <t>G</t>
    </r>
    <r>
      <rPr>
        <sz val="9"/>
        <color rgb="FFFF0000"/>
        <rFont val="Calibri"/>
        <family val="2"/>
        <scheme val="minor"/>
      </rPr>
      <t>R</t>
    </r>
    <r>
      <rPr>
        <sz val="9"/>
        <color theme="6" tint="-0.249977111117893"/>
        <rFont val="Calibri"/>
        <family val="2"/>
        <scheme val="minor"/>
      </rPr>
      <t>: Gray /Red Strip</t>
    </r>
  </si>
  <si>
    <t>8- Cable type legend :</t>
  </si>
  <si>
    <t xml:space="preserve">7- Outer sheath Material  : </t>
  </si>
  <si>
    <t xml:space="preserve">Flame Retardant : PVC , Color : Light Blue for I.S. &amp; Gray for N.I.S </t>
  </si>
  <si>
    <t xml:space="preserve">Fire Resistant : PVC , Color : Light Blue with Red Strip  for I.S. &amp; Gray with Red Strip for N.I.S &amp; Red for F&amp;G </t>
  </si>
  <si>
    <t>GY-1P-2-A</t>
  </si>
  <si>
    <t>GY-1P-3-A</t>
  </si>
  <si>
    <t xml:space="preserve">Gray / Red Strip  </t>
  </si>
  <si>
    <t>Gray / Red Strip</t>
  </si>
  <si>
    <t>GR-1P-2-FA</t>
  </si>
  <si>
    <t>GR-1P-3-FA</t>
  </si>
  <si>
    <t>RD-1T-2-FA</t>
  </si>
  <si>
    <t>RD-12T-1-FA</t>
  </si>
  <si>
    <t>GY-7P-1-A</t>
  </si>
  <si>
    <t>GY-7P-3-A</t>
  </si>
  <si>
    <t>GY-7P-1</t>
  </si>
  <si>
    <t>GR-7P-1-FA</t>
  </si>
  <si>
    <t>GR-7P-1-F</t>
  </si>
  <si>
    <t>RD-7P-1-FA</t>
  </si>
  <si>
    <t>RD-7P-1-F</t>
  </si>
  <si>
    <t xml:space="preserve">7 PAIR * 1 mm² ,
CU/Mica-tape/XLPE/DW/OSC/PVC, 
Fire resistant (IEC-60331)-Gray / Red Strip </t>
  </si>
  <si>
    <t>7 PAIR * 1 mm² ,
CU/XLPE/DW/OSC/PVC, 
Flame Retardant  (IEC-60332) , Gray</t>
  </si>
  <si>
    <t>7 PAIR * 1 mm² ,
CU/Mica-tape/XLPE/DW/OSC/PVC, 
Fire resistant (IEC-60331)-RED</t>
  </si>
  <si>
    <t>MAY.2022</t>
  </si>
  <si>
    <t>BY VENDOR</t>
  </si>
  <si>
    <t>M50</t>
  </si>
  <si>
    <t>JBF-D-2106</t>
  </si>
  <si>
    <t>JBF-D-2107</t>
  </si>
  <si>
    <t>10- FRT</t>
  </si>
  <si>
    <t>11- FRS</t>
  </si>
  <si>
    <t>: Flame Retardant</t>
  </si>
  <si>
    <t xml:space="preserve">: Fire Resistant  </t>
  </si>
  <si>
    <t>gray</t>
  </si>
  <si>
    <t>FGS-EX FGS</t>
  </si>
  <si>
    <t>SHOUTDOWN</t>
  </si>
  <si>
    <t>ED CONSOLE</t>
  </si>
  <si>
    <t>BK-GNRAL-PEDCO-000-IN-SP-0010-D00 SPECIFICATION FOR INSTRUMENT &amp; F&amp;G CABLES</t>
  </si>
  <si>
    <t>ABBREVIATION :</t>
  </si>
  <si>
    <t>300/500 V</t>
  </si>
  <si>
    <t>600/1000 V</t>
  </si>
  <si>
    <t>SWA</t>
  </si>
  <si>
    <t>9- Junction Box Numbering : :</t>
  </si>
  <si>
    <t>JBX  -  X  -  XXXX</t>
  </si>
  <si>
    <t>Sequence No.</t>
  </si>
  <si>
    <t>A : Analoge</t>
  </si>
  <si>
    <t>D : Digital</t>
  </si>
  <si>
    <t>S : Solenoid</t>
  </si>
  <si>
    <t>D : DCS</t>
  </si>
  <si>
    <t>E : ESD</t>
  </si>
  <si>
    <t>F : F&amp;G</t>
  </si>
  <si>
    <t>X  -        X  X  -   X  -      X</t>
  </si>
  <si>
    <t>INSULATION RATED VOLTAG</t>
  </si>
  <si>
    <t>IFA</t>
  </si>
  <si>
    <t>COMPANY Doc. Number:    F0Z-708975</t>
  </si>
  <si>
    <t xml:space="preserve">BL: Light Blue   </t>
  </si>
  <si>
    <r>
      <t>B</t>
    </r>
    <r>
      <rPr>
        <sz val="9"/>
        <color rgb="FFFF0000"/>
        <rFont val="Calibri"/>
        <family val="2"/>
        <scheme val="minor"/>
      </rPr>
      <t>R</t>
    </r>
    <r>
      <rPr>
        <sz val="9"/>
        <rFont val="Calibri"/>
        <family val="2"/>
        <scheme val="minor"/>
      </rPr>
      <t>: Light Blue/Red Strip</t>
    </r>
  </si>
  <si>
    <t>: Conductor (Standard tinned copper)</t>
  </si>
  <si>
    <t>: Insulation (Cross-linked polyethylene, low smoke, zero halogen)</t>
  </si>
  <si>
    <t>: Inner sheath (polyvinyl chloride insulation )</t>
  </si>
  <si>
    <t>4- All cables shall be accordance with Flame retardant standard IEC 60332</t>
  </si>
  <si>
    <t>5- Fire Resistant cables shall be accordance with standard IEC 60331.</t>
  </si>
  <si>
    <t>6- All conductors shall be accordance with standard IEC 60228 and the material shall be Tinned cupper.</t>
  </si>
  <si>
    <t>FIT-2121A</t>
  </si>
  <si>
    <t>FIT-2131A</t>
  </si>
  <si>
    <t>JBU-A-2101</t>
  </si>
  <si>
    <t>FIT-2121B</t>
  </si>
  <si>
    <t>FIT-2131B</t>
  </si>
  <si>
    <t>JBU-A-2102</t>
  </si>
  <si>
    <t>FIT-2121C</t>
  </si>
  <si>
    <t>FIT-2131C</t>
  </si>
  <si>
    <t>JBU-A-2103</t>
  </si>
  <si>
    <t>PIT-2116A</t>
  </si>
  <si>
    <t>PIT-2116B</t>
  </si>
  <si>
    <t>PIT-2161</t>
  </si>
  <si>
    <t>PIT-2211</t>
  </si>
  <si>
    <t>LIT-2223</t>
  </si>
  <si>
    <t>PIT-2293</t>
  </si>
  <si>
    <t>LIT-2281B</t>
  </si>
  <si>
    <t>LIT-2281A</t>
  </si>
  <si>
    <t>LIT-2301</t>
  </si>
  <si>
    <t>LIT-2302</t>
  </si>
  <si>
    <t>BSOV-2134A</t>
  </si>
  <si>
    <t>BSOV-2134B</t>
  </si>
  <si>
    <t>BSOV-2134C</t>
  </si>
  <si>
    <t>LSLL-2231</t>
  </si>
  <si>
    <t>XF-2281A</t>
  </si>
  <si>
    <t>XR-2281A</t>
  </si>
  <si>
    <t>XF-2281B</t>
  </si>
  <si>
    <t>XR-2281B</t>
  </si>
  <si>
    <t>XSP-2291</t>
  </si>
  <si>
    <t>XSP-2293</t>
  </si>
  <si>
    <t>PIT-2114A</t>
  </si>
  <si>
    <t>PIT-2114B</t>
  </si>
  <si>
    <t>PIT-2116</t>
  </si>
  <si>
    <t>PIT-2222A</t>
  </si>
  <si>
    <t>PIT-2222B</t>
  </si>
  <si>
    <t>PIT-2251A</t>
  </si>
  <si>
    <t>PIT-2251B</t>
  </si>
  <si>
    <t>JBE-D-2101</t>
  </si>
  <si>
    <t>ESD-P-2201A</t>
  </si>
  <si>
    <t>ESD-P-2201B</t>
  </si>
  <si>
    <t>ESD-P-3101</t>
  </si>
  <si>
    <t>ESDR 0-F&amp;G</t>
  </si>
  <si>
    <t>ESDR 1A-F&amp;G</t>
  </si>
  <si>
    <t>ESD 2A-F&amp;G-A</t>
  </si>
  <si>
    <t>F&amp;G</t>
  </si>
  <si>
    <t>ESDI 0-DCS</t>
  </si>
  <si>
    <t>ESDI 1-DCS</t>
  </si>
  <si>
    <t>ESDI 1A-DCS</t>
  </si>
  <si>
    <t>ESDI 2-A-DCS</t>
  </si>
  <si>
    <t>ESDI 2-B-DCS</t>
  </si>
  <si>
    <t>ESDI 2-C-DCS</t>
  </si>
  <si>
    <t>ESDI 2A-A-DCS</t>
  </si>
  <si>
    <t>ESDI 2A-B-DCS</t>
  </si>
  <si>
    <t>ESDI 2A-C-DCS</t>
  </si>
  <si>
    <t>ESDI 3-A-DCS</t>
  </si>
  <si>
    <t>ESDI 3-B-DCS</t>
  </si>
  <si>
    <t>ESDI 3-C-DCS</t>
  </si>
  <si>
    <t>ESDI 3A-A-DCS</t>
  </si>
  <si>
    <t>ESDI 3A-B-DCS</t>
  </si>
  <si>
    <t>ESDI 3A-C-DCS</t>
  </si>
  <si>
    <t>ESD 3-A-PB</t>
  </si>
  <si>
    <t>ESD 3-B-PB</t>
  </si>
  <si>
    <t>ESD 3-C-PB</t>
  </si>
  <si>
    <t>ESD 3-A-LAMP</t>
  </si>
  <si>
    <t>ESD 3-B-LAMP</t>
  </si>
  <si>
    <t>ESD 3-C-LAMP</t>
  </si>
  <si>
    <t>ESD-2131C</t>
  </si>
  <si>
    <t>ESD-2132C</t>
  </si>
  <si>
    <t>BL-19P-1-A</t>
  </si>
  <si>
    <t>GY-19P-1-A</t>
  </si>
  <si>
    <t>BR-19P-1-FA</t>
  </si>
  <si>
    <t>GR-12P-3-FA</t>
  </si>
  <si>
    <t>TIT-2122A</t>
  </si>
  <si>
    <t>PDIT-2122A</t>
  </si>
  <si>
    <t>PIT-2123A</t>
  </si>
  <si>
    <t>PIT-2124A</t>
  </si>
  <si>
    <t>TIT-2123A</t>
  </si>
  <si>
    <t>TIT-2132A</t>
  </si>
  <si>
    <t>PDIT-2132A</t>
  </si>
  <si>
    <t>PIT-2132A</t>
  </si>
  <si>
    <t>TIT-2133A</t>
  </si>
  <si>
    <t>PIT-2133A</t>
  </si>
  <si>
    <t>Diff. Pressure Transmitter</t>
  </si>
  <si>
    <t>TIT-2122B</t>
  </si>
  <si>
    <t>PDIT-2122B</t>
  </si>
  <si>
    <t>PIT-2123B</t>
  </si>
  <si>
    <t>TIT-2123B</t>
  </si>
  <si>
    <t>PIT-2124B</t>
  </si>
  <si>
    <t>TIT-2132B</t>
  </si>
  <si>
    <t>PIT-2132B</t>
  </si>
  <si>
    <t>PDIT-2132B</t>
  </si>
  <si>
    <t>TIT-2133B</t>
  </si>
  <si>
    <t>PIT-2133B</t>
  </si>
  <si>
    <t>TIT-2122C</t>
  </si>
  <si>
    <t>PDIT-2122C</t>
  </si>
  <si>
    <t>PIT-2123C</t>
  </si>
  <si>
    <t>TIT-2123C</t>
  </si>
  <si>
    <t>PIT-2124C</t>
  </si>
  <si>
    <t>TIT-2132C</t>
  </si>
  <si>
    <t>PIT-2132C</t>
  </si>
  <si>
    <t>PDIT-2132C</t>
  </si>
  <si>
    <t>TIT-2133C</t>
  </si>
  <si>
    <t>PIT-2133C</t>
  </si>
  <si>
    <t>XZSC-2121A</t>
  </si>
  <si>
    <t>XZSO-2121A</t>
  </si>
  <si>
    <t>BZSC-2134A</t>
  </si>
  <si>
    <t>BZSO-2134A</t>
  </si>
  <si>
    <t>JBU-D-2103</t>
  </si>
  <si>
    <t>JBU-D-2101</t>
  </si>
  <si>
    <t>XZSC-2121B</t>
  </si>
  <si>
    <t>XZSO-2121B</t>
  </si>
  <si>
    <t>BZSC-2134B</t>
  </si>
  <si>
    <t>BZSO-2134B</t>
  </si>
  <si>
    <t>JBU-D-2102</t>
  </si>
  <si>
    <t>XZSC-2121C</t>
  </si>
  <si>
    <t>XZSO-2121C</t>
  </si>
  <si>
    <t>BZSC-2134C</t>
  </si>
  <si>
    <t>BZSO-2134C</t>
  </si>
  <si>
    <t>XZSC-2133A</t>
  </si>
  <si>
    <t>XZSO-2133A</t>
  </si>
  <si>
    <t>BZSC-2132A</t>
  </si>
  <si>
    <t>BZSO-2132A</t>
  </si>
  <si>
    <t>XZSC-2133B</t>
  </si>
  <si>
    <t>XZSO-2133B</t>
  </si>
  <si>
    <t>BZSC-2132B</t>
  </si>
  <si>
    <t>BZSO-2132B</t>
  </si>
  <si>
    <t>XZSC-2133C</t>
  </si>
  <si>
    <t>XZSO-2133C</t>
  </si>
  <si>
    <t>BZSC-2132C</t>
  </si>
  <si>
    <t>BZSO-2132C</t>
  </si>
  <si>
    <t>JBU-S-2101</t>
  </si>
  <si>
    <t>PSOV-2121A</t>
  </si>
  <si>
    <t>PSOV-2133A</t>
  </si>
  <si>
    <t>PSOV-2132A</t>
  </si>
  <si>
    <t>PSOV-2134A</t>
  </si>
  <si>
    <t>PSOV-2121B</t>
  </si>
  <si>
    <t>PSOV-2133B</t>
  </si>
  <si>
    <t>PSOV-2132B</t>
  </si>
  <si>
    <t>PSOV-2134B</t>
  </si>
  <si>
    <t>JBU-S-2102</t>
  </si>
  <si>
    <t>JBU-S-2103</t>
  </si>
  <si>
    <t>PSOV-2121C</t>
  </si>
  <si>
    <t>PSOV-2133C</t>
  </si>
  <si>
    <t>PSOV-2132C</t>
  </si>
  <si>
    <t>PSOV-2134C</t>
  </si>
  <si>
    <t>BY-1001</t>
  </si>
  <si>
    <t>BY-2001</t>
  </si>
  <si>
    <t>Beacon - Yellow</t>
  </si>
  <si>
    <t>BY-3001</t>
  </si>
  <si>
    <t>BY-4001</t>
  </si>
  <si>
    <t>HN-4002</t>
  </si>
  <si>
    <t>BR-4002</t>
  </si>
  <si>
    <t>BY-4002</t>
  </si>
  <si>
    <t>BB-4002</t>
  </si>
  <si>
    <t>HN-5001</t>
  </si>
  <si>
    <t>BR-5001</t>
  </si>
  <si>
    <t>BY-5001</t>
  </si>
  <si>
    <t>BB-5001</t>
  </si>
  <si>
    <t>HN-6001</t>
  </si>
  <si>
    <t>BR-6001</t>
  </si>
  <si>
    <t>BY-6001</t>
  </si>
  <si>
    <t>BB-6001</t>
  </si>
  <si>
    <t>HN-7001</t>
  </si>
  <si>
    <t>BR-7001</t>
  </si>
  <si>
    <t>BY-7001</t>
  </si>
  <si>
    <t>BB-7001</t>
  </si>
  <si>
    <t>HN-8001</t>
  </si>
  <si>
    <t>BR-8001</t>
  </si>
  <si>
    <t>BY-8001</t>
  </si>
  <si>
    <t>BB-8001</t>
  </si>
  <si>
    <t>HN-9001</t>
  </si>
  <si>
    <t>BR-9001</t>
  </si>
  <si>
    <t>BY-9001</t>
  </si>
  <si>
    <t>BB-9001</t>
  </si>
  <si>
    <t>FD-2001</t>
  </si>
  <si>
    <t>FD-2002</t>
  </si>
  <si>
    <t>FD-2003</t>
  </si>
  <si>
    <t>FGD-2001</t>
  </si>
  <si>
    <t>FGD-2002</t>
  </si>
  <si>
    <t>FGD-2003</t>
  </si>
  <si>
    <t>FGD-2004</t>
  </si>
  <si>
    <t>TGD-2001</t>
  </si>
  <si>
    <t>TGD-2002</t>
  </si>
  <si>
    <t>TGD-2003</t>
  </si>
  <si>
    <t>TGD-2004</t>
  </si>
  <si>
    <t>FD-3001</t>
  </si>
  <si>
    <t>FD-4001A</t>
  </si>
  <si>
    <t>FD-4002A</t>
  </si>
  <si>
    <t>FD-4003A</t>
  </si>
  <si>
    <t>FD-4004A</t>
  </si>
  <si>
    <t>FGD-4001A</t>
  </si>
  <si>
    <t>FGD-4002A</t>
  </si>
  <si>
    <t>FGD-4003A</t>
  </si>
  <si>
    <t>FGD-4004A</t>
  </si>
  <si>
    <t>TGD-4001A</t>
  </si>
  <si>
    <t>TGD-4002A</t>
  </si>
  <si>
    <t>TGD-4003A</t>
  </si>
  <si>
    <t>TGD-4004A</t>
  </si>
  <si>
    <t>FD-4001B</t>
  </si>
  <si>
    <t>FD-4002B</t>
  </si>
  <si>
    <t>FD-4003B</t>
  </si>
  <si>
    <t>FD-4004B</t>
  </si>
  <si>
    <t>FGD-4001B</t>
  </si>
  <si>
    <t>FGD-4002B</t>
  </si>
  <si>
    <t>FGD-4003B</t>
  </si>
  <si>
    <t>FGD-4004B</t>
  </si>
  <si>
    <t>TGD-4001B</t>
  </si>
  <si>
    <t>TGD-4002B</t>
  </si>
  <si>
    <t>TGD-4003B</t>
  </si>
  <si>
    <t>TGD-4004B</t>
  </si>
  <si>
    <t>FD-4001C</t>
  </si>
  <si>
    <t>FD-4002C</t>
  </si>
  <si>
    <t>FD-4003C</t>
  </si>
  <si>
    <t>FD-4004C</t>
  </si>
  <si>
    <t>FGD-4001C</t>
  </si>
  <si>
    <t>FGD-4002C</t>
  </si>
  <si>
    <t>FGD-4003C</t>
  </si>
  <si>
    <t>FGD-4004C</t>
  </si>
  <si>
    <t>TGD-4001C</t>
  </si>
  <si>
    <t>TGD-4002C</t>
  </si>
  <si>
    <t>TGD-4003C</t>
  </si>
  <si>
    <t>TGD-4004C</t>
  </si>
  <si>
    <t>FGD-5001A</t>
  </si>
  <si>
    <t>FGD-5001B</t>
  </si>
  <si>
    <t>FGD-5001C</t>
  </si>
  <si>
    <t>TGD-5001A</t>
  </si>
  <si>
    <t>TGD-5001B</t>
  </si>
  <si>
    <t>TGD-5001C</t>
  </si>
  <si>
    <t>FD-6001</t>
  </si>
  <si>
    <t>FD-6002</t>
  </si>
  <si>
    <t>FGD-6001</t>
  </si>
  <si>
    <t>FGD-6002</t>
  </si>
  <si>
    <t>FGD-6003</t>
  </si>
  <si>
    <t>TGD-6001</t>
  </si>
  <si>
    <t>TGD-6002</t>
  </si>
  <si>
    <t>TGD-6003</t>
  </si>
  <si>
    <t>FGD-7001</t>
  </si>
  <si>
    <t>FGD-7002</t>
  </si>
  <si>
    <t>FGD-7003</t>
  </si>
  <si>
    <t>TGD-7001</t>
  </si>
  <si>
    <t>TGD-7002</t>
  </si>
  <si>
    <t>TGD-7003</t>
  </si>
  <si>
    <t>MAC-5001</t>
  </si>
  <si>
    <t>MAC-5002</t>
  </si>
  <si>
    <t>MAC-7001</t>
  </si>
  <si>
    <t>MAC-6001</t>
  </si>
  <si>
    <t>MAC-6002</t>
  </si>
  <si>
    <t>MAC-7002</t>
  </si>
  <si>
    <t>MAC-8001</t>
  </si>
  <si>
    <t>MAC-8002</t>
  </si>
  <si>
    <t>MAC-9001</t>
  </si>
  <si>
    <t>MAC-9002</t>
  </si>
  <si>
    <t>LHD-7001</t>
  </si>
  <si>
    <t>LHD-7002</t>
  </si>
  <si>
    <t>LHD-7003</t>
  </si>
  <si>
    <t>LHD-7004</t>
  </si>
  <si>
    <t>LAMP1-ACB-FD</t>
  </si>
  <si>
    <t>LAMP2-ACB-FD</t>
  </si>
  <si>
    <t>LAMP1-TGCA-FD</t>
  </si>
  <si>
    <t>LAMP2-TGCA-FD</t>
  </si>
  <si>
    <t>LAMP1-TGCB-FD</t>
  </si>
  <si>
    <t>LAMP2-TGCB-FD</t>
  </si>
  <si>
    <t>LAMP1-TGCC-FD</t>
  </si>
  <si>
    <t>LAMP2-TGCC-FD</t>
  </si>
  <si>
    <t>LAMP1-AC-FD</t>
  </si>
  <si>
    <t>LAMP2-AC-FD</t>
  </si>
  <si>
    <t>LAMP1-MVSG-FD</t>
  </si>
  <si>
    <t>LAMP2-MVSG-FD</t>
  </si>
  <si>
    <t>LAMP1-TCA-FGD</t>
  </si>
  <si>
    <t>LAMP2-TCA-FGD</t>
  </si>
  <si>
    <t>LAMP3-TCA-FGD</t>
  </si>
  <si>
    <t>LAMP4-TCA-FGD</t>
  </si>
  <si>
    <t>LAMP1-TCB-FGD</t>
  </si>
  <si>
    <t>LAMP2-TCB-FGD</t>
  </si>
  <si>
    <t>LAMP3-TCB-FGD</t>
  </si>
  <si>
    <t>LAMP4-TCB-FGD</t>
  </si>
  <si>
    <t>LAMP1-TCC-FGD</t>
  </si>
  <si>
    <t>LAMP2-TCC-FGD</t>
  </si>
  <si>
    <t>LAMP3-TCC-FGD</t>
  </si>
  <si>
    <t>LAMP4-TCC-FGD</t>
  </si>
  <si>
    <t>LAMP1-GCA-FGD</t>
  </si>
  <si>
    <t>LAMP2-GCA-FGD</t>
  </si>
  <si>
    <t>LAMP1-GCB-FGD</t>
  </si>
  <si>
    <t>LAMP2-GCB-FGD</t>
  </si>
  <si>
    <t>LAMP1-GCC-FGD</t>
  </si>
  <si>
    <t>LAMP2-GCC-FGD</t>
  </si>
  <si>
    <t>LAMP1-CR-FGD</t>
  </si>
  <si>
    <t>LAMP2-CR-FGD</t>
  </si>
  <si>
    <t>LAMP3-CR-FGD</t>
  </si>
  <si>
    <t>LAMP4-CR-FGD</t>
  </si>
  <si>
    <t>LAMP1-EB-FGD</t>
  </si>
  <si>
    <t>LAMP2-EB-FGD</t>
  </si>
  <si>
    <t>LAMP3-EB-FGD</t>
  </si>
  <si>
    <t>LAMP4-EB-FGD</t>
  </si>
  <si>
    <t>LAMP1-BR-HGD</t>
  </si>
  <si>
    <t>LAMP2-BR-HGD</t>
  </si>
  <si>
    <t>LAMP3-BR-HGD</t>
  </si>
  <si>
    <t>LAMP4-BR-HGD</t>
  </si>
  <si>
    <t>LAMP1-TCA-TGD</t>
  </si>
  <si>
    <t>LAMP2-TCA-TGD</t>
  </si>
  <si>
    <t>LAMP3-TCA-TGD</t>
  </si>
  <si>
    <t>LAMP4-TCA-TGD</t>
  </si>
  <si>
    <t>LAMP1-TCB-TGD</t>
  </si>
  <si>
    <t>LAMP2-TCB-TGD</t>
  </si>
  <si>
    <t>LAMP3-TCB-TGD</t>
  </si>
  <si>
    <t>LAMP4-TCB-TGD</t>
  </si>
  <si>
    <t>LAMP1-TCC-TGD</t>
  </si>
  <si>
    <t>LAMP2-TCC-TGD</t>
  </si>
  <si>
    <t>LAMP3-TCC-TGD</t>
  </si>
  <si>
    <t>LAMP4-TCC-TGD</t>
  </si>
  <si>
    <t>LAMP1-GCA-TGD</t>
  </si>
  <si>
    <t>LAMP2-GCA-TGD</t>
  </si>
  <si>
    <t>LAMP1-GCB-TGD</t>
  </si>
  <si>
    <t>LAMP2-GCB-TGD</t>
  </si>
  <si>
    <t>LAMP1-GCC-TGD</t>
  </si>
  <si>
    <t>LAMP2-GCC-TGD</t>
  </si>
  <si>
    <t>LAMP1-CR-TGD</t>
  </si>
  <si>
    <t>LAMP2-CR-TGD</t>
  </si>
  <si>
    <t>LAMP3-CR-TGD</t>
  </si>
  <si>
    <t>LAMP4-CR-TGD</t>
  </si>
  <si>
    <t>LAMP1-EB-TGD</t>
  </si>
  <si>
    <t>LAMP2-EB-TGD</t>
  </si>
  <si>
    <t>LAMP3-EB-TGD</t>
  </si>
  <si>
    <t>LAMP4-EB-TGD</t>
  </si>
  <si>
    <t>LAMP-PA-FD</t>
  </si>
  <si>
    <t>Single Detection Fire Alarm Lamp for Control Building</t>
  </si>
  <si>
    <t>Double Detection Fire Alarm Lamp for Control Building</t>
  </si>
  <si>
    <t>Single Detection Fire Alarm Lamp for Turbo Comp. A</t>
  </si>
  <si>
    <t>Double Detection Fire Alarm Lamp for Turbo Comp. A</t>
  </si>
  <si>
    <t>Single Detection Fire Alarm Lamp for Turbo Comp. B</t>
  </si>
  <si>
    <t>Double Detection Fire Alarm Lamp for Turbo Comp. B</t>
  </si>
  <si>
    <t>Single Detection Fire Alarm Lamp for Turbo Comp. C</t>
  </si>
  <si>
    <t>Double Detection Fire Alarm Lamp for Turbo Comp. C</t>
  </si>
  <si>
    <t>Single Detection Fire Alarm Lamp for Electrical Building</t>
  </si>
  <si>
    <t>Double Detection Fire Alarm Lamp for Electrical Building</t>
  </si>
  <si>
    <t>Single Detection Fire Alarm Lamp for Utility Area</t>
  </si>
  <si>
    <t>Double Detection Fire Alarm Lamp for Utility Area</t>
  </si>
  <si>
    <t>Unconfirmed Low FGD Alarm Lamp for Turbo Comp. A</t>
  </si>
  <si>
    <t>Confirmed Low FGD Alarm Lamp for Turbo Comp. A</t>
  </si>
  <si>
    <t>Unconfirmed High FGD Alarm Lamp for Turbo Comp. A</t>
  </si>
  <si>
    <t>Confirmed High FGD Alarm Lamp for Turbo Comp. A</t>
  </si>
  <si>
    <t>Unconfirmed Low FGD Alarm Lamp for Turbo Comp. B</t>
  </si>
  <si>
    <t>Confirmed Low FGD Alarm Lamp for Turbo Comp. B</t>
  </si>
  <si>
    <t>Unconfirmed High FGD Alarm Lamp for Turbo Comp. B</t>
  </si>
  <si>
    <t>Confirmed High FGD Alarm Lamp for Turbo Comp. B</t>
  </si>
  <si>
    <t>Unconfirmed Low FGD Alarm Lamp for Turbo Comp. C</t>
  </si>
  <si>
    <t>Confirmed Low FGD Alarm Lamp for Turbo Comp. C</t>
  </si>
  <si>
    <t>Unconfirmed High FGD Alarm Lamp for Turbo Comp. C</t>
  </si>
  <si>
    <t>Confirmed High FGD Alarm Lamp for Turbo Comp. C</t>
  </si>
  <si>
    <t>Unconfirmed Low FGD Alarm Lamp for Gas Cooler A</t>
  </si>
  <si>
    <t>Unconfirmed High FGD Alarm Lamp for Gas Cooler A</t>
  </si>
  <si>
    <t>Unconfirmed Low FGD Alarm Lamp for Gas Cooler B</t>
  </si>
  <si>
    <t>Unconfirmed High FGD Alarm Lamp for Gas Cooler B</t>
  </si>
  <si>
    <t>Unconfirmed Low FGD Alarm Lamp for Gas Cooler C</t>
  </si>
  <si>
    <t>Unconfirmed High FGD Alarm Lamp for Gas Cooler C</t>
  </si>
  <si>
    <t>Unconfirmed Low FGD Alarm Lamp for Control Building AIR Entrance</t>
  </si>
  <si>
    <t>Confirmed Low FGD Alarm Lamp for Control Building AIR Entrance</t>
  </si>
  <si>
    <t>Unconfirmed High FGD Alarm Lamp for Control Building AIR Entrance</t>
  </si>
  <si>
    <t>Confirmed High FGD Alarm Lamp for Control Building AIR Entrance</t>
  </si>
  <si>
    <t>Unconfirmed LowFGD Alarm Lamp for Electrical Building</t>
  </si>
  <si>
    <t>Confirmed Low FGD Alarm Lamp for Electrical Building</t>
  </si>
  <si>
    <t>Unconfirmed High FGD Alarm Lamp for Electrical Building</t>
  </si>
  <si>
    <t>Confirmed High FGD Alarm Lamp for Electrical Building</t>
  </si>
  <si>
    <t>Unconfirmed Low Hydrogen Gas Alarm Lamp for Battery Room</t>
  </si>
  <si>
    <t>Confirmed Low Hydrogen Gas Alarm Lamp for Battery Room</t>
  </si>
  <si>
    <t>Unconfirmed High Hydrogen Gas Alarm Lamp for Battery Room</t>
  </si>
  <si>
    <t>Confirmed High Hydrogen Gas Alarm Lamp for Battery Room</t>
  </si>
  <si>
    <t>Unconfirmed Low TGD Alarm Lamp for Turbo Comp. A</t>
  </si>
  <si>
    <t>Confirmed Low TGD Alarm Lamp for Turbo Comp. A</t>
  </si>
  <si>
    <t>Unconfirmed High TGD Alarm Lamp for Turbo Comp. A</t>
  </si>
  <si>
    <t>Confirmed High TGD Alarm Lamp for Turbo Comp. A</t>
  </si>
  <si>
    <t>Unconfirmed Low TGD Alarm Lamp for Turbo Comp. B</t>
  </si>
  <si>
    <t>Confirmed Low TGD Alarm Lamp for Turbo Comp. B</t>
  </si>
  <si>
    <t>Unconfirmed High TGD Alarm Lamp for Turbo Comp. B</t>
  </si>
  <si>
    <t>Confirmed High TGD Alarm Lamp for Turbo Comp. B</t>
  </si>
  <si>
    <t>Unconfirmed Low TGD Alarm Lamp for Turbo Comp. C</t>
  </si>
  <si>
    <t>Confirmed Low TGD Alarm Lamp for Turbo Comp. C</t>
  </si>
  <si>
    <t>Unconfirmed High TGD Alarm Lamp for Turbo Comp. C</t>
  </si>
  <si>
    <t>Confirmed High TGD Alarm Lamp for Turbo Comp. C</t>
  </si>
  <si>
    <t>Unconfirmed Low TGD Alarm Lamp for Gas Cooler A</t>
  </si>
  <si>
    <t>Unconfirmed High TGD Alarm Lamp for Gas Cooler A</t>
  </si>
  <si>
    <t>Unconfirmed Low TGD Alarm Lamp for Gas Cooler B</t>
  </si>
  <si>
    <t>Unconfirmed High TGD Alarm Lamp for Gas Cooler B</t>
  </si>
  <si>
    <t>Unconfirmed Low TGD Alarm Lamp for Gas Cooler C</t>
  </si>
  <si>
    <t>Unconfirmed High TGD Alarm Lamp for Gas Cooler C</t>
  </si>
  <si>
    <t>Unconfirmed Low TGD Alarm Lamp for Control Building AIR Entrance</t>
  </si>
  <si>
    <t>Confirmed Low TGD Alarm Lamp for Control Building AIR Entrance</t>
  </si>
  <si>
    <t>Unconfirmed High TGD Alarm Lamp for Control Building AIR Entrance</t>
  </si>
  <si>
    <t>Confirmed High TGD Alarm Lamp for Control Building AIR Entrance</t>
  </si>
  <si>
    <t>Unconfirmed Low TGD Alarm Lamp for Electrical Building</t>
  </si>
  <si>
    <t>Confirmed Low TGD Alarm Lamp for Electrical Building</t>
  </si>
  <si>
    <t>Unconfirmed Hig TGD Alarm Lamp for Electrical Building</t>
  </si>
  <si>
    <t>Confirmed High TGD Alarm Lamp for Electrical Building</t>
  </si>
  <si>
    <t>Fire Alarm Lamp for  Utility Area</t>
  </si>
  <si>
    <t>BY-1102</t>
  </si>
  <si>
    <t>JBF-A-2112</t>
  </si>
  <si>
    <t>JBF-A-2113</t>
  </si>
  <si>
    <t>by vendor</t>
  </si>
  <si>
    <t>XR-2281</t>
  </si>
  <si>
    <t>XF-2281</t>
  </si>
  <si>
    <t>XSP-2281A</t>
  </si>
  <si>
    <t>XSP-2281B</t>
  </si>
  <si>
    <t>EZSC-3201</t>
  </si>
  <si>
    <t>EZSO-3201</t>
  </si>
  <si>
    <t>PSOV-3201</t>
  </si>
  <si>
    <t>ZSC-2301</t>
  </si>
  <si>
    <t>ZSO-2301</t>
  </si>
  <si>
    <t>HSC/O-2301</t>
  </si>
  <si>
    <t>JBD-S-2105</t>
  </si>
  <si>
    <t>XD-UPS</t>
  </si>
  <si>
    <t>DUTY STANDBY STATUS in UPS</t>
  </si>
  <si>
    <t xml:space="preserve"> ESD 0 status in DCS</t>
  </si>
  <si>
    <t xml:space="preserve"> ESD 1 status in DCS</t>
  </si>
  <si>
    <t xml:space="preserve"> ESD 1A status in DCS</t>
  </si>
  <si>
    <t xml:space="preserve"> ESD 2 status in DCS (TRAIN A)</t>
  </si>
  <si>
    <t xml:space="preserve"> ESD 2 status in DCS (TRAIN B)</t>
  </si>
  <si>
    <t xml:space="preserve"> ESD 2 status in DCS (TRAIN C)</t>
  </si>
  <si>
    <t xml:space="preserve"> ESD 2A status in DCS (TRAIN A)</t>
  </si>
  <si>
    <t xml:space="preserve"> ESD 2A status in DCS (TRAIN B)</t>
  </si>
  <si>
    <t xml:space="preserve"> ESD 2A status in DCS (TRAIN C)</t>
  </si>
  <si>
    <t xml:space="preserve"> ESD 3 status in DCS (TRAIN A)</t>
  </si>
  <si>
    <t xml:space="preserve"> ESD 3 status in DCS (TRAIN B)</t>
  </si>
  <si>
    <t xml:space="preserve"> ESD 3 status in DCS (TRAIN C)</t>
  </si>
  <si>
    <t xml:space="preserve"> ESD 3A status in DCS (TRAIN A)</t>
  </si>
  <si>
    <t xml:space="preserve"> ESD 3A status in DCS (TRAIN B)</t>
  </si>
  <si>
    <t xml:space="preserve"> ESD 3A status in DCS (TRAIN C)</t>
  </si>
  <si>
    <t>GR-19P-1-F</t>
  </si>
  <si>
    <t>PCS-ESD</t>
  </si>
  <si>
    <t>PCS</t>
  </si>
  <si>
    <t>FLARE-ESD</t>
  </si>
  <si>
    <t>FLARE</t>
  </si>
  <si>
    <t>GR-1P-2-F</t>
  </si>
  <si>
    <t>NGray / Red Strip</t>
  </si>
  <si>
    <t>RD-19P-1-F</t>
  </si>
  <si>
    <t>HD-1101</t>
  </si>
  <si>
    <t>HD-1102</t>
  </si>
  <si>
    <t>HD-1103</t>
  </si>
  <si>
    <t>HD-1104</t>
  </si>
  <si>
    <t>Heat Detector</t>
  </si>
  <si>
    <t>Output Port of Loop 5</t>
  </si>
  <si>
    <t>BR-1104</t>
  </si>
  <si>
    <t>MAC-1108</t>
  </si>
  <si>
    <t>MAC-1109</t>
  </si>
  <si>
    <t>BR-1103</t>
  </si>
  <si>
    <t>SD-1110</t>
  </si>
  <si>
    <t>SD-1111</t>
  </si>
  <si>
    <t>SD-1112</t>
  </si>
  <si>
    <t>SD-1113</t>
  </si>
  <si>
    <t>SD-1188</t>
  </si>
  <si>
    <t>SD-1189</t>
  </si>
  <si>
    <t>SD-1190</t>
  </si>
  <si>
    <t>SD-1191</t>
  </si>
  <si>
    <t>SD-1192</t>
  </si>
  <si>
    <t>SD-1193</t>
  </si>
  <si>
    <t>SD-1194</t>
  </si>
  <si>
    <t>SD-1195</t>
  </si>
  <si>
    <t>SD-1196</t>
  </si>
  <si>
    <t>SD-1197</t>
  </si>
  <si>
    <t>SD-1150</t>
  </si>
  <si>
    <t>SD-1151</t>
  </si>
  <si>
    <t>SD-1152</t>
  </si>
  <si>
    <t>SD-1153</t>
  </si>
  <si>
    <t>SD-1154</t>
  </si>
  <si>
    <t>SD-1155</t>
  </si>
  <si>
    <t>SD-1156</t>
  </si>
  <si>
    <t>SD-1157</t>
  </si>
  <si>
    <t>SD-1158</t>
  </si>
  <si>
    <t>SD-1159</t>
  </si>
  <si>
    <t>SD-1160</t>
  </si>
  <si>
    <t>SD-1161</t>
  </si>
  <si>
    <t>SD-1162</t>
  </si>
  <si>
    <t>SD-1163</t>
  </si>
  <si>
    <t>SD-1164</t>
  </si>
  <si>
    <t>SD-1165</t>
  </si>
  <si>
    <t>SD-1166</t>
  </si>
  <si>
    <t>SD-1167</t>
  </si>
  <si>
    <t>SD-1168</t>
  </si>
  <si>
    <t>SD-1169</t>
  </si>
  <si>
    <t>SD-1170</t>
  </si>
  <si>
    <t>BY-1201</t>
  </si>
  <si>
    <t>BY-1202</t>
  </si>
  <si>
    <t>HN-1301</t>
  </si>
  <si>
    <t>BR-1301</t>
  </si>
  <si>
    <t>BB-1301</t>
  </si>
  <si>
    <t>BY-1301</t>
  </si>
  <si>
    <t>MAC-1301</t>
  </si>
  <si>
    <t>MAC-1302</t>
  </si>
  <si>
    <t>MAC-1303</t>
  </si>
  <si>
    <t>SD-1301</t>
  </si>
  <si>
    <t>SD-1302</t>
  </si>
  <si>
    <t>SD-1303</t>
  </si>
  <si>
    <t>SD-1304</t>
  </si>
  <si>
    <t>SD-1305</t>
  </si>
  <si>
    <t>SD-1306</t>
  </si>
  <si>
    <t>SD-1307</t>
  </si>
  <si>
    <t>Output Port of Loop 6</t>
  </si>
  <si>
    <t>FACP-LOOP1</t>
  </si>
  <si>
    <t>FACP-LOOP2</t>
  </si>
  <si>
    <t>FACP-LOOP3</t>
  </si>
  <si>
    <t>FACP-LOOP4</t>
  </si>
  <si>
    <t>FACP-LOOP5</t>
  </si>
  <si>
    <t>FACP-LOOP6</t>
  </si>
  <si>
    <t>JBF-D-2108</t>
  </si>
  <si>
    <t>JBF-D-2109</t>
  </si>
  <si>
    <t>JBF-D-2110</t>
  </si>
  <si>
    <t>JBF-D-2111</t>
  </si>
  <si>
    <t>JBF-D-2112</t>
  </si>
  <si>
    <t>JBF-D-2113</t>
  </si>
  <si>
    <t>JBF-D-2114</t>
  </si>
  <si>
    <t>JBF-D-2115</t>
  </si>
  <si>
    <t>JBF-D-2116</t>
  </si>
  <si>
    <t>JBF-D-2117</t>
  </si>
  <si>
    <t>CHECKED</t>
  </si>
  <si>
    <t>5</t>
  </si>
  <si>
    <t>6</t>
  </si>
  <si>
    <t>13</t>
  </si>
  <si>
    <t>15</t>
  </si>
  <si>
    <t>20</t>
  </si>
  <si>
    <t>21</t>
  </si>
  <si>
    <t>22</t>
  </si>
  <si>
    <t>29</t>
  </si>
  <si>
    <t>30</t>
  </si>
  <si>
    <t>31</t>
  </si>
  <si>
    <t>32</t>
  </si>
  <si>
    <t>33</t>
  </si>
  <si>
    <t>37</t>
  </si>
  <si>
    <t>40</t>
  </si>
  <si>
    <t>41</t>
  </si>
  <si>
    <t>48</t>
  </si>
  <si>
    <t>57</t>
  </si>
  <si>
    <t>66</t>
  </si>
  <si>
    <t>75</t>
  </si>
  <si>
    <t>76</t>
  </si>
  <si>
    <t>78</t>
  </si>
  <si>
    <t>79</t>
  </si>
  <si>
    <t>80</t>
  </si>
  <si>
    <t>81</t>
  </si>
  <si>
    <t>82</t>
  </si>
  <si>
    <t>83</t>
  </si>
  <si>
    <t>86</t>
  </si>
  <si>
    <t>88</t>
  </si>
  <si>
    <t>89</t>
  </si>
  <si>
    <t>91</t>
  </si>
  <si>
    <t>92</t>
  </si>
  <si>
    <t>93</t>
  </si>
  <si>
    <t>94</t>
  </si>
  <si>
    <t>95</t>
  </si>
  <si>
    <t>96</t>
  </si>
  <si>
    <t>99</t>
  </si>
  <si>
    <t>101</t>
  </si>
  <si>
    <t>102</t>
  </si>
  <si>
    <t>104</t>
  </si>
  <si>
    <t>105</t>
  </si>
  <si>
    <t>106</t>
  </si>
  <si>
    <t>107</t>
  </si>
  <si>
    <t>108</t>
  </si>
  <si>
    <t>109</t>
  </si>
  <si>
    <t>112</t>
  </si>
  <si>
    <t>123</t>
  </si>
  <si>
    <t>134</t>
  </si>
  <si>
    <t>135</t>
  </si>
  <si>
    <t>137</t>
  </si>
  <si>
    <t>138</t>
  </si>
  <si>
    <t>139</t>
  </si>
  <si>
    <t>140</t>
  </si>
  <si>
    <t>147</t>
  </si>
  <si>
    <t>148</t>
  </si>
  <si>
    <t>149</t>
  </si>
  <si>
    <t>150</t>
  </si>
  <si>
    <t>151</t>
  </si>
  <si>
    <t>158</t>
  </si>
  <si>
    <t>159</t>
  </si>
  <si>
    <t>GR-19P-1-FA</t>
  </si>
  <si>
    <t>RD-7P-3-FA</t>
  </si>
  <si>
    <t>SYSTEM</t>
  </si>
  <si>
    <t>UCP</t>
  </si>
  <si>
    <t>720</t>
  </si>
  <si>
    <t>750</t>
  </si>
  <si>
    <t>1020</t>
  </si>
  <si>
    <t xml:space="preserve"> 1 PAIR * 1.5 mm² , 
CU/XLPE/DW/OSC/PVC/SWA/PVC,
Flame Retardant  (IEC-60332) , L.T Blue</t>
  </si>
  <si>
    <t xml:space="preserve"> 1 PAIR * 1.5 mm² , 
CU/XLPE/DW/OSC/PVC/SWA/PVC,
Flame Retardant  (IEC-60332) , Gray</t>
  </si>
  <si>
    <t xml:space="preserve"> 1 PAIR * 2.5 mm² , 
CU/XLPE/DW/OSC/PVC/SWA/PVC,
Flame Retardant  (IEC-60332) , Gray</t>
  </si>
  <si>
    <t>12 PAIR * 1 mm² ,
CU/XLPE/DW/ISC/DW/OSC/PVC/LC/PVC/SWA/PVC, 
Flame Retardant  (IEC-60332) , L.T Blue</t>
  </si>
  <si>
    <t>19 PAIR * 1 mm² ,
CU/XLPE/DW/ISC/DW/OSC/PVC/LC/PVC/SWA/PVC, 
Flame Retardant  (IEC-60332) , L.T Blue</t>
  </si>
  <si>
    <t>7 PAIR * 1 mm² ,
CU/XLPE/DW/OSC/PVC/LC/PVC/SWA/PVC, 
Flame Retardant  (IEC-60332) , Gray</t>
  </si>
  <si>
    <t>7 PAIR * 2.5 mm² ,
CU/XLPE/DW/OSC/PVC/LC/PVC/SWA/PVC, 
Flame Retardant  (IEC-60332) , Gray</t>
  </si>
  <si>
    <t>19 PAIR * 1 mm² ,
CU/XLPE/DW/OSC/PVC/LC/PVC/SWA/PVC, 
Flame Retardant  (IEC-60332) , Gray</t>
  </si>
  <si>
    <t>19 PAIR * 1 mm² ,
CU/XLPE/DW/OSC/PVC/SWA/PVC, 
Flame Retardant  (IEC-60332) , Gray</t>
  </si>
  <si>
    <t xml:space="preserve">1 PAIR * 1.5 mm² ,
CU/Mica-tape/XLPE/DW/OSC/PVC/SWA/PVC, 
Fire resistant (IEC-60331)-LT. Blue / Red Strip  </t>
  </si>
  <si>
    <t>BR-1P-2-F</t>
  </si>
  <si>
    <t xml:space="preserve">1 PAIR * 1.5 mm² ,
CU/Mica-tape/XLPE/DW/OSC/PVC 
Fire resistant (IEC-60331)-LT. Blue / Red Strip  </t>
  </si>
  <si>
    <t xml:space="preserve">1 PAIR * 1.5 mm² ,
CU/Mica-tape/XLPE/DW/OSC/PVC/SWA/PVC, 
Fire resistant (IEC-60331)-Gray / Red Strip </t>
  </si>
  <si>
    <t xml:space="preserve">1 PAIR * 2.5 mm² ,
CU/Mica-tape/XLPE/DW/OSC/PVC/SWA/PVC, 
Fire resistant (IEC-60331)-Gray / Red Strip </t>
  </si>
  <si>
    <t xml:space="preserve">7 PAIR * 1 mm² ,
CU/Mica-tape/XLPE/DW/OSC/PVC/SWA/PVC, 
Fire resistant (IEC-60331)-Gray / Red Strip </t>
  </si>
  <si>
    <t xml:space="preserve">12 PAIR * 1 mm² ,
CU/Mica-tape/XLPE/DW/ISC/DW/OSC/PVC/LC/PVC/SWA/PVC, 
Fire resistant (IEC-60331)-LT. Blue / Red Strip  </t>
  </si>
  <si>
    <t xml:space="preserve">19 PAIR * 1 mm² ,
CU/Mica-tape/XLPE/DW/OSC/PVC, 
Fire resistant (IEC-60331)-Gray / Red Strip </t>
  </si>
  <si>
    <t>RD-1T-2-F</t>
  </si>
  <si>
    <t>1 Traid * 1.5 mm² ,
CU/Mica-tape/XLPE/DW/OSC/PVC/SWA/PVC, 
Fire resistant (IEC-60331)-RED</t>
  </si>
  <si>
    <t>1 Traid * 1.5 mm² ,
CU/Mica-tape/XLPE/DW/OSC/PVC, 
Fire resistant (IEC-60331)-RED</t>
  </si>
  <si>
    <t>1 PAIR * 1.5 mm² ,
CU/Mica-tape/XLPE/DW/OSC/PVC/SWA/PVC, 
Fire resistant (IEC-60331)-RED</t>
  </si>
  <si>
    <t>1 PAIR * 1.5 mm² ,
CU/Mica-tape/XLPE/DW/OSC/PVC/SWA/PVC, 
Fire resistant (IEC-60331)-RED- BY VENDOR ( FOR FACP )</t>
  </si>
  <si>
    <t>1 PAIR * 1.5 mm² ,
CU/Mica-tape/XLPE/DW/OSC/PVC 
Fire resistant (IEC-60331)-RED- BY VENDOR ( FOR FACP )</t>
  </si>
  <si>
    <t>RD-1P-2-F
By Vendor</t>
  </si>
  <si>
    <t>RD-1P-2-FA
By Vendor</t>
  </si>
  <si>
    <t>7 PAIR * 1 mm² ,
CU/Mica-tape/XLPE/DW/OSC/PVC/SWA/PVC, 
Fire resistant (IEC-60331)-RED</t>
  </si>
  <si>
    <t>7 PAIR * 2.5 mm² ,
CU/Mica-tape/XLPE/DW/OSC/PVC/SWA/PVC, 
Fire resistant (IEC-60331)-RED</t>
  </si>
  <si>
    <t>12 Traid * 1 mm² ,
CU/Mica-tape/XLPE/DW/ISC/DW/OSC/PVC/LC/PVC/SWA/PVC, 
Fire resistant (IEC-60331)-RED</t>
  </si>
  <si>
    <t>1180</t>
  </si>
  <si>
    <t>1260</t>
  </si>
  <si>
    <t>2085</t>
  </si>
  <si>
    <t>1490</t>
  </si>
  <si>
    <t>BK-GCS-PEDCO-120-IN-LI-0002_D02 IO LIST FOR CONTROL SYSTEM</t>
  </si>
  <si>
    <t>BK-GCS-PEDCO-120-IN-LI-0003_D02 IO LIST FOR ESD SYSTEM</t>
  </si>
  <si>
    <t xml:space="preserve">BK-GCS-PEDCO-120-IN-LI-0004_D04 IO LIST FOR F&amp;G SYSTEM </t>
  </si>
  <si>
    <t>BK-GCS-PEDCO-120-IN-DG-0008_D02 NSTRUMENT &amp; F&amp;G JUNCTION BOX TERMINATION DIAGRAM</t>
  </si>
  <si>
    <t>OCT.2022</t>
  </si>
  <si>
    <t>CON-ESD 1</t>
  </si>
  <si>
    <t>CON-ESD 2</t>
  </si>
  <si>
    <t>FMX1</t>
  </si>
  <si>
    <t>FMX2</t>
  </si>
  <si>
    <t>12- FMX</t>
  </si>
  <si>
    <t>: F&amp;G Matix Panel</t>
  </si>
  <si>
    <t>FMX3</t>
  </si>
  <si>
    <t>FMX4</t>
  </si>
  <si>
    <t>FMX5</t>
  </si>
  <si>
    <t xml:space="preserve">19 PAIR * 1 mm² ,
CU/Mica-tape/XLPE/DW/ISC/DW/OSC/PVC/LC/PVC/SWA/PVC, 
Fire resistant (IEC-60331)-LT. Blue / Red Strip  </t>
  </si>
  <si>
    <t xml:space="preserve">19 PAIR * 1 mm² ,
CU/Mica-tape/XLPE/DW/OSC/PVC/SWA/PVC, 
Fire resistant (IEC-60331)-Gray / Red Strip </t>
  </si>
  <si>
    <t xml:space="preserve">12 PAIR * 2.5 mm² ,
CU/Mica-tape/XLPE/DW/OSC/PVC/SWA/PVC, 
Fire resistant (IEC-60331)-Gray / Red Strip </t>
  </si>
  <si>
    <t>19 PAIR * 1 mm² ,
CU/Mica-tape/XLPE/DW/OSC/PVC, 
Fire resistant (IEC-60331)-RED</t>
  </si>
  <si>
    <t>8- SWA</t>
  </si>
  <si>
    <t>: Armoure (Steel wire Armord )</t>
  </si>
  <si>
    <t>COMPRESSOR C-2101-A SHUTDOWN LAMP</t>
  </si>
  <si>
    <t>COMPRESSOR C-2101-B SHUTDOWN LAMP</t>
  </si>
  <si>
    <t>COMPRESSOR C-2101-C SHUTDOWN LAMP</t>
  </si>
  <si>
    <t>COMPRESSOR C-2101-A SHUTDOWN PUSH BOTTOM</t>
  </si>
  <si>
    <t>COMPRESSOR C-2101-B SHUTDOWN PUSH BOTTOM</t>
  </si>
  <si>
    <t>COMPRESSOR C-2101-C SHUTDOWN PUSH BOTTOM</t>
  </si>
  <si>
    <t>PIT-2204</t>
  </si>
  <si>
    <t>C-2203A</t>
  </si>
  <si>
    <t>Filed</t>
  </si>
  <si>
    <t>GY-12P-1-A</t>
  </si>
  <si>
    <t>PK-C-2203A</t>
  </si>
  <si>
    <t>PK-C-2203B</t>
  </si>
  <si>
    <t>C-2203B</t>
  </si>
  <si>
    <t>2840</t>
  </si>
  <si>
    <t>شماره صفحه:  1  از  65</t>
  </si>
  <si>
    <t>شماره صفحه:  2  از  65</t>
  </si>
  <si>
    <t>شماره صفحه:  3  از  65</t>
  </si>
  <si>
    <t>شماره صفحه: 4 از  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</si>
</sst>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[$-409]d\-mmm\-yyyy;@"/>
  </numFmts>
  <fonts count="54">
    <font>
      <sz val="10"/>
      <name val="Arial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B Zar"/>
      <charset val="178"/>
    </font>
    <font>
      <sz val="9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7"/>
      <name val="Arial"/>
      <family val="2"/>
    </font>
    <font>
      <b/>
      <sz val="11"/>
      <name val="Times New Roman"/>
      <family val="1"/>
    </font>
    <font>
      <b/>
      <sz val="18"/>
      <name val="Times New Roman"/>
      <family val="1"/>
    </font>
    <font>
      <sz val="16"/>
      <name val="Arial"/>
      <family val="2"/>
    </font>
    <font>
      <b/>
      <sz val="20"/>
      <name val="B Zar"/>
      <charset val="178"/>
    </font>
    <font>
      <b/>
      <sz val="10"/>
      <name val="B Tir"/>
      <charset val="178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theme="3" tint="0.39997558519241921"/>
      <name val="Calibri"/>
      <family val="2"/>
      <scheme val="minor"/>
    </font>
    <font>
      <sz val="9"/>
      <color theme="6" tint="-0.249977111117893"/>
      <name val="Calibri"/>
      <family val="2"/>
      <scheme val="minor"/>
    </font>
    <font>
      <b/>
      <u/>
      <sz val="9"/>
      <name val="Arial"/>
      <family val="2"/>
    </font>
    <font>
      <b/>
      <sz val="8"/>
      <name val="B Zar"/>
      <charset val="178"/>
    </font>
    <font>
      <b/>
      <sz val="11"/>
      <name val="B Zar"/>
      <charset val="178"/>
    </font>
    <font>
      <b/>
      <sz val="14"/>
      <name val="Times New Roman"/>
      <family val="1"/>
    </font>
    <font>
      <b/>
      <sz val="9"/>
      <name val="Calibri"/>
      <family val="2"/>
      <scheme val="minor"/>
    </font>
    <font>
      <sz val="8"/>
      <color indexed="12"/>
      <name val="Times New Roman"/>
      <family val="1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16"/>
      <name val="Arial"/>
      <family val="2"/>
    </font>
    <font>
      <b/>
      <sz val="16"/>
      <color rgb="FFFF0000"/>
      <name val="Arial"/>
      <family val="2"/>
    </font>
    <font>
      <b/>
      <sz val="16"/>
      <color theme="3"/>
      <name val="B Zar"/>
      <charset val="178"/>
    </font>
    <font>
      <b/>
      <sz val="24"/>
      <name val="Times New Roman"/>
      <family val="1"/>
    </font>
    <font>
      <b/>
      <sz val="8.5"/>
      <name val="Calibri"/>
      <family val="2"/>
      <scheme val="minor"/>
    </font>
    <font>
      <sz val="8"/>
      <name val="Times New Roman"/>
      <family val="1"/>
    </font>
    <font>
      <b/>
      <sz val="20"/>
      <color rgb="FF003399"/>
      <name val="B Zar"/>
      <charset val="178"/>
    </font>
    <font>
      <b/>
      <sz val="10.5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3" fillId="0" borderId="0" applyFont="0" applyFill="0" applyBorder="0" applyAlignment="0" applyProtection="0"/>
    <xf numFmtId="173" fontId="1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3" fontId="3" fillId="0" borderId="0"/>
    <xf numFmtId="0" fontId="5" fillId="0" borderId="0"/>
    <xf numFmtId="0" fontId="3" fillId="0" borderId="0"/>
    <xf numFmtId="0" fontId="3" fillId="0" borderId="0"/>
    <xf numFmtId="0" fontId="18" fillId="0" borderId="0"/>
    <xf numFmtId="0" fontId="17" fillId="0" borderId="0"/>
    <xf numFmtId="0" fontId="3" fillId="0" borderId="0"/>
    <xf numFmtId="0" fontId="1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7" fillId="0" borderId="0"/>
    <xf numFmtId="0" fontId="3" fillId="0" borderId="0"/>
    <xf numFmtId="0" fontId="3" fillId="0" borderId="0"/>
    <xf numFmtId="170" fontId="8" fillId="0" borderId="2"/>
    <xf numFmtId="0" fontId="3" fillId="0" borderId="0">
      <alignment vertical="center"/>
    </xf>
    <xf numFmtId="0" fontId="11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3" fillId="0" borderId="0"/>
    <xf numFmtId="0" fontId="3" fillId="0" borderId="0"/>
    <xf numFmtId="174" fontId="3" fillId="0" borderId="0"/>
    <xf numFmtId="174" fontId="3" fillId="0" borderId="0"/>
    <xf numFmtId="174" fontId="3" fillId="0" borderId="0"/>
    <xf numFmtId="0" fontId="1" fillId="0" borderId="0"/>
    <xf numFmtId="0" fontId="3" fillId="0" borderId="0"/>
    <xf numFmtId="170" fontId="8" fillId="0" borderId="0"/>
    <xf numFmtId="0" fontId="3" fillId="0" borderId="0"/>
    <xf numFmtId="173" fontId="3" fillId="0" borderId="0"/>
    <xf numFmtId="173" fontId="3" fillId="0" borderId="0"/>
    <xf numFmtId="173" fontId="3" fillId="0" borderId="0"/>
  </cellStyleXfs>
  <cellXfs count="367">
    <xf numFmtId="0" fontId="0" fillId="0" borderId="0" xfId="0"/>
    <xf numFmtId="49" fontId="3" fillId="0" borderId="0" xfId="46" applyNumberFormat="1" applyAlignment="1">
      <alignment vertical="center" wrapText="1"/>
    </xf>
    <xf numFmtId="0" fontId="4" fillId="0" borderId="0" xfId="45" applyFont="1" applyAlignment="1">
      <alignment horizontal="center" vertical="center" wrapText="1"/>
    </xf>
    <xf numFmtId="49" fontId="23" fillId="0" borderId="10" xfId="46" applyNumberFormat="1" applyFont="1" applyBorder="1" applyAlignment="1">
      <alignment vertical="center" wrapText="1"/>
    </xf>
    <xf numFmtId="49" fontId="4" fillId="0" borderId="0" xfId="46" applyNumberFormat="1" applyFont="1" applyAlignment="1">
      <alignment vertical="center" wrapText="1"/>
    </xf>
    <xf numFmtId="49" fontId="25" fillId="0" borderId="0" xfId="46" applyNumberFormat="1" applyFont="1" applyAlignment="1">
      <alignment vertical="center" wrapText="1"/>
    </xf>
    <xf numFmtId="49" fontId="25" fillId="0" borderId="0" xfId="46" applyNumberFormat="1" applyFont="1" applyAlignment="1">
      <alignment horizontal="center" vertical="center" wrapText="1"/>
    </xf>
    <xf numFmtId="49" fontId="23" fillId="0" borderId="0" xfId="47" applyNumberFormat="1" applyFont="1" applyAlignment="1">
      <alignment horizontal="center" vertical="center" wrapText="1"/>
    </xf>
    <xf numFmtId="49" fontId="3" fillId="0" borderId="0" xfId="47" applyNumberFormat="1" applyAlignment="1">
      <alignment horizontal="left" vertical="center" wrapText="1"/>
    </xf>
    <xf numFmtId="49" fontId="3" fillId="0" borderId="0" xfId="47" applyNumberFormat="1" applyAlignment="1">
      <alignment horizontal="center" vertical="center" wrapText="1"/>
    </xf>
    <xf numFmtId="49" fontId="3" fillId="0" borderId="0" xfId="46" applyNumberFormat="1" applyAlignment="1">
      <alignment horizontal="center" vertical="center" wrapText="1"/>
    </xf>
    <xf numFmtId="49" fontId="22" fillId="0" borderId="0" xfId="48" applyNumberFormat="1" applyFont="1" applyAlignment="1">
      <alignment horizontal="center" vertical="center" wrapText="1"/>
    </xf>
    <xf numFmtId="49" fontId="7" fillId="0" borderId="0" xfId="46" applyNumberFormat="1" applyFont="1" applyAlignment="1">
      <alignment horizontal="center" vertical="center" wrapText="1"/>
    </xf>
    <xf numFmtId="49" fontId="14" fillId="0" borderId="0" xfId="48" applyNumberFormat="1" applyFont="1" applyAlignment="1">
      <alignment horizontal="center" vertical="center" wrapText="1"/>
    </xf>
    <xf numFmtId="49" fontId="15" fillId="0" borderId="0" xfId="46" applyNumberFormat="1" applyFont="1" applyAlignment="1">
      <alignment vertical="center" wrapText="1"/>
    </xf>
    <xf numFmtId="17" fontId="15" fillId="0" borderId="0" xfId="21" applyNumberFormat="1" applyFont="1" applyAlignment="1">
      <alignment vertical="center" wrapText="1"/>
    </xf>
    <xf numFmtId="49" fontId="14" fillId="0" borderId="0" xfId="46" applyNumberFormat="1" applyFont="1" applyAlignment="1">
      <alignment vertical="center" wrapText="1"/>
    </xf>
    <xf numFmtId="0" fontId="16" fillId="0" borderId="2" xfId="45" applyFont="1" applyBorder="1" applyAlignment="1">
      <alignment horizontal="center" vertical="center" wrapText="1"/>
    </xf>
    <xf numFmtId="0" fontId="16" fillId="0" borderId="2" xfId="45" quotePrefix="1" applyFont="1" applyBorder="1" applyAlignment="1">
      <alignment horizontal="center" vertical="center" wrapText="1"/>
    </xf>
    <xf numFmtId="0" fontId="22" fillId="0" borderId="32" xfId="45" applyFont="1" applyBorder="1" applyAlignment="1">
      <alignment horizontal="center" vertical="center" wrapText="1"/>
    </xf>
    <xf numFmtId="49" fontId="22" fillId="0" borderId="32" xfId="45" applyNumberFormat="1" applyFont="1" applyBorder="1" applyAlignment="1">
      <alignment horizontal="center" vertical="center" wrapText="1"/>
    </xf>
    <xf numFmtId="49" fontId="10" fillId="0" borderId="0" xfId="46" applyNumberFormat="1" applyFont="1" applyAlignment="1">
      <alignment vertical="center" wrapText="1"/>
    </xf>
    <xf numFmtId="49" fontId="10" fillId="0" borderId="1" xfId="46" applyNumberFormat="1" applyFont="1" applyBorder="1" applyAlignment="1">
      <alignment vertical="center" wrapText="1"/>
    </xf>
    <xf numFmtId="49" fontId="29" fillId="0" borderId="10" xfId="46" applyNumberFormat="1" applyFont="1" applyBorder="1" applyAlignment="1">
      <alignment vertical="center" wrapText="1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vertical="center"/>
    </xf>
    <xf numFmtId="170" fontId="33" fillId="0" borderId="0" xfId="51" applyFont="1" applyAlignment="1">
      <alignment vertical="center"/>
    </xf>
    <xf numFmtId="170" fontId="34" fillId="0" borderId="0" xfId="51" applyFont="1" applyAlignment="1">
      <alignment vertical="center"/>
    </xf>
    <xf numFmtId="0" fontId="33" fillId="0" borderId="0" xfId="19" applyFont="1" applyAlignment="1">
      <alignment vertical="center"/>
    </xf>
    <xf numFmtId="0" fontId="33" fillId="0" borderId="0" xfId="19" applyFont="1" applyAlignment="1">
      <alignment vertical="center" wrapText="1"/>
    </xf>
    <xf numFmtId="0" fontId="34" fillId="0" borderId="0" xfId="50" applyFont="1"/>
    <xf numFmtId="0" fontId="35" fillId="0" borderId="0" xfId="19" applyFont="1" applyAlignment="1">
      <alignment horizontal="left" vertical="center"/>
    </xf>
    <xf numFmtId="0" fontId="34" fillId="0" borderId="0" xfId="19" applyFont="1" applyAlignment="1">
      <alignment horizontal="left" vertical="center"/>
    </xf>
    <xf numFmtId="0" fontId="36" fillId="0" borderId="0" xfId="19" applyFont="1" applyAlignment="1">
      <alignment horizontal="left" vertical="center"/>
    </xf>
    <xf numFmtId="0" fontId="2" fillId="0" borderId="0" xfId="45" applyFont="1" applyAlignment="1">
      <alignment vertical="center"/>
    </xf>
    <xf numFmtId="0" fontId="37" fillId="0" borderId="0" xfId="45" applyFont="1" applyAlignment="1">
      <alignment vertical="center"/>
    </xf>
    <xf numFmtId="0" fontId="19" fillId="0" borderId="0" xfId="19" applyFont="1" applyAlignment="1">
      <alignment vertical="center"/>
    </xf>
    <xf numFmtId="49" fontId="28" fillId="0" borderId="4" xfId="48" applyNumberFormat="1" applyFont="1" applyBorder="1" applyAlignment="1">
      <alignment vertical="center"/>
    </xf>
    <xf numFmtId="0" fontId="39" fillId="0" borderId="0" xfId="21" applyFont="1" applyAlignment="1">
      <alignment vertical="center" wrapText="1"/>
    </xf>
    <xf numFmtId="0" fontId="7" fillId="0" borderId="0" xfId="21" applyFont="1" applyAlignment="1">
      <alignment vertical="top" wrapText="1"/>
    </xf>
    <xf numFmtId="0" fontId="3" fillId="0" borderId="0" xfId="21"/>
    <xf numFmtId="0" fontId="19" fillId="0" borderId="0" xfId="21" applyFont="1" applyAlignment="1">
      <alignment vertical="center" readingOrder="1"/>
    </xf>
    <xf numFmtId="0" fontId="19" fillId="0" borderId="0" xfId="21" applyFont="1" applyAlignment="1">
      <alignment vertical="center" wrapText="1"/>
    </xf>
    <xf numFmtId="1" fontId="43" fillId="0" borderId="0" xfId="21" applyNumberFormat="1" applyFont="1" applyAlignment="1">
      <alignment vertical="center" wrapText="1"/>
    </xf>
    <xf numFmtId="1" fontId="44" fillId="0" borderId="0" xfId="21" applyNumberFormat="1" applyFont="1" applyAlignment="1">
      <alignment vertical="center" wrapText="1"/>
    </xf>
    <xf numFmtId="1" fontId="10" fillId="0" borderId="0" xfId="21" applyNumberFormat="1" applyFont="1" applyAlignment="1">
      <alignment vertical="center" wrapText="1"/>
    </xf>
    <xf numFmtId="1" fontId="10" fillId="0" borderId="0" xfId="21" applyNumberFormat="1" applyFont="1" applyAlignment="1">
      <alignment vertical="center"/>
    </xf>
    <xf numFmtId="0" fontId="49" fillId="0" borderId="0" xfId="21" applyFont="1" applyAlignment="1">
      <alignment vertical="center"/>
    </xf>
    <xf numFmtId="0" fontId="2" fillId="0" borderId="31" xfId="21" applyFont="1" applyBorder="1" applyAlignment="1">
      <alignment vertical="center"/>
    </xf>
    <xf numFmtId="0" fontId="2" fillId="0" borderId="21" xfId="21" applyFont="1" applyBorder="1" applyAlignment="1">
      <alignment vertical="center"/>
    </xf>
    <xf numFmtId="0" fontId="2" fillId="0" borderId="20" xfId="21" applyFont="1" applyBorder="1" applyAlignment="1">
      <alignment vertical="center"/>
    </xf>
    <xf numFmtId="0" fontId="2" fillId="0" borderId="23" xfId="21" applyFont="1" applyBorder="1" applyAlignment="1">
      <alignment vertical="center"/>
    </xf>
    <xf numFmtId="0" fontId="49" fillId="0" borderId="0" xfId="21" applyFont="1" applyAlignment="1">
      <alignment vertical="center" wrapText="1"/>
    </xf>
    <xf numFmtId="0" fontId="20" fillId="0" borderId="0" xfId="21" applyFont="1" applyAlignment="1">
      <alignment horizontal="center" vertical="center"/>
    </xf>
    <xf numFmtId="0" fontId="2" fillId="0" borderId="44" xfId="21" applyFont="1" applyBorder="1" applyAlignment="1">
      <alignment vertical="top"/>
    </xf>
    <xf numFmtId="0" fontId="2" fillId="0" borderId="6" xfId="21" applyFont="1" applyBorder="1" applyAlignment="1">
      <alignment vertical="top"/>
    </xf>
    <xf numFmtId="0" fontId="4" fillId="0" borderId="0" xfId="21" applyFont="1" applyAlignment="1">
      <alignment horizontal="center" vertical="center" wrapText="1"/>
    </xf>
    <xf numFmtId="0" fontId="3" fillId="0" borderId="0" xfId="21" applyAlignment="1">
      <alignment horizontal="center" vertical="center"/>
    </xf>
    <xf numFmtId="0" fontId="3" fillId="0" borderId="0" xfId="21" applyAlignment="1">
      <alignment vertical="center"/>
    </xf>
    <xf numFmtId="0" fontId="2" fillId="0" borderId="10" xfId="21" applyFont="1" applyBorder="1" applyAlignment="1">
      <alignment vertical="top"/>
    </xf>
    <xf numFmtId="0" fontId="2" fillId="0" borderId="0" xfId="21" applyFont="1" applyAlignment="1">
      <alignment vertical="top"/>
    </xf>
    <xf numFmtId="0" fontId="4" fillId="0" borderId="0" xfId="21" applyFont="1" applyAlignment="1">
      <alignment vertical="center" wrapText="1"/>
    </xf>
    <xf numFmtId="0" fontId="3" fillId="0" borderId="10" xfId="21" applyBorder="1"/>
    <xf numFmtId="0" fontId="3" fillId="0" borderId="1" xfId="21" applyBorder="1"/>
    <xf numFmtId="0" fontId="3" fillId="0" borderId="11" xfId="21" applyBorder="1"/>
    <xf numFmtId="0" fontId="3" fillId="0" borderId="12" xfId="21" applyBorder="1"/>
    <xf numFmtId="0" fontId="3" fillId="0" borderId="13" xfId="21" applyBorder="1"/>
    <xf numFmtId="49" fontId="50" fillId="0" borderId="0" xfId="21" applyNumberFormat="1" applyFont="1" applyAlignment="1">
      <alignment horizontal="left"/>
    </xf>
    <xf numFmtId="1" fontId="51" fillId="0" borderId="0" xfId="21" applyNumberFormat="1" applyFont="1" applyAlignment="1">
      <alignment vertical="center" wrapText="1"/>
    </xf>
    <xf numFmtId="0" fontId="4" fillId="0" borderId="0" xfId="21" applyFont="1" applyAlignment="1">
      <alignment vertical="center"/>
    </xf>
    <xf numFmtId="1" fontId="9" fillId="0" borderId="0" xfId="21" applyNumberFormat="1" applyFont="1" applyAlignment="1">
      <alignment vertical="center"/>
    </xf>
    <xf numFmtId="1" fontId="52" fillId="0" borderId="0" xfId="21" applyNumberFormat="1" applyFont="1" applyAlignment="1">
      <alignment vertical="top"/>
    </xf>
    <xf numFmtId="1" fontId="51" fillId="0" borderId="49" xfId="21" applyNumberFormat="1" applyFont="1" applyBorder="1" applyAlignment="1">
      <alignment vertical="center" wrapText="1"/>
    </xf>
    <xf numFmtId="170" fontId="33" fillId="0" borderId="0" xfId="51" applyFont="1" applyAlignment="1">
      <alignment horizontal="center" vertical="center"/>
    </xf>
    <xf numFmtId="49" fontId="28" fillId="0" borderId="0" xfId="48" applyNumberFormat="1" applyFont="1" applyAlignment="1">
      <alignment vertical="center" wrapText="1"/>
    </xf>
    <xf numFmtId="49" fontId="28" fillId="0" borderId="0" xfId="48" applyNumberFormat="1" applyFont="1" applyAlignment="1">
      <alignment vertical="center"/>
    </xf>
    <xf numFmtId="49" fontId="14" fillId="0" borderId="0" xfId="48" applyNumberFormat="1" applyFont="1" applyAlignment="1">
      <alignment horizontal="center" vertical="center"/>
    </xf>
    <xf numFmtId="0" fontId="14" fillId="0" borderId="0" xfId="49" applyFont="1" applyAlignment="1">
      <alignment horizontal="left" vertical="center"/>
    </xf>
    <xf numFmtId="17" fontId="15" fillId="0" borderId="0" xfId="21" applyNumberFormat="1" applyFont="1" applyAlignment="1">
      <alignment vertical="center"/>
    </xf>
    <xf numFmtId="49" fontId="14" fillId="0" borderId="0" xfId="46" applyNumberFormat="1" applyFont="1" applyAlignment="1">
      <alignment horizontal="center" vertical="center" wrapText="1"/>
    </xf>
    <xf numFmtId="49" fontId="15" fillId="0" borderId="4" xfId="21" applyNumberFormat="1" applyFont="1" applyBorder="1"/>
    <xf numFmtId="49" fontId="15" fillId="0" borderId="9" xfId="21" applyNumberFormat="1" applyFont="1" applyBorder="1"/>
    <xf numFmtId="49" fontId="15" fillId="0" borderId="42" xfId="21" applyNumberFormat="1" applyFont="1" applyBorder="1"/>
    <xf numFmtId="49" fontId="4" fillId="0" borderId="10" xfId="46" applyNumberFormat="1" applyFont="1" applyBorder="1" applyAlignment="1">
      <alignment vertical="center" wrapText="1"/>
    </xf>
    <xf numFmtId="49" fontId="4" fillId="0" borderId="1" xfId="46" applyNumberFormat="1" applyFont="1" applyBorder="1" applyAlignment="1">
      <alignment vertical="center" wrapText="1"/>
    </xf>
    <xf numFmtId="49" fontId="15" fillId="0" borderId="10" xfId="46" applyNumberFormat="1" applyFont="1" applyBorder="1" applyAlignment="1">
      <alignment vertical="center" wrapText="1"/>
    </xf>
    <xf numFmtId="49" fontId="15" fillId="0" borderId="1" xfId="46" applyNumberFormat="1" applyFont="1" applyBorder="1" applyAlignment="1">
      <alignment vertical="center" wrapText="1"/>
    </xf>
    <xf numFmtId="49" fontId="14" fillId="0" borderId="10" xfId="46" applyNumberFormat="1" applyFont="1" applyBorder="1" applyAlignment="1">
      <alignment vertical="center" wrapText="1"/>
    </xf>
    <xf numFmtId="49" fontId="14" fillId="0" borderId="1" xfId="46" applyNumberFormat="1" applyFont="1" applyBorder="1" applyAlignment="1">
      <alignment vertical="center" wrapText="1"/>
    </xf>
    <xf numFmtId="49" fontId="3" fillId="0" borderId="10" xfId="46" applyNumberFormat="1" applyBorder="1" applyAlignment="1">
      <alignment vertical="center" wrapText="1"/>
    </xf>
    <xf numFmtId="49" fontId="3" fillId="0" borderId="1" xfId="46" applyNumberFormat="1" applyBorder="1" applyAlignment="1">
      <alignment vertical="center" wrapText="1"/>
    </xf>
    <xf numFmtId="49" fontId="29" fillId="0" borderId="11" xfId="46" applyNumberFormat="1" applyFont="1" applyBorder="1" applyAlignment="1">
      <alignment vertical="center" wrapText="1"/>
    </xf>
    <xf numFmtId="49" fontId="10" fillId="0" borderId="12" xfId="46" applyNumberFormat="1" applyFont="1" applyBorder="1" applyAlignment="1">
      <alignment vertical="center" wrapText="1"/>
    </xf>
    <xf numFmtId="49" fontId="10" fillId="0" borderId="13" xfId="46" applyNumberFormat="1" applyFont="1" applyBorder="1" applyAlignment="1">
      <alignment vertical="center" wrapText="1"/>
    </xf>
    <xf numFmtId="49" fontId="22" fillId="0" borderId="0" xfId="46" applyNumberFormat="1" applyFont="1" applyAlignment="1">
      <alignment horizontal="center" vertical="center" wrapText="1"/>
    </xf>
    <xf numFmtId="0" fontId="2" fillId="0" borderId="2" xfId="45" applyFont="1" applyBorder="1" applyAlignment="1">
      <alignment horizontal="center" vertical="center" wrapText="1"/>
    </xf>
    <xf numFmtId="0" fontId="2" fillId="0" borderId="2" xfId="45" quotePrefix="1" applyFont="1" applyBorder="1" applyAlignment="1">
      <alignment horizontal="center" vertical="center" wrapText="1"/>
    </xf>
    <xf numFmtId="49" fontId="22" fillId="0" borderId="0" xfId="47" applyNumberFormat="1" applyFont="1" applyAlignment="1">
      <alignment horizontal="center" vertical="center" wrapText="1"/>
    </xf>
    <xf numFmtId="0" fontId="22" fillId="0" borderId="0" xfId="47" applyNumberFormat="1" applyFont="1" applyAlignment="1">
      <alignment horizontal="center" vertical="center" wrapText="1"/>
    </xf>
    <xf numFmtId="49" fontId="22" fillId="0" borderId="1" xfId="46" applyNumberFormat="1" applyFont="1" applyBorder="1" applyAlignment="1">
      <alignment horizontal="center" vertical="center" wrapText="1"/>
    </xf>
    <xf numFmtId="0" fontId="33" fillId="0" borderId="0" xfId="19" applyFont="1" applyAlignment="1">
      <alignment horizontal="left" vertical="center"/>
    </xf>
    <xf numFmtId="49" fontId="4" fillId="3" borderId="0" xfId="46" applyNumberFormat="1" applyFont="1" applyFill="1" applyAlignment="1">
      <alignment vertical="center" wrapText="1"/>
    </xf>
    <xf numFmtId="0" fontId="2" fillId="0" borderId="22" xfId="45" applyFont="1" applyBorder="1" applyAlignment="1">
      <alignment horizontal="center" vertical="center" wrapText="1"/>
    </xf>
    <xf numFmtId="0" fontId="22" fillId="0" borderId="28" xfId="45" applyFont="1" applyBorder="1" applyAlignment="1">
      <alignment horizontal="center" vertical="center" wrapText="1"/>
    </xf>
    <xf numFmtId="0" fontId="31" fillId="0" borderId="0" xfId="0" applyFont="1" applyAlignment="1">
      <alignment horizontal="left" vertical="center" wrapText="1"/>
    </xf>
    <xf numFmtId="0" fontId="31" fillId="0" borderId="0" xfId="0" applyFont="1" applyAlignment="1">
      <alignment horizontal="left" vertical="center"/>
    </xf>
    <xf numFmtId="0" fontId="3" fillId="0" borderId="8" xfId="21" applyBorder="1"/>
    <xf numFmtId="1" fontId="25" fillId="0" borderId="2" xfId="21" applyNumberFormat="1" applyFont="1" applyBorder="1" applyAlignment="1">
      <alignment horizontal="center" vertical="center" wrapText="1"/>
    </xf>
    <xf numFmtId="49" fontId="22" fillId="0" borderId="50" xfId="46" applyNumberFormat="1" applyFont="1" applyBorder="1" applyAlignment="1">
      <alignment horizontal="center" vertical="center" wrapText="1"/>
    </xf>
    <xf numFmtId="49" fontId="22" fillId="0" borderId="51" xfId="48" applyNumberFormat="1" applyFont="1" applyBorder="1" applyAlignment="1">
      <alignment horizontal="center" vertical="center"/>
    </xf>
    <xf numFmtId="0" fontId="22" fillId="0" borderId="51" xfId="49" applyFont="1" applyBorder="1" applyAlignment="1">
      <alignment horizontal="center" vertical="center"/>
    </xf>
    <xf numFmtId="0" fontId="22" fillId="0" borderId="51" xfId="44" applyFont="1" applyBorder="1" applyAlignment="1">
      <alignment horizontal="center" vertical="center"/>
    </xf>
    <xf numFmtId="49" fontId="22" fillId="0" borderId="52" xfId="48" applyNumberFormat="1" applyFont="1" applyBorder="1" applyAlignment="1">
      <alignment horizontal="center" vertical="center"/>
    </xf>
    <xf numFmtId="0" fontId="22" fillId="0" borderId="53" xfId="49" applyFont="1" applyBorder="1" applyAlignment="1">
      <alignment horizontal="center" vertical="center"/>
    </xf>
    <xf numFmtId="49" fontId="22" fillId="0" borderId="51" xfId="47" applyNumberFormat="1" applyFont="1" applyBorder="1" applyAlignment="1">
      <alignment horizontal="center" vertical="center" wrapText="1"/>
    </xf>
    <xf numFmtId="49" fontId="22" fillId="0" borderId="51" xfId="48" applyNumberFormat="1" applyFont="1" applyBorder="1" applyAlignment="1">
      <alignment horizontal="center" vertical="center" wrapText="1"/>
    </xf>
    <xf numFmtId="0" fontId="22" fillId="0" borderId="51" xfId="48" applyNumberFormat="1" applyFont="1" applyBorder="1" applyAlignment="1">
      <alignment horizontal="center" vertical="center"/>
    </xf>
    <xf numFmtId="49" fontId="22" fillId="0" borderId="54" xfId="48" applyNumberFormat="1" applyFont="1" applyBorder="1" applyAlignment="1">
      <alignment horizontal="center" vertical="center" wrapText="1"/>
    </xf>
    <xf numFmtId="49" fontId="22" fillId="0" borderId="53" xfId="47" applyNumberFormat="1" applyFont="1" applyBorder="1" applyAlignment="1">
      <alignment horizontal="center" vertical="center" wrapText="1"/>
    </xf>
    <xf numFmtId="49" fontId="22" fillId="0" borderId="51" xfId="48" applyNumberFormat="1" applyFont="1" applyBorder="1" applyAlignment="1">
      <alignment horizontal="center" vertical="center" wrapText="1" readingOrder="1"/>
    </xf>
    <xf numFmtId="0" fontId="22" fillId="0" borderId="51" xfId="49" applyFont="1" applyFill="1" applyBorder="1" applyAlignment="1">
      <alignment horizontal="center" vertical="center"/>
    </xf>
    <xf numFmtId="49" fontId="22" fillId="0" borderId="53" xfId="48" applyNumberFormat="1" applyFont="1" applyBorder="1" applyAlignment="1">
      <alignment horizontal="center" vertical="center"/>
    </xf>
    <xf numFmtId="49" fontId="22" fillId="0" borderId="50" xfId="46" applyNumberFormat="1" applyFont="1" applyFill="1" applyBorder="1" applyAlignment="1">
      <alignment horizontal="center" vertical="center" wrapText="1"/>
    </xf>
    <xf numFmtId="0" fontId="22" fillId="0" borderId="51" xfId="44" applyFont="1" applyFill="1" applyBorder="1" applyAlignment="1">
      <alignment horizontal="center" vertical="center"/>
    </xf>
    <xf numFmtId="49" fontId="22" fillId="0" borderId="51" xfId="48" applyNumberFormat="1" applyFont="1" applyFill="1" applyBorder="1" applyAlignment="1">
      <alignment horizontal="center" vertical="center"/>
    </xf>
    <xf numFmtId="49" fontId="22" fillId="0" borderId="52" xfId="48" applyNumberFormat="1" applyFont="1" applyFill="1" applyBorder="1" applyAlignment="1">
      <alignment horizontal="center" vertical="center"/>
    </xf>
    <xf numFmtId="0" fontId="22" fillId="0" borderId="53" xfId="49" applyFont="1" applyFill="1" applyBorder="1" applyAlignment="1">
      <alignment horizontal="center" vertical="center"/>
    </xf>
    <xf numFmtId="49" fontId="22" fillId="0" borderId="51" xfId="47" applyNumberFormat="1" applyFont="1" applyFill="1" applyBorder="1" applyAlignment="1">
      <alignment horizontal="center" vertical="center" wrapText="1"/>
    </xf>
    <xf numFmtId="49" fontId="22" fillId="0" borderId="51" xfId="48" applyNumberFormat="1" applyFont="1" applyFill="1" applyBorder="1" applyAlignment="1">
      <alignment horizontal="center" vertical="center" wrapText="1" readingOrder="1"/>
    </xf>
    <xf numFmtId="0" fontId="22" fillId="0" borderId="51" xfId="48" applyNumberFormat="1" applyFont="1" applyFill="1" applyBorder="1" applyAlignment="1">
      <alignment horizontal="center" vertical="center"/>
    </xf>
    <xf numFmtId="0" fontId="22" fillId="0" borderId="52" xfId="49" applyFont="1" applyBorder="1" applyAlignment="1">
      <alignment horizontal="center" vertical="center"/>
    </xf>
    <xf numFmtId="49" fontId="22" fillId="0" borderId="51" xfId="46" applyNumberFormat="1" applyFont="1" applyBorder="1" applyAlignment="1">
      <alignment horizontal="center" vertical="center" wrapText="1"/>
    </xf>
    <xf numFmtId="49" fontId="22" fillId="0" borderId="51" xfId="47" applyNumberFormat="1" applyFont="1" applyBorder="1" applyAlignment="1">
      <alignment horizontal="center" vertical="center"/>
    </xf>
    <xf numFmtId="0" fontId="22" fillId="0" borderId="51" xfId="47" applyNumberFormat="1" applyFont="1" applyBorder="1" applyAlignment="1">
      <alignment horizontal="center" vertical="center" wrapText="1"/>
    </xf>
    <xf numFmtId="0" fontId="22" fillId="0" borderId="52" xfId="0" applyFont="1" applyBorder="1" applyAlignment="1">
      <alignment horizontal="center" vertical="center"/>
    </xf>
    <xf numFmtId="0" fontId="22" fillId="0" borderId="51" xfId="0" applyFont="1" applyBorder="1" applyAlignment="1">
      <alignment horizontal="center" vertical="center" wrapText="1"/>
    </xf>
    <xf numFmtId="0" fontId="22" fillId="0" borderId="51" xfId="0" applyFont="1" applyBorder="1" applyAlignment="1">
      <alignment horizontal="center" vertical="center"/>
    </xf>
    <xf numFmtId="0" fontId="53" fillId="0" borderId="51" xfId="44" quotePrefix="1" applyFont="1" applyBorder="1" applyAlignment="1">
      <alignment horizontal="center" vertical="center" wrapText="1"/>
    </xf>
    <xf numFmtId="0" fontId="22" fillId="0" borderId="51" xfId="44" applyFont="1" applyBorder="1" applyAlignment="1">
      <alignment horizontal="center" vertical="top" wrapText="1"/>
    </xf>
    <xf numFmtId="0" fontId="22" fillId="0" borderId="52" xfId="44" applyFont="1" applyBorder="1" applyAlignment="1">
      <alignment horizontal="center" wrapText="1"/>
    </xf>
    <xf numFmtId="0" fontId="22" fillId="0" borderId="52" xfId="44" applyFont="1" applyBorder="1" applyAlignment="1">
      <alignment horizontal="center" vertical="top" wrapText="1"/>
    </xf>
    <xf numFmtId="0" fontId="22" fillId="0" borderId="52" xfId="0" applyFont="1" applyBorder="1" applyAlignment="1">
      <alignment horizontal="center" vertical="center" wrapText="1"/>
    </xf>
    <xf numFmtId="0" fontId="31" fillId="0" borderId="52" xfId="44" quotePrefix="1" applyFont="1" applyBorder="1" applyAlignment="1">
      <alignment horizontal="center" vertical="center" wrapText="1"/>
    </xf>
    <xf numFmtId="49" fontId="22" fillId="0" borderId="54" xfId="46" applyNumberFormat="1" applyFont="1" applyBorder="1" applyAlignment="1">
      <alignment horizontal="center" vertical="center" wrapText="1"/>
    </xf>
    <xf numFmtId="0" fontId="22" fillId="0" borderId="55" xfId="49" applyFont="1" applyBorder="1" applyAlignment="1">
      <alignment horizontal="center" vertical="center"/>
    </xf>
    <xf numFmtId="0" fontId="22" fillId="0" borderId="52" xfId="21" applyFont="1" applyBorder="1" applyAlignment="1">
      <alignment horizontal="center" vertical="center" wrapText="1"/>
    </xf>
    <xf numFmtId="49" fontId="22" fillId="0" borderId="56" xfId="48" applyNumberFormat="1" applyFont="1" applyBorder="1" applyAlignment="1">
      <alignment horizontal="center" vertical="center" wrapText="1"/>
    </xf>
    <xf numFmtId="49" fontId="22" fillId="0" borderId="53" xfId="49" applyNumberFormat="1" applyFont="1" applyBorder="1" applyAlignment="1">
      <alignment horizontal="center" vertical="center"/>
    </xf>
    <xf numFmtId="49" fontId="22" fillId="0" borderId="51" xfId="49" applyNumberFormat="1" applyFont="1" applyBorder="1" applyAlignment="1">
      <alignment horizontal="center" vertical="center"/>
    </xf>
    <xf numFmtId="0" fontId="22" fillId="0" borderId="51" xfId="21" applyFont="1" applyBorder="1" applyAlignment="1">
      <alignment horizontal="center" vertical="center" wrapText="1"/>
    </xf>
    <xf numFmtId="0" fontId="3" fillId="0" borderId="52" xfId="21" applyBorder="1" applyAlignment="1">
      <alignment horizontal="center" vertical="center" wrapText="1"/>
    </xf>
    <xf numFmtId="0" fontId="3" fillId="0" borderId="52" xfId="44" applyBorder="1" applyAlignment="1">
      <alignment horizontal="center" vertical="center" wrapText="1"/>
    </xf>
    <xf numFmtId="0" fontId="3" fillId="0" borderId="52" xfId="44" applyBorder="1" applyAlignment="1">
      <alignment horizontal="center" vertical="center"/>
    </xf>
    <xf numFmtId="0" fontId="22" fillId="0" borderId="53" xfId="21" applyFont="1" applyBorder="1" applyAlignment="1">
      <alignment horizontal="center" vertical="center" wrapText="1"/>
    </xf>
    <xf numFmtId="0" fontId="3" fillId="0" borderId="51" xfId="44" applyBorder="1" applyAlignment="1">
      <alignment horizontal="center" vertical="center"/>
    </xf>
    <xf numFmtId="0" fontId="22" fillId="0" borderId="53" xfId="44" applyFont="1" applyBorder="1" applyAlignment="1">
      <alignment horizontal="center" vertical="center"/>
    </xf>
    <xf numFmtId="0" fontId="53" fillId="0" borderId="52" xfId="21" applyFont="1" applyBorder="1" applyAlignment="1">
      <alignment horizontal="center" vertical="center" wrapText="1"/>
    </xf>
    <xf numFmtId="0" fontId="39" fillId="0" borderId="9" xfId="21" applyFont="1" applyBorder="1" applyAlignment="1">
      <alignment horizontal="center" vertical="center" wrapText="1"/>
    </xf>
    <xf numFmtId="0" fontId="39" fillId="0" borderId="4" xfId="21" applyFont="1" applyBorder="1" applyAlignment="1">
      <alignment horizontal="center" vertical="center" wrapText="1"/>
    </xf>
    <xf numFmtId="0" fontId="39" fillId="0" borderId="19" xfId="21" applyFont="1" applyBorder="1" applyAlignment="1">
      <alignment horizontal="center" vertical="center" wrapText="1"/>
    </xf>
    <xf numFmtId="0" fontId="39" fillId="0" borderId="10" xfId="21" applyFont="1" applyBorder="1" applyAlignment="1">
      <alignment horizontal="center" vertical="center" wrapText="1"/>
    </xf>
    <xf numFmtId="0" fontId="39" fillId="0" borderId="0" xfId="21" applyFont="1" applyAlignment="1">
      <alignment horizontal="center" vertical="center" wrapText="1"/>
    </xf>
    <xf numFmtId="0" fontId="39" fillId="0" borderId="17" xfId="21" applyFont="1" applyBorder="1" applyAlignment="1">
      <alignment horizontal="center" vertical="center" wrapText="1"/>
    </xf>
    <xf numFmtId="0" fontId="39" fillId="0" borderId="27" xfId="21" applyFont="1" applyBorder="1" applyAlignment="1">
      <alignment horizontal="center" vertical="center" wrapText="1"/>
    </xf>
    <xf numFmtId="0" fontId="39" fillId="0" borderId="8" xfId="21" applyFont="1" applyBorder="1" applyAlignment="1">
      <alignment horizontal="center" vertical="center" wrapText="1"/>
    </xf>
    <xf numFmtId="0" fontId="39" fillId="0" borderId="15" xfId="21" applyFont="1" applyBorder="1" applyAlignment="1">
      <alignment horizontal="center" vertical="center" wrapText="1"/>
    </xf>
    <xf numFmtId="0" fontId="21" fillId="0" borderId="18" xfId="21" applyFont="1" applyBorder="1" applyAlignment="1">
      <alignment horizontal="center" vertical="center" wrapText="1"/>
    </xf>
    <xf numFmtId="0" fontId="39" fillId="0" borderId="43" xfId="21" applyFont="1" applyBorder="1" applyAlignment="1">
      <alignment horizontal="center" vertical="center" wrapText="1"/>
    </xf>
    <xf numFmtId="0" fontId="39" fillId="0" borderId="7" xfId="21" applyFont="1" applyBorder="1" applyAlignment="1">
      <alignment horizontal="center" vertical="center" wrapText="1"/>
    </xf>
    <xf numFmtId="0" fontId="7" fillId="0" borderId="18" xfId="21" applyFont="1" applyBorder="1" applyAlignment="1">
      <alignment horizontal="left" vertical="top" wrapText="1"/>
    </xf>
    <xf numFmtId="0" fontId="3" fillId="0" borderId="4" xfId="17" applyBorder="1"/>
    <xf numFmtId="0" fontId="3" fillId="0" borderId="42" xfId="17" applyBorder="1"/>
    <xf numFmtId="0" fontId="3" fillId="0" borderId="43" xfId="17" applyBorder="1"/>
    <xf numFmtId="0" fontId="3" fillId="0" borderId="0" xfId="17"/>
    <xf numFmtId="0" fontId="3" fillId="0" borderId="1" xfId="17" applyBorder="1"/>
    <xf numFmtId="0" fontId="3" fillId="0" borderId="7" xfId="17" applyBorder="1"/>
    <xf numFmtId="0" fontId="3" fillId="0" borderId="8" xfId="17" applyBorder="1"/>
    <xf numFmtId="0" fontId="3" fillId="0" borderId="14" xfId="17" applyBorder="1"/>
    <xf numFmtId="0" fontId="7" fillId="0" borderId="5" xfId="21" applyFont="1" applyBorder="1" applyAlignment="1">
      <alignment horizontal="center" vertical="center" wrapText="1"/>
    </xf>
    <xf numFmtId="0" fontId="38" fillId="0" borderId="6" xfId="21" applyFont="1" applyBorder="1" applyAlignment="1">
      <alignment horizontal="center" vertical="center" wrapText="1"/>
    </xf>
    <xf numFmtId="0" fontId="38" fillId="0" borderId="40" xfId="21" applyFont="1" applyBorder="1" applyAlignment="1">
      <alignment horizontal="center" vertical="center" wrapText="1"/>
    </xf>
    <xf numFmtId="0" fontId="38" fillId="0" borderId="7" xfId="21" applyFont="1" applyBorder="1" applyAlignment="1">
      <alignment horizontal="center" vertical="center" wrapText="1"/>
    </xf>
    <xf numFmtId="0" fontId="38" fillId="0" borderId="8" xfId="21" applyFont="1" applyBorder="1" applyAlignment="1">
      <alignment horizontal="center" vertical="center" wrapText="1"/>
    </xf>
    <xf numFmtId="0" fontId="38" fillId="0" borderId="15" xfId="21" applyFont="1" applyBorder="1" applyAlignment="1">
      <alignment horizontal="center" vertical="center" wrapText="1"/>
    </xf>
    <xf numFmtId="0" fontId="16" fillId="0" borderId="44" xfId="21" applyFont="1" applyBorder="1" applyAlignment="1">
      <alignment horizontal="right" vertical="center"/>
    </xf>
    <xf numFmtId="0" fontId="41" fillId="0" borderId="6" xfId="21" applyFont="1" applyBorder="1" applyAlignment="1">
      <alignment horizontal="right" vertical="center"/>
    </xf>
    <xf numFmtId="0" fontId="41" fillId="0" borderId="40" xfId="21" applyFont="1" applyBorder="1" applyAlignment="1">
      <alignment horizontal="right" vertical="center"/>
    </xf>
    <xf numFmtId="0" fontId="16" fillId="0" borderId="2" xfId="21" applyFont="1" applyBorder="1" applyAlignment="1">
      <alignment horizontal="center" vertical="center"/>
    </xf>
    <xf numFmtId="1" fontId="45" fillId="0" borderId="44" xfId="21" applyNumberFormat="1" applyFont="1" applyBorder="1" applyAlignment="1">
      <alignment horizontal="center" vertical="center" wrapText="1"/>
    </xf>
    <xf numFmtId="1" fontId="48" fillId="0" borderId="6" xfId="21" applyNumberFormat="1" applyFont="1" applyBorder="1" applyAlignment="1">
      <alignment horizontal="center" vertical="center" wrapText="1"/>
    </xf>
    <xf numFmtId="1" fontId="48" fillId="0" borderId="16" xfId="21" applyNumberFormat="1" applyFont="1" applyBorder="1" applyAlignment="1">
      <alignment horizontal="center" vertical="center" wrapText="1"/>
    </xf>
    <xf numFmtId="1" fontId="48" fillId="0" borderId="10" xfId="21" applyNumberFormat="1" applyFont="1" applyBorder="1" applyAlignment="1">
      <alignment horizontal="center" vertical="center" wrapText="1"/>
    </xf>
    <xf numFmtId="1" fontId="48" fillId="0" borderId="0" xfId="21" applyNumberFormat="1" applyFont="1" applyAlignment="1">
      <alignment horizontal="center" vertical="center" wrapText="1"/>
    </xf>
    <xf numFmtId="1" fontId="48" fillId="0" borderId="1" xfId="21" applyNumberFormat="1" applyFont="1" applyBorder="1" applyAlignment="1">
      <alignment horizontal="center" vertical="center" wrapText="1"/>
    </xf>
    <xf numFmtId="1" fontId="48" fillId="0" borderId="27" xfId="21" applyNumberFormat="1" applyFont="1" applyBorder="1" applyAlignment="1">
      <alignment horizontal="center" vertical="center" wrapText="1"/>
    </xf>
    <xf numFmtId="1" fontId="48" fillId="0" borderId="8" xfId="21" applyNumberFormat="1" applyFont="1" applyBorder="1" applyAlignment="1">
      <alignment horizontal="center" vertical="center" wrapText="1"/>
    </xf>
    <xf numFmtId="1" fontId="48" fillId="0" borderId="14" xfId="21" applyNumberFormat="1" applyFont="1" applyBorder="1" applyAlignment="1">
      <alignment horizontal="center" vertical="center" wrapText="1"/>
    </xf>
    <xf numFmtId="49" fontId="16" fillId="0" borderId="2" xfId="21" quotePrefix="1" applyNumberFormat="1" applyFont="1" applyBorder="1" applyAlignment="1">
      <alignment horizontal="center" vertical="center"/>
    </xf>
    <xf numFmtId="0" fontId="13" fillId="0" borderId="5" xfId="21" applyFont="1" applyBorder="1" applyAlignment="1">
      <alignment horizontal="center" vertical="center" readingOrder="2"/>
    </xf>
    <xf numFmtId="0" fontId="13" fillId="0" borderId="6" xfId="21" applyFont="1" applyBorder="1" applyAlignment="1">
      <alignment horizontal="center" vertical="center" readingOrder="2"/>
    </xf>
    <xf numFmtId="0" fontId="13" fillId="0" borderId="16" xfId="21" applyFont="1" applyBorder="1" applyAlignment="1">
      <alignment horizontal="center" vertical="center" readingOrder="2"/>
    </xf>
    <xf numFmtId="0" fontId="13" fillId="0" borderId="47" xfId="21" applyFont="1" applyBorder="1" applyAlignment="1">
      <alignment horizontal="center" vertical="center" readingOrder="2"/>
    </xf>
    <xf numFmtId="0" fontId="13" fillId="0" borderId="12" xfId="21" applyFont="1" applyBorder="1" applyAlignment="1">
      <alignment horizontal="center" vertical="center" readingOrder="2"/>
    </xf>
    <xf numFmtId="0" fontId="13" fillId="0" borderId="13" xfId="21" applyFont="1" applyBorder="1" applyAlignment="1">
      <alignment horizontal="center" vertical="center" readingOrder="2"/>
    </xf>
    <xf numFmtId="0" fontId="16" fillId="0" borderId="11" xfId="21" applyFont="1" applyBorder="1" applyAlignment="1">
      <alignment horizontal="center" vertical="center" wrapText="1" readingOrder="2"/>
    </xf>
    <xf numFmtId="0" fontId="16" fillId="0" borderId="12" xfId="21" applyFont="1" applyBorder="1" applyAlignment="1">
      <alignment horizontal="center" vertical="center" wrapText="1" readingOrder="2"/>
    </xf>
    <xf numFmtId="0" fontId="16" fillId="0" borderId="45" xfId="21" applyFont="1" applyBorder="1" applyAlignment="1">
      <alignment horizontal="center" vertical="center" wrapText="1" readingOrder="2"/>
    </xf>
    <xf numFmtId="0" fontId="3" fillId="0" borderId="46" xfId="21" applyBorder="1" applyAlignment="1">
      <alignment horizontal="center" vertical="center"/>
    </xf>
    <xf numFmtId="0" fontId="3" fillId="0" borderId="28" xfId="21" applyBorder="1" applyAlignment="1">
      <alignment horizontal="center" vertical="center"/>
    </xf>
    <xf numFmtId="49" fontId="3" fillId="0" borderId="46" xfId="21" applyNumberFormat="1" applyBorder="1" applyAlignment="1">
      <alignment horizontal="center" vertical="center"/>
    </xf>
    <xf numFmtId="49" fontId="3" fillId="0" borderId="28" xfId="21" applyNumberFormat="1" applyBorder="1" applyAlignment="1">
      <alignment horizontal="center" vertical="center"/>
    </xf>
    <xf numFmtId="49" fontId="3" fillId="0" borderId="46" xfId="21" quotePrefix="1" applyNumberFormat="1" applyBorder="1" applyAlignment="1">
      <alignment horizontal="center" vertical="center"/>
    </xf>
    <xf numFmtId="49" fontId="3" fillId="0" borderId="29" xfId="21" quotePrefix="1" applyNumberFormat="1" applyBorder="1" applyAlignment="1">
      <alignment horizontal="center" vertical="center"/>
    </xf>
    <xf numFmtId="49" fontId="3" fillId="0" borderId="28" xfId="21" quotePrefix="1" applyNumberFormat="1" applyBorder="1" applyAlignment="1">
      <alignment horizontal="center" vertical="center"/>
    </xf>
    <xf numFmtId="0" fontId="3" fillId="0" borderId="29" xfId="21" applyBorder="1" applyAlignment="1">
      <alignment horizontal="center" vertical="center"/>
    </xf>
    <xf numFmtId="49" fontId="42" fillId="0" borderId="0" xfId="21" applyNumberFormat="1" applyFont="1" applyAlignment="1">
      <alignment horizontal="center"/>
    </xf>
    <xf numFmtId="1" fontId="43" fillId="0" borderId="41" xfId="21" applyNumberFormat="1" applyFont="1" applyBorder="1" applyAlignment="1">
      <alignment horizontal="center" vertical="center" wrapText="1"/>
    </xf>
    <xf numFmtId="1" fontId="43" fillId="0" borderId="25" xfId="21" applyNumberFormat="1" applyFont="1" applyBorder="1" applyAlignment="1">
      <alignment horizontal="center" vertical="center" wrapText="1"/>
    </xf>
    <xf numFmtId="1" fontId="43" fillId="0" borderId="26" xfId="21" applyNumberFormat="1" applyFont="1" applyBorder="1" applyAlignment="1">
      <alignment horizontal="center" vertical="center" wrapText="1"/>
    </xf>
    <xf numFmtId="1" fontId="43" fillId="0" borderId="30" xfId="21" applyNumberFormat="1" applyFont="1" applyBorder="1" applyAlignment="1">
      <alignment horizontal="center" vertical="center" wrapText="1"/>
    </xf>
    <xf numFmtId="1" fontId="43" fillId="0" borderId="2" xfId="21" applyNumberFormat="1" applyFont="1" applyBorder="1" applyAlignment="1">
      <alignment horizontal="center" vertical="center" wrapText="1"/>
    </xf>
    <xf numFmtId="1" fontId="43" fillId="0" borderId="24" xfId="21" applyNumberFormat="1" applyFont="1" applyBorder="1" applyAlignment="1">
      <alignment horizontal="center" vertical="center" wrapText="1"/>
    </xf>
    <xf numFmtId="1" fontId="9" fillId="0" borderId="2" xfId="21" applyNumberFormat="1" applyFont="1" applyBorder="1" applyAlignment="1">
      <alignment horizontal="center" vertical="center"/>
    </xf>
    <xf numFmtId="1" fontId="9" fillId="0" borderId="24" xfId="21" applyNumberFormat="1" applyFont="1" applyBorder="1" applyAlignment="1">
      <alignment horizontal="center" vertical="center"/>
    </xf>
    <xf numFmtId="1" fontId="14" fillId="0" borderId="30" xfId="21" applyNumberFormat="1" applyFont="1" applyBorder="1" applyAlignment="1">
      <alignment horizontal="center" vertical="center"/>
    </xf>
    <xf numFmtId="1" fontId="14" fillId="0" borderId="2" xfId="21" applyNumberFormat="1" applyFont="1" applyBorder="1" applyAlignment="1">
      <alignment horizontal="center" vertical="center"/>
    </xf>
    <xf numFmtId="1" fontId="14" fillId="0" borderId="5" xfId="21" applyNumberFormat="1" applyFont="1" applyBorder="1" applyAlignment="1">
      <alignment horizontal="center" vertical="center"/>
    </xf>
    <xf numFmtId="1" fontId="14" fillId="0" borderId="6" xfId="21" applyNumberFormat="1" applyFont="1" applyBorder="1" applyAlignment="1">
      <alignment horizontal="center" vertical="center"/>
    </xf>
    <xf numFmtId="1" fontId="14" fillId="0" borderId="40" xfId="21" applyNumberFormat="1" applyFont="1" applyBorder="1" applyAlignment="1">
      <alignment horizontal="center" vertical="center"/>
    </xf>
    <xf numFmtId="1" fontId="14" fillId="0" borderId="7" xfId="21" applyNumberFormat="1" applyFont="1" applyBorder="1" applyAlignment="1">
      <alignment horizontal="center" vertical="center"/>
    </xf>
    <xf numFmtId="1" fontId="14" fillId="0" borderId="8" xfId="21" applyNumberFormat="1" applyFont="1" applyBorder="1" applyAlignment="1">
      <alignment horizontal="center" vertical="center"/>
    </xf>
    <xf numFmtId="1" fontId="14" fillId="0" borderId="15" xfId="21" applyNumberFormat="1" applyFont="1" applyBorder="1" applyAlignment="1">
      <alignment horizontal="center" vertical="center"/>
    </xf>
    <xf numFmtId="1" fontId="10" fillId="0" borderId="2" xfId="21" applyNumberFormat="1" applyFont="1" applyBorder="1" applyAlignment="1">
      <alignment horizontal="center" vertical="center"/>
    </xf>
    <xf numFmtId="1" fontId="10" fillId="0" borderId="24" xfId="21" applyNumberFormat="1" applyFont="1" applyBorder="1" applyAlignment="1">
      <alignment horizontal="center" vertical="center"/>
    </xf>
    <xf numFmtId="0" fontId="2" fillId="0" borderId="0" xfId="21" applyFont="1" applyAlignment="1">
      <alignment horizontal="center" vertical="center"/>
    </xf>
    <xf numFmtId="1" fontId="2" fillId="0" borderId="2" xfId="21" applyNumberFormat="1" applyFont="1" applyBorder="1" applyAlignment="1">
      <alignment horizontal="center" vertical="center"/>
    </xf>
    <xf numFmtId="1" fontId="2" fillId="0" borderId="24" xfId="21" applyNumberFormat="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6" xfId="21" applyNumberFormat="1" applyFont="1" applyBorder="1" applyAlignment="1">
      <alignment horizontal="left" vertical="center" wrapText="1"/>
    </xf>
    <xf numFmtId="17" fontId="7" fillId="0" borderId="0" xfId="21" applyNumberFormat="1" applyFont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1" fontId="2" fillId="0" borderId="30" xfId="21" applyNumberFormat="1" applyFont="1" applyBorder="1" applyAlignment="1">
      <alignment horizontal="center" vertical="center"/>
    </xf>
    <xf numFmtId="1" fontId="2" fillId="0" borderId="5" xfId="21" applyNumberFormat="1" applyFont="1" applyBorder="1" applyAlignment="1">
      <alignment horizontal="center" vertical="center"/>
    </xf>
    <xf numFmtId="1" fontId="2" fillId="0" borderId="6" xfId="21" applyNumberFormat="1" applyFont="1" applyBorder="1" applyAlignment="1">
      <alignment horizontal="center" vertical="center"/>
    </xf>
    <xf numFmtId="1" fontId="2" fillId="0" borderId="40" xfId="21" applyNumberFormat="1" applyFont="1" applyBorder="1" applyAlignment="1">
      <alignment horizontal="center" vertical="center"/>
    </xf>
    <xf numFmtId="1" fontId="2" fillId="0" borderId="7" xfId="21" applyNumberFormat="1" applyFont="1" applyBorder="1" applyAlignment="1">
      <alignment horizontal="center" vertical="center"/>
    </xf>
    <xf numFmtId="1" fontId="2" fillId="0" borderId="8" xfId="21" applyNumberFormat="1" applyFont="1" applyBorder="1" applyAlignment="1">
      <alignment horizontal="center" vertical="center"/>
    </xf>
    <xf numFmtId="1" fontId="2" fillId="0" borderId="15" xfId="21" applyNumberFormat="1" applyFont="1" applyBorder="1" applyAlignment="1">
      <alignment horizontal="center" vertical="center"/>
    </xf>
    <xf numFmtId="1" fontId="20" fillId="0" borderId="20" xfId="21" applyNumberFormat="1" applyFont="1" applyBorder="1" applyAlignment="1">
      <alignment horizontal="center" vertical="center"/>
    </xf>
    <xf numFmtId="1" fontId="20" fillId="0" borderId="21" xfId="21" applyNumberFormat="1" applyFont="1" applyBorder="1" applyAlignment="1">
      <alignment horizontal="center" vertical="center"/>
    </xf>
    <xf numFmtId="1" fontId="20" fillId="0" borderId="22" xfId="21" applyNumberFormat="1" applyFont="1" applyBorder="1" applyAlignment="1">
      <alignment horizontal="center" vertical="center"/>
    </xf>
    <xf numFmtId="1" fontId="51" fillId="0" borderId="2" xfId="21" applyNumberFormat="1" applyFont="1" applyBorder="1" applyAlignment="1">
      <alignment horizontal="center" vertical="center" wrapText="1"/>
    </xf>
    <xf numFmtId="1" fontId="20" fillId="0" borderId="2" xfId="21" applyNumberFormat="1" applyFont="1" applyBorder="1" applyAlignment="1">
      <alignment horizontal="center" vertical="center"/>
    </xf>
    <xf numFmtId="1" fontId="20" fillId="0" borderId="2" xfId="21" applyNumberFormat="1" applyFont="1" applyBorder="1" applyAlignment="1">
      <alignment horizontal="center" vertical="center" wrapText="1"/>
    </xf>
    <xf numFmtId="1" fontId="20" fillId="0" borderId="7" xfId="21" applyNumberFormat="1" applyFont="1" applyBorder="1" applyAlignment="1">
      <alignment horizontal="center" vertical="center"/>
    </xf>
    <xf numFmtId="1" fontId="20" fillId="0" borderId="8" xfId="21" applyNumberFormat="1" applyFont="1" applyBorder="1" applyAlignment="1">
      <alignment horizontal="center" vertical="center"/>
    </xf>
    <xf numFmtId="1" fontId="20" fillId="0" borderId="15" xfId="21" applyNumberFormat="1" applyFont="1" applyBorder="1" applyAlignment="1">
      <alignment horizontal="center" vertical="center"/>
    </xf>
    <xf numFmtId="1" fontId="20" fillId="0" borderId="48" xfId="21" applyNumberFormat="1" applyFont="1" applyBorder="1" applyAlignment="1">
      <alignment horizontal="center" vertical="center"/>
    </xf>
    <xf numFmtId="1" fontId="51" fillId="0" borderId="48" xfId="21" applyNumberFormat="1" applyFont="1" applyBorder="1" applyAlignment="1">
      <alignment horizontal="center" vertical="center" wrapText="1"/>
    </xf>
    <xf numFmtId="1" fontId="20" fillId="0" borderId="48" xfId="21" applyNumberFormat="1" applyFont="1" applyBorder="1" applyAlignment="1">
      <alignment horizontal="center" vertical="center" wrapText="1"/>
    </xf>
    <xf numFmtId="49" fontId="15" fillId="0" borderId="0" xfId="21" applyNumberFormat="1" applyFont="1" applyAlignment="1">
      <alignment horizontal="center"/>
    </xf>
    <xf numFmtId="170" fontId="33" fillId="0" borderId="0" xfId="51" applyFont="1" applyAlignment="1">
      <alignment horizontal="left" vertical="center"/>
    </xf>
    <xf numFmtId="0" fontId="2" fillId="0" borderId="0" xfId="45" applyFont="1" applyAlignment="1">
      <alignment horizontal="left" vertical="center"/>
    </xf>
    <xf numFmtId="0" fontId="33" fillId="0" borderId="0" xfId="19" applyFont="1" applyAlignment="1">
      <alignment horizontal="left" vertical="center"/>
    </xf>
    <xf numFmtId="0" fontId="31" fillId="0" borderId="0" xfId="0" applyFont="1" applyAlignment="1">
      <alignment horizontal="left" vertical="center"/>
    </xf>
    <xf numFmtId="0" fontId="31" fillId="0" borderId="0" xfId="0" applyFont="1" applyAlignment="1">
      <alignment horizontal="left" vertical="center" wrapText="1"/>
    </xf>
    <xf numFmtId="49" fontId="25" fillId="0" borderId="2" xfId="19" applyNumberFormat="1" applyFont="1" applyBorder="1" applyAlignment="1">
      <alignment horizontal="center" vertical="center" wrapText="1"/>
    </xf>
    <xf numFmtId="1" fontId="25" fillId="0" borderId="2" xfId="21" applyNumberFormat="1" applyFont="1" applyBorder="1" applyAlignment="1">
      <alignment horizontal="center" vertical="center" wrapText="1"/>
    </xf>
    <xf numFmtId="0" fontId="25" fillId="0" borderId="2" xfId="50" applyFont="1" applyBorder="1" applyAlignment="1">
      <alignment horizontal="center" vertical="center"/>
    </xf>
    <xf numFmtId="49" fontId="25" fillId="0" borderId="2" xfId="50" applyNumberFormat="1" applyFont="1" applyBorder="1" applyAlignment="1">
      <alignment horizontal="center" vertical="center"/>
    </xf>
    <xf numFmtId="49" fontId="15" fillId="0" borderId="0" xfId="46" applyNumberFormat="1" applyFont="1" applyAlignment="1">
      <alignment horizontal="center" vertical="center"/>
    </xf>
    <xf numFmtId="49" fontId="15" fillId="0" borderId="12" xfId="46" applyNumberFormat="1" applyFont="1" applyBorder="1" applyAlignment="1">
      <alignment horizontal="center" vertical="center"/>
    </xf>
    <xf numFmtId="0" fontId="24" fillId="0" borderId="9" xfId="45" applyFont="1" applyBorder="1" applyAlignment="1">
      <alignment horizontal="center" vertical="center" wrapText="1"/>
    </xf>
    <xf numFmtId="0" fontId="24" fillId="0" borderId="4" xfId="45" applyFont="1" applyBorder="1" applyAlignment="1">
      <alignment horizontal="center" vertical="center" wrapText="1"/>
    </xf>
    <xf numFmtId="0" fontId="24" fillId="0" borderId="10" xfId="45" applyFont="1" applyBorder="1" applyAlignment="1">
      <alignment horizontal="center" vertical="center" wrapText="1"/>
    </xf>
    <xf numFmtId="0" fontId="24" fillId="0" borderId="0" xfId="45" applyFont="1" applyAlignment="1">
      <alignment horizontal="center" vertical="center" wrapText="1"/>
    </xf>
    <xf numFmtId="0" fontId="24" fillId="0" borderId="27" xfId="45" applyFont="1" applyBorder="1" applyAlignment="1">
      <alignment horizontal="center" vertical="center" wrapText="1"/>
    </xf>
    <xf numFmtId="0" fontId="24" fillId="0" borderId="8" xfId="45" applyFont="1" applyBorder="1" applyAlignment="1">
      <alignment horizontal="center" vertical="center" wrapText="1"/>
    </xf>
    <xf numFmtId="0" fontId="21" fillId="0" borderId="25" xfId="45" applyFont="1" applyBorder="1" applyAlignment="1">
      <alignment horizontal="center" vertical="center" wrapText="1"/>
    </xf>
    <xf numFmtId="0" fontId="7" fillId="0" borderId="25" xfId="45" applyFont="1" applyBorder="1" applyAlignment="1">
      <alignment horizontal="center" vertical="center" wrapText="1"/>
    </xf>
    <xf numFmtId="0" fontId="7" fillId="0" borderId="2" xfId="45" applyFont="1" applyBorder="1" applyAlignment="1">
      <alignment horizontal="center" vertical="center" wrapText="1"/>
    </xf>
    <xf numFmtId="0" fontId="4" fillId="0" borderId="25" xfId="45" applyFont="1" applyBorder="1" applyAlignment="1">
      <alignment horizontal="center" vertical="center" wrapText="1"/>
    </xf>
    <xf numFmtId="0" fontId="4" fillId="0" borderId="26" xfId="45" applyFont="1" applyBorder="1" applyAlignment="1">
      <alignment horizontal="center" vertical="center" wrapText="1"/>
    </xf>
    <xf numFmtId="0" fontId="4" fillId="0" borderId="2" xfId="45" applyFont="1" applyBorder="1" applyAlignment="1">
      <alignment horizontal="center" vertical="center" wrapText="1"/>
    </xf>
    <xf numFmtId="0" fontId="4" fillId="0" borderId="24" xfId="45" applyFont="1" applyBorder="1" applyAlignment="1">
      <alignment horizontal="center" vertical="center" wrapText="1"/>
    </xf>
    <xf numFmtId="0" fontId="16" fillId="0" borderId="31" xfId="45" applyFont="1" applyBorder="1" applyAlignment="1">
      <alignment horizontal="right" vertical="center" wrapText="1"/>
    </xf>
    <xf numFmtId="0" fontId="16" fillId="0" borderId="21" xfId="45" applyFont="1" applyBorder="1" applyAlignment="1">
      <alignment horizontal="right" vertical="center" wrapText="1"/>
    </xf>
    <xf numFmtId="0" fontId="13" fillId="0" borderId="2" xfId="45" applyFont="1" applyBorder="1" applyAlignment="1">
      <alignment horizontal="center" vertical="center" wrapText="1"/>
    </xf>
    <xf numFmtId="0" fontId="30" fillId="0" borderId="2" xfId="45" applyFont="1" applyBorder="1" applyAlignment="1">
      <alignment horizontal="center" vertical="center" wrapText="1"/>
    </xf>
    <xf numFmtId="0" fontId="30" fillId="0" borderId="24" xfId="45" applyFont="1" applyBorder="1" applyAlignment="1">
      <alignment horizontal="center" vertical="center" wrapText="1"/>
    </xf>
    <xf numFmtId="0" fontId="30" fillId="0" borderId="32" xfId="45" applyFont="1" applyBorder="1" applyAlignment="1">
      <alignment horizontal="center" vertical="center" wrapText="1"/>
    </xf>
    <xf numFmtId="0" fontId="30" fillId="0" borderId="36" xfId="45" applyFont="1" applyBorder="1" applyAlignment="1">
      <alignment horizontal="center" vertical="center" wrapText="1"/>
    </xf>
    <xf numFmtId="0" fontId="16" fillId="0" borderId="37" xfId="45" applyFont="1" applyBorder="1" applyAlignment="1">
      <alignment horizontal="center" vertical="center" wrapText="1"/>
    </xf>
    <xf numFmtId="0" fontId="16" fillId="0" borderId="29" xfId="45" applyFont="1" applyBorder="1" applyAlignment="1">
      <alignment horizontal="center" vertical="center" wrapText="1"/>
    </xf>
    <xf numFmtId="1" fontId="4" fillId="2" borderId="20" xfId="21" applyNumberFormat="1" applyFont="1" applyFill="1" applyBorder="1" applyAlignment="1">
      <alignment horizontal="center" vertical="center" wrapText="1"/>
    </xf>
    <xf numFmtId="1" fontId="4" fillId="2" borderId="22" xfId="21" applyNumberFormat="1" applyFont="1" applyFill="1" applyBorder="1" applyAlignment="1">
      <alignment horizontal="center" vertical="center" wrapText="1"/>
    </xf>
    <xf numFmtId="1" fontId="4" fillId="2" borderId="23" xfId="21" applyNumberFormat="1" applyFont="1" applyFill="1" applyBorder="1" applyAlignment="1">
      <alignment horizontal="center" vertical="center" wrapText="1"/>
    </xf>
    <xf numFmtId="1" fontId="4" fillId="2" borderId="35" xfId="21" applyNumberFormat="1" applyFont="1" applyFill="1" applyBorder="1" applyAlignment="1">
      <alignment horizontal="center" vertical="center" wrapText="1"/>
    </xf>
    <xf numFmtId="1" fontId="4" fillId="2" borderId="39" xfId="21" applyNumberFormat="1" applyFont="1" applyFill="1" applyBorder="1" applyAlignment="1">
      <alignment horizontal="center" vertical="center" wrapText="1"/>
    </xf>
    <xf numFmtId="1" fontId="4" fillId="2" borderId="18" xfId="21" applyNumberFormat="1" applyFont="1" applyFill="1" applyBorder="1" applyAlignment="1">
      <alignment horizontal="center" vertical="center" wrapText="1"/>
    </xf>
    <xf numFmtId="1" fontId="4" fillId="2" borderId="19" xfId="21" applyNumberFormat="1" applyFont="1" applyFill="1" applyBorder="1" applyAlignment="1">
      <alignment horizontal="center" vertical="center" wrapText="1"/>
    </xf>
    <xf numFmtId="1" fontId="4" fillId="2" borderId="7" xfId="21" applyNumberFormat="1" applyFont="1" applyFill="1" applyBorder="1" applyAlignment="1">
      <alignment horizontal="center" vertical="center" wrapText="1"/>
    </xf>
    <xf numFmtId="1" fontId="4" fillId="2" borderId="15" xfId="21" applyNumberFormat="1" applyFont="1" applyFill="1" applyBorder="1" applyAlignment="1">
      <alignment horizontal="center" vertical="center" wrapText="1"/>
    </xf>
    <xf numFmtId="1" fontId="4" fillId="2" borderId="4" xfId="21" applyNumberFormat="1" applyFont="1" applyFill="1" applyBorder="1" applyAlignment="1">
      <alignment horizontal="center" vertical="center" wrapText="1"/>
    </xf>
    <xf numFmtId="1" fontId="4" fillId="2" borderId="8" xfId="21" applyNumberFormat="1" applyFont="1" applyFill="1" applyBorder="1" applyAlignment="1">
      <alignment horizontal="center" vertical="center" wrapText="1"/>
    </xf>
    <xf numFmtId="1" fontId="4" fillId="2" borderId="33" xfId="21" applyNumberFormat="1" applyFont="1" applyFill="1" applyBorder="1" applyAlignment="1">
      <alignment horizontal="center" vertical="center" wrapText="1"/>
    </xf>
    <xf numFmtId="1" fontId="4" fillId="2" borderId="34" xfId="21" applyNumberFormat="1" applyFont="1" applyFill="1" applyBorder="1" applyAlignment="1">
      <alignment horizontal="center" vertical="center" wrapText="1"/>
    </xf>
    <xf numFmtId="1" fontId="4" fillId="2" borderId="38" xfId="21" applyNumberFormat="1" applyFont="1" applyFill="1" applyBorder="1" applyAlignment="1">
      <alignment horizontal="center" vertical="center" wrapText="1"/>
    </xf>
    <xf numFmtId="0" fontId="22" fillId="0" borderId="51" xfId="49" applyFont="1" applyBorder="1" applyAlignment="1">
      <alignment horizontal="center" vertical="center"/>
    </xf>
    <xf numFmtId="0" fontId="22" fillId="0" borderId="52" xfId="49" applyFont="1" applyBorder="1" applyAlignment="1">
      <alignment horizontal="center" vertical="center"/>
    </xf>
    <xf numFmtId="0" fontId="22" fillId="0" borderId="53" xfId="49" applyFont="1" applyBorder="1" applyAlignment="1">
      <alignment horizontal="center" vertical="center"/>
    </xf>
    <xf numFmtId="49" fontId="22" fillId="0" borderId="51" xfId="46" applyNumberFormat="1" applyFont="1" applyBorder="1" applyAlignment="1">
      <alignment horizontal="center" vertical="center" wrapText="1"/>
    </xf>
    <xf numFmtId="49" fontId="22" fillId="0" borderId="51" xfId="47" applyNumberFormat="1" applyFont="1" applyBorder="1" applyAlignment="1">
      <alignment horizontal="center" vertical="center"/>
    </xf>
    <xf numFmtId="0" fontId="22" fillId="0" borderId="51" xfId="49" applyFont="1" applyBorder="1" applyAlignment="1">
      <alignment horizontal="center" vertical="center" wrapText="1"/>
    </xf>
    <xf numFmtId="49" fontId="22" fillId="0" borderId="52" xfId="48" applyNumberFormat="1" applyFont="1" applyBorder="1" applyAlignment="1">
      <alignment horizontal="center" vertical="center"/>
    </xf>
    <xf numFmtId="49" fontId="22" fillId="0" borderId="51" xfId="48" applyNumberFormat="1" applyFont="1" applyBorder="1" applyAlignment="1">
      <alignment horizontal="center" vertical="center" wrapText="1"/>
    </xf>
    <xf numFmtId="49" fontId="22" fillId="0" borderId="51" xfId="48" applyNumberFormat="1" applyFont="1" applyBorder="1" applyAlignment="1">
      <alignment horizontal="center" vertical="center"/>
    </xf>
    <xf numFmtId="49" fontId="22" fillId="0" borderId="53" xfId="48" applyNumberFormat="1" applyFont="1" applyBorder="1" applyAlignment="1">
      <alignment horizontal="center" vertical="center"/>
    </xf>
    <xf numFmtId="49" fontId="22" fillId="0" borderId="51" xfId="47" applyNumberFormat="1" applyFont="1" applyBorder="1" applyAlignment="1">
      <alignment horizontal="center" vertical="center" wrapText="1"/>
    </xf>
    <xf numFmtId="0" fontId="22" fillId="0" borderId="51" xfId="47" applyNumberFormat="1" applyFont="1" applyBorder="1" applyAlignment="1">
      <alignment horizontal="center" vertical="center" wrapText="1"/>
    </xf>
    <xf numFmtId="49" fontId="22" fillId="0" borderId="53" xfId="47" applyNumberFormat="1" applyFont="1" applyBorder="1" applyAlignment="1">
      <alignment horizontal="center" vertical="center" wrapText="1"/>
    </xf>
    <xf numFmtId="49" fontId="22" fillId="0" borderId="51" xfId="48" applyNumberFormat="1" applyFont="1" applyBorder="1" applyAlignment="1">
      <alignment horizontal="center" vertical="center" wrapText="1" readingOrder="1"/>
    </xf>
    <xf numFmtId="49" fontId="22" fillId="0" borderId="51" xfId="48" applyNumberFormat="1" applyFont="1" applyBorder="1" applyAlignment="1">
      <alignment horizontal="center" vertical="center" readingOrder="1"/>
    </xf>
    <xf numFmtId="0" fontId="22" fillId="0" borderId="51" xfId="48" applyNumberFormat="1" applyFont="1" applyFill="1" applyBorder="1" applyAlignment="1">
      <alignment horizontal="center" vertical="center"/>
    </xf>
    <xf numFmtId="0" fontId="2" fillId="0" borderId="2" xfId="45" applyFont="1" applyBorder="1" applyAlignment="1">
      <alignment horizontal="center" vertical="center" wrapText="1"/>
    </xf>
    <xf numFmtId="0" fontId="2" fillId="0" borderId="24" xfId="45" applyFont="1" applyBorder="1" applyAlignment="1">
      <alignment horizontal="center" vertical="center" wrapText="1"/>
    </xf>
    <xf numFmtId="0" fontId="2" fillId="0" borderId="32" xfId="45" applyFont="1" applyBorder="1" applyAlignment="1">
      <alignment horizontal="center" vertical="center" wrapText="1"/>
    </xf>
    <xf numFmtId="0" fontId="2" fillId="0" borderId="36" xfId="45" applyFont="1" applyBorder="1" applyAlignment="1">
      <alignment horizontal="center" vertical="center" wrapText="1"/>
    </xf>
    <xf numFmtId="49" fontId="22" fillId="0" borderId="51" xfId="48" applyNumberFormat="1" applyFont="1" applyFill="1" applyBorder="1" applyAlignment="1">
      <alignment horizontal="center" vertical="center"/>
    </xf>
    <xf numFmtId="49" fontId="22" fillId="0" borderId="51" xfId="48" applyNumberFormat="1" applyFont="1" applyFill="1" applyBorder="1" applyAlignment="1">
      <alignment horizontal="center" vertical="center" wrapText="1" readingOrder="1"/>
    </xf>
    <xf numFmtId="0" fontId="22" fillId="0" borderId="51" xfId="49" applyFont="1" applyFill="1" applyBorder="1" applyAlignment="1">
      <alignment horizontal="center" vertical="center"/>
    </xf>
    <xf numFmtId="0" fontId="22" fillId="0" borderId="53" xfId="49" applyFont="1" applyFill="1" applyBorder="1" applyAlignment="1">
      <alignment horizontal="center" vertical="center"/>
    </xf>
    <xf numFmtId="49" fontId="2" fillId="3" borderId="51" xfId="47" applyNumberFormat="1" applyFont="1" applyFill="1" applyBorder="1" applyAlignment="1">
      <alignment horizontal="center" vertical="center" wrapText="1"/>
    </xf>
    <xf numFmtId="0" fontId="24" fillId="0" borderId="19" xfId="45" applyFont="1" applyBorder="1" applyAlignment="1">
      <alignment horizontal="center" vertical="center" wrapText="1"/>
    </xf>
    <xf numFmtId="0" fontId="24" fillId="0" borderId="17" xfId="45" applyFont="1" applyBorder="1" applyAlignment="1">
      <alignment horizontal="center" vertical="center" wrapText="1"/>
    </xf>
    <xf numFmtId="0" fontId="24" fillId="0" borderId="15" xfId="45" applyFont="1" applyBorder="1" applyAlignment="1">
      <alignment horizontal="center" vertical="center" wrapText="1"/>
    </xf>
    <xf numFmtId="0" fontId="2" fillId="0" borderId="25" xfId="45" applyFont="1" applyBorder="1" applyAlignment="1">
      <alignment horizontal="center" vertical="center" wrapText="1"/>
    </xf>
    <xf numFmtId="0" fontId="2" fillId="0" borderId="26" xfId="45" applyFont="1" applyBorder="1" applyAlignment="1">
      <alignment horizontal="center" vertical="center" wrapText="1"/>
    </xf>
    <xf numFmtId="0" fontId="16" fillId="0" borderId="25" xfId="45" applyFont="1" applyBorder="1" applyAlignment="1">
      <alignment horizontal="center" vertical="center" wrapText="1"/>
    </xf>
    <xf numFmtId="0" fontId="16" fillId="0" borderId="2" xfId="45" applyFont="1" applyBorder="1" applyAlignment="1">
      <alignment horizontal="center" vertical="center" wrapText="1"/>
    </xf>
    <xf numFmtId="0" fontId="24" fillId="0" borderId="31" xfId="45" applyFont="1" applyBorder="1" applyAlignment="1">
      <alignment horizontal="right" vertical="center" wrapText="1"/>
    </xf>
    <xf numFmtId="0" fontId="24" fillId="0" borderId="21" xfId="45" applyFont="1" applyBorder="1" applyAlignment="1">
      <alignment horizontal="right" vertical="center" wrapText="1"/>
    </xf>
    <xf numFmtId="0" fontId="24" fillId="0" borderId="22" xfId="45" applyFont="1" applyBorder="1" applyAlignment="1">
      <alignment horizontal="center" vertical="center" wrapText="1"/>
    </xf>
    <xf numFmtId="0" fontId="24" fillId="0" borderId="37" xfId="45" applyFont="1" applyBorder="1" applyAlignment="1">
      <alignment horizontal="center" vertical="center" wrapText="1"/>
    </xf>
    <xf numFmtId="0" fontId="24" fillId="0" borderId="29" xfId="45" applyFont="1" applyBorder="1" applyAlignment="1">
      <alignment horizontal="center" vertical="center" wrapText="1"/>
    </xf>
    <xf numFmtId="0" fontId="24" fillId="0" borderId="28" xfId="45" applyFont="1" applyBorder="1" applyAlignment="1">
      <alignment horizontal="center" vertical="center" wrapText="1"/>
    </xf>
    <xf numFmtId="49" fontId="2" fillId="3" borderId="54" xfId="46" applyNumberFormat="1" applyFont="1" applyFill="1" applyBorder="1" applyAlignment="1">
      <alignment horizontal="center" vertical="center" wrapText="1"/>
    </xf>
    <xf numFmtId="0" fontId="22" fillId="0" borderId="32" xfId="45" applyFont="1" applyBorder="1" applyAlignment="1">
      <alignment horizontal="center" vertical="center" wrapText="1"/>
    </xf>
    <xf numFmtId="0" fontId="2" fillId="3" borderId="51" xfId="47" applyNumberFormat="1" applyFont="1" applyFill="1" applyBorder="1" applyAlignment="1">
      <alignment horizontal="center" vertical="center" wrapText="1"/>
    </xf>
    <xf numFmtId="49" fontId="7" fillId="3" borderId="50" xfId="46" applyNumberFormat="1" applyFont="1" applyFill="1" applyBorder="1" applyAlignment="1">
      <alignment horizontal="center" vertical="center" textRotation="90" wrapText="1"/>
    </xf>
    <xf numFmtId="49" fontId="2" fillId="3" borderId="51" xfId="46" applyNumberFormat="1" applyFont="1" applyFill="1" applyBorder="1" applyAlignment="1">
      <alignment horizontal="center" vertical="center" wrapText="1"/>
    </xf>
    <xf numFmtId="0" fontId="2" fillId="0" borderId="20" xfId="45" applyFont="1" applyBorder="1" applyAlignment="1">
      <alignment horizontal="center" vertical="center" wrapText="1"/>
    </xf>
    <xf numFmtId="0" fontId="2" fillId="0" borderId="22" xfId="45" applyFont="1" applyBorder="1" applyAlignment="1">
      <alignment horizontal="center" vertical="center" wrapText="1"/>
    </xf>
    <xf numFmtId="0" fontId="22" fillId="0" borderId="46" xfId="45" applyFont="1" applyBorder="1" applyAlignment="1">
      <alignment horizontal="center" vertical="center" wrapText="1"/>
    </xf>
    <xf numFmtId="0" fontId="22" fillId="0" borderId="28" xfId="45" applyFont="1" applyBorder="1" applyAlignment="1">
      <alignment horizontal="center" vertical="center" wrapText="1"/>
    </xf>
    <xf numFmtId="49" fontId="22" fillId="0" borderId="52" xfId="48" applyNumberFormat="1" applyFont="1" applyFill="1" applyBorder="1" applyAlignment="1">
      <alignment horizontal="center" vertical="center"/>
    </xf>
    <xf numFmtId="49" fontId="22" fillId="0" borderId="51" xfId="47" applyNumberFormat="1" applyFont="1" applyFill="1" applyBorder="1" applyAlignment="1">
      <alignment horizontal="center" vertical="center" wrapText="1"/>
    </xf>
    <xf numFmtId="0" fontId="22" fillId="0" borderId="51" xfId="48" applyNumberFormat="1" applyFont="1" applyBorder="1" applyAlignment="1">
      <alignment horizontal="center" vertical="center"/>
    </xf>
    <xf numFmtId="0" fontId="22" fillId="0" borderId="51" xfId="21" applyFont="1" applyBorder="1" applyAlignment="1">
      <alignment horizontal="center" vertical="center" wrapText="1"/>
    </xf>
    <xf numFmtId="49" fontId="22" fillId="0" borderId="52" xfId="47" applyNumberFormat="1" applyFont="1" applyBorder="1" applyAlignment="1">
      <alignment horizontal="center" vertical="center" wrapText="1"/>
    </xf>
    <xf numFmtId="0" fontId="22" fillId="0" borderId="51" xfId="0" applyFont="1" applyBorder="1" applyAlignment="1">
      <alignment horizontal="center" vertical="center"/>
    </xf>
    <xf numFmtId="2" fontId="3" fillId="0" borderId="0" xfId="46" applyNumberFormat="1" applyAlignment="1">
      <alignment vertical="center" wrapText="1"/>
    </xf>
    <xf numFmtId="1" fontId="25" fillId="0" borderId="2" xfId="50" applyNumberFormat="1" applyFont="1" applyBorder="1" applyAlignment="1">
      <alignment horizontal="center" vertical="center"/>
    </xf>
    <xf numFmtId="49" fontId="2" fillId="3" borderId="19" xfId="47" applyNumberFormat="1" applyFont="1" applyFill="1" applyBorder="1" applyAlignment="1">
      <alignment horizontal="center" vertical="center" wrapText="1"/>
    </xf>
    <xf numFmtId="49" fontId="2" fillId="3" borderId="45" xfId="47" applyNumberFormat="1" applyFont="1" applyFill="1" applyBorder="1" applyAlignment="1">
      <alignment horizontal="center" vertical="center" wrapText="1"/>
    </xf>
    <xf numFmtId="49" fontId="2" fillId="3" borderId="18" xfId="47" applyNumberFormat="1" applyFont="1" applyFill="1" applyBorder="1" applyAlignment="1">
      <alignment horizontal="center" vertical="center" wrapText="1"/>
    </xf>
    <xf numFmtId="49" fontId="2" fillId="3" borderId="47" xfId="47" applyNumberFormat="1" applyFont="1" applyFill="1" applyBorder="1" applyAlignment="1">
      <alignment horizontal="center" vertical="center" wrapText="1"/>
    </xf>
  </cellXfs>
  <cellStyles count="56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0 2" xfId="48"/>
    <cellStyle name="Normal 11" xfId="46"/>
    <cellStyle name="Normal 11 2" xfId="52"/>
    <cellStyle name="Normal 12" xfId="49"/>
    <cellStyle name="Normal 12 2" xfId="17"/>
    <cellStyle name="Normal 12 2 2" xfId="53"/>
    <cellStyle name="Normal 13" xfId="18"/>
    <cellStyle name="Normal 14" xfId="54"/>
    <cellStyle name="Normal 2" xfId="19"/>
    <cellStyle name="Normal 2 2" xfId="20"/>
    <cellStyle name="Normal 2 2 2" xfId="21"/>
    <cellStyle name="Normal 2 2 2 2" xfId="55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12" xfId="47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DW-1516-146-1501-0001-01 2" xfId="44"/>
    <cellStyle name="Normal_EQU. LIST A 26 OK 2" xfId="45"/>
    <cellStyle name="Normal_MOV-5 2 2" xfId="50"/>
    <cellStyle name="Normal_WP1PE2110_2" xfId="51"/>
    <cellStyle name="Normal1" xfId="37"/>
    <cellStyle name="Normale_13057-01" xfId="3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56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66FF99"/>
      <color rgb="FF66FFFF"/>
      <color rgb="FF3333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2.jpeg"/><Relationship Id="rId4" Type="http://schemas.openxmlformats.org/officeDocument/2006/relationships/image" Target="../media/image6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353785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4824" y="219075"/>
          <a:ext cx="1152525" cy="7062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124653</xdr:colOff>
      <xdr:row>0</xdr:row>
      <xdr:rowOff>173520</xdr:rowOff>
    </xdr:from>
    <xdr:to>
      <xdr:col>33</xdr:col>
      <xdr:colOff>191328</xdr:colOff>
      <xdr:row>3</xdr:row>
      <xdr:rowOff>355856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34783" y="173520"/>
          <a:ext cx="679588" cy="753836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326572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4" y="895350"/>
          <a:ext cx="866775" cy="27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383722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19925" y="952500"/>
          <a:ext cx="733425" cy="27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29</xdr:col>
      <xdr:colOff>41413</xdr:colOff>
      <xdr:row>3</xdr:row>
      <xdr:rowOff>438978</xdr:rowOff>
    </xdr:from>
    <xdr:to>
      <xdr:col>32</xdr:col>
      <xdr:colOff>102314</xdr:colOff>
      <xdr:row>3</xdr:row>
      <xdr:rowOff>809519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3978" y="1010478"/>
          <a:ext cx="773206" cy="37054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249633</xdr:colOff>
      <xdr:row>3</xdr:row>
      <xdr:rowOff>458613</xdr:rowOff>
    </xdr:from>
    <xdr:to>
      <xdr:col>35</xdr:col>
      <xdr:colOff>109023</xdr:colOff>
      <xdr:row>3</xdr:row>
      <xdr:rowOff>798631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74503" y="1030113"/>
          <a:ext cx="555129" cy="34001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66674</xdr:colOff>
      <xdr:row>1</xdr:row>
      <xdr:rowOff>28575</xdr:rowOff>
    </xdr:from>
    <xdr:to>
      <xdr:col>7</xdr:col>
      <xdr:colOff>123825</xdr:colOff>
      <xdr:row>3</xdr:row>
      <xdr:rowOff>353785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4824" y="219075"/>
          <a:ext cx="1152525" cy="7062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66674</xdr:colOff>
      <xdr:row>0</xdr:row>
      <xdr:rowOff>123825</xdr:rowOff>
    </xdr:from>
    <xdr:to>
      <xdr:col>32</xdr:col>
      <xdr:colOff>133349</xdr:colOff>
      <xdr:row>3</xdr:row>
      <xdr:rowOff>306161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299" y="123825"/>
          <a:ext cx="676275" cy="753836"/>
        </a:xfrm>
        <a:prstGeom prst="rect">
          <a:avLst/>
        </a:prstGeom>
      </xdr:spPr>
    </xdr:pic>
    <xdr:clientData/>
  </xdr:twoCellAnchor>
  <xdr:twoCellAnchor editAs="oneCell">
    <xdr:from>
      <xdr:col>27</xdr:col>
      <xdr:colOff>161924</xdr:colOff>
      <xdr:row>3</xdr:row>
      <xdr:rowOff>323850</xdr:rowOff>
    </xdr:from>
    <xdr:to>
      <xdr:col>31</xdr:col>
      <xdr:colOff>114299</xdr:colOff>
      <xdr:row>3</xdr:row>
      <xdr:rowOff>326572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4" y="895350"/>
          <a:ext cx="866775" cy="27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180975</xdr:colOff>
      <xdr:row>3</xdr:row>
      <xdr:rowOff>381000</xdr:rowOff>
    </xdr:from>
    <xdr:to>
      <xdr:col>35</xdr:col>
      <xdr:colOff>19049</xdr:colOff>
      <xdr:row>3</xdr:row>
      <xdr:rowOff>383722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19925" y="952500"/>
          <a:ext cx="733425" cy="27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57978</xdr:colOff>
      <xdr:row>3</xdr:row>
      <xdr:rowOff>472109</xdr:rowOff>
    </xdr:from>
    <xdr:to>
      <xdr:col>31</xdr:col>
      <xdr:colOff>118880</xdr:colOff>
      <xdr:row>3</xdr:row>
      <xdr:rowOff>842650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4587" y="1043609"/>
          <a:ext cx="773206" cy="37054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266199</xdr:colOff>
      <xdr:row>3</xdr:row>
      <xdr:rowOff>491744</xdr:rowOff>
    </xdr:from>
    <xdr:to>
      <xdr:col>34</xdr:col>
      <xdr:colOff>125589</xdr:colOff>
      <xdr:row>3</xdr:row>
      <xdr:rowOff>831762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75112" y="1063244"/>
          <a:ext cx="555129" cy="34001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66674</xdr:colOff>
      <xdr:row>1</xdr:row>
      <xdr:rowOff>28575</xdr:rowOff>
    </xdr:from>
    <xdr:to>
      <xdr:col>7</xdr:col>
      <xdr:colOff>123825</xdr:colOff>
      <xdr:row>3</xdr:row>
      <xdr:rowOff>353785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0524" y="219075"/>
          <a:ext cx="1152526" cy="7062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66674</xdr:colOff>
      <xdr:row>0</xdr:row>
      <xdr:rowOff>123825</xdr:rowOff>
    </xdr:from>
    <xdr:to>
      <xdr:col>32</xdr:col>
      <xdr:colOff>133349</xdr:colOff>
      <xdr:row>3</xdr:row>
      <xdr:rowOff>306161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6999" y="123825"/>
          <a:ext cx="676275" cy="753836"/>
        </a:xfrm>
        <a:prstGeom prst="rect">
          <a:avLst/>
        </a:prstGeom>
      </xdr:spPr>
    </xdr:pic>
    <xdr:clientData/>
  </xdr:twoCellAnchor>
  <xdr:twoCellAnchor editAs="oneCell">
    <xdr:from>
      <xdr:col>27</xdr:col>
      <xdr:colOff>161924</xdr:colOff>
      <xdr:row>3</xdr:row>
      <xdr:rowOff>323850</xdr:rowOff>
    </xdr:from>
    <xdr:to>
      <xdr:col>31</xdr:col>
      <xdr:colOff>114299</xdr:colOff>
      <xdr:row>3</xdr:row>
      <xdr:rowOff>326572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72174" y="895350"/>
          <a:ext cx="866775" cy="27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31</xdr:col>
      <xdr:colOff>180975</xdr:colOff>
      <xdr:row>3</xdr:row>
      <xdr:rowOff>381000</xdr:rowOff>
    </xdr:from>
    <xdr:to>
      <xdr:col>35</xdr:col>
      <xdr:colOff>19049</xdr:colOff>
      <xdr:row>3</xdr:row>
      <xdr:rowOff>383722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05625" y="952500"/>
          <a:ext cx="733424" cy="2722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10</xdr:col>
      <xdr:colOff>71887</xdr:colOff>
      <xdr:row>24</xdr:row>
      <xdr:rowOff>4577</xdr:rowOff>
    </xdr:from>
    <xdr:to>
      <xdr:col>10</xdr:col>
      <xdr:colOff>73082</xdr:colOff>
      <xdr:row>27</xdr:row>
      <xdr:rowOff>125802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xmlns="" id="{00000000-0008-0000-0200-00000F000000}"/>
            </a:ext>
          </a:extLst>
        </xdr:cNvPr>
        <xdr:cNvCxnSpPr/>
      </xdr:nvCxnSpPr>
      <xdr:spPr>
        <a:xfrm flipH="1">
          <a:off x="2052368" y="4382483"/>
          <a:ext cx="1195" cy="81133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87908</xdr:colOff>
      <xdr:row>27</xdr:row>
      <xdr:rowOff>121830</xdr:rowOff>
    </xdr:from>
    <xdr:to>
      <xdr:col>10</xdr:col>
      <xdr:colOff>75481</xdr:colOff>
      <xdr:row>27</xdr:row>
      <xdr:rowOff>122207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xmlns="" id="{00000000-0008-0000-0200-000010000000}"/>
            </a:ext>
          </a:extLst>
        </xdr:cNvPr>
        <xdr:cNvCxnSpPr/>
      </xdr:nvCxnSpPr>
      <xdr:spPr>
        <a:xfrm flipH="1" flipV="1">
          <a:off x="1716144" y="5189849"/>
          <a:ext cx="339818" cy="37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197529</xdr:colOff>
      <xdr:row>23</xdr:row>
      <xdr:rowOff>244996</xdr:rowOff>
    </xdr:from>
    <xdr:to>
      <xdr:col>11</xdr:col>
      <xdr:colOff>197672</xdr:colOff>
      <xdr:row>33</xdr:row>
      <xdr:rowOff>70260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xmlns="" id="{00000000-0008-0000-0200-000015000000}"/>
            </a:ext>
          </a:extLst>
        </xdr:cNvPr>
        <xdr:cNvCxnSpPr/>
      </xdr:nvCxnSpPr>
      <xdr:spPr>
        <a:xfrm>
          <a:off x="2460669" y="4401706"/>
          <a:ext cx="143" cy="188266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129890</xdr:colOff>
      <xdr:row>33</xdr:row>
      <xdr:rowOff>57150</xdr:rowOff>
    </xdr:from>
    <xdr:to>
      <xdr:col>11</xdr:col>
      <xdr:colOff>194310</xdr:colOff>
      <xdr:row>33</xdr:row>
      <xdr:rowOff>61084</xdr:rowOff>
    </xdr:to>
    <xdr:cxnSp macro="">
      <xdr:nvCxnSpPr>
        <xdr:cNvPr id="22" name="Straight Arrow Connector 21">
          <a:extLst>
            <a:ext uri="{FF2B5EF4-FFF2-40B4-BE49-F238E27FC236}">
              <a16:creationId xmlns:a16="http://schemas.microsoft.com/office/drawing/2014/main" xmlns="" id="{00000000-0008-0000-0200-000016000000}"/>
            </a:ext>
          </a:extLst>
        </xdr:cNvPr>
        <xdr:cNvCxnSpPr/>
      </xdr:nvCxnSpPr>
      <xdr:spPr>
        <a:xfrm flipH="1">
          <a:off x="1558640" y="6271260"/>
          <a:ext cx="898810" cy="3934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181842</xdr:colOff>
      <xdr:row>23</xdr:row>
      <xdr:rowOff>224175</xdr:rowOff>
    </xdr:from>
    <xdr:to>
      <xdr:col>12</xdr:col>
      <xdr:colOff>200439</xdr:colOff>
      <xdr:row>36</xdr:row>
      <xdr:rowOff>213691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xmlns="" id="{00000000-0008-0000-0200-00001B000000}"/>
            </a:ext>
          </a:extLst>
        </xdr:cNvPr>
        <xdr:cNvCxnSpPr/>
      </xdr:nvCxnSpPr>
      <xdr:spPr>
        <a:xfrm>
          <a:off x="2625212" y="5052936"/>
          <a:ext cx="18597" cy="302095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187962</xdr:colOff>
      <xdr:row>23</xdr:row>
      <xdr:rowOff>237214</xdr:rowOff>
    </xdr:from>
    <xdr:to>
      <xdr:col>14</xdr:col>
      <xdr:colOff>191328</xdr:colOff>
      <xdr:row>26</xdr:row>
      <xdr:rowOff>103864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xmlns="" id="{00000000-0008-0000-0200-00001D000000}"/>
            </a:ext>
          </a:extLst>
        </xdr:cNvPr>
        <xdr:cNvCxnSpPr/>
      </xdr:nvCxnSpPr>
      <xdr:spPr>
        <a:xfrm>
          <a:off x="3255840" y="4941736"/>
          <a:ext cx="3366" cy="5756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188844</xdr:colOff>
      <xdr:row>26</xdr:row>
      <xdr:rowOff>99391</xdr:rowOff>
    </xdr:from>
    <xdr:to>
      <xdr:col>16</xdr:col>
      <xdr:colOff>118448</xdr:colOff>
      <xdr:row>26</xdr:row>
      <xdr:rowOff>106047</xdr:rowOff>
    </xdr:to>
    <xdr:cxnSp macro="">
      <xdr:nvCxnSpPr>
        <xdr:cNvPr id="30" name="Straight Arrow Connector 29">
          <a:extLst>
            <a:ext uri="{FF2B5EF4-FFF2-40B4-BE49-F238E27FC236}">
              <a16:creationId xmlns:a16="http://schemas.microsoft.com/office/drawing/2014/main" xmlns="" id="{00000000-0008-0000-0200-00001E000000}"/>
            </a:ext>
          </a:extLst>
        </xdr:cNvPr>
        <xdr:cNvCxnSpPr/>
      </xdr:nvCxnSpPr>
      <xdr:spPr>
        <a:xfrm>
          <a:off x="3256722" y="5512904"/>
          <a:ext cx="459691" cy="665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134415</xdr:colOff>
      <xdr:row>24</xdr:row>
      <xdr:rowOff>21535</xdr:rowOff>
    </xdr:from>
    <xdr:to>
      <xdr:col>13</xdr:col>
      <xdr:colOff>152353</xdr:colOff>
      <xdr:row>34</xdr:row>
      <xdr:rowOff>144327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xmlns="" id="{00000000-0008-0000-0200-000020000000}"/>
            </a:ext>
          </a:extLst>
        </xdr:cNvPr>
        <xdr:cNvCxnSpPr/>
      </xdr:nvCxnSpPr>
      <xdr:spPr>
        <a:xfrm>
          <a:off x="2909089" y="5098774"/>
          <a:ext cx="17938" cy="244192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132522</xdr:colOff>
      <xdr:row>34</xdr:row>
      <xdr:rowOff>123425</xdr:rowOff>
    </xdr:from>
    <xdr:to>
      <xdr:col>19</xdr:col>
      <xdr:colOff>179768</xdr:colOff>
      <xdr:row>34</xdr:row>
      <xdr:rowOff>132521</xdr:rowOff>
    </xdr:to>
    <xdr:cxnSp macro="">
      <xdr:nvCxnSpPr>
        <xdr:cNvPr id="33" name="Straight Arrow Connector 32">
          <a:extLst>
            <a:ext uri="{FF2B5EF4-FFF2-40B4-BE49-F238E27FC236}">
              <a16:creationId xmlns:a16="http://schemas.microsoft.com/office/drawing/2014/main" xmlns="" id="{00000000-0008-0000-0200-000021000000}"/>
            </a:ext>
          </a:extLst>
        </xdr:cNvPr>
        <xdr:cNvCxnSpPr/>
      </xdr:nvCxnSpPr>
      <xdr:spPr>
        <a:xfrm flipV="1">
          <a:off x="2907196" y="7519795"/>
          <a:ext cx="1422159" cy="909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28</xdr:col>
      <xdr:colOff>89647</xdr:colOff>
      <xdr:row>3</xdr:row>
      <xdr:rowOff>616324</xdr:rowOff>
    </xdr:from>
    <xdr:to>
      <xdr:col>31</xdr:col>
      <xdr:colOff>145677</xdr:colOff>
      <xdr:row>3</xdr:row>
      <xdr:rowOff>986865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xmlns="" id="{00000000-0008-0000-0200-00002F000000}"/>
            </a:ext>
          </a:extLst>
        </xdr:cNvPr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29618" y="1187824"/>
          <a:ext cx="773206" cy="37054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1643</xdr:colOff>
      <xdr:row>3</xdr:row>
      <xdr:rowOff>635959</xdr:rowOff>
    </xdr:from>
    <xdr:to>
      <xdr:col>34</xdr:col>
      <xdr:colOff>153360</xdr:colOff>
      <xdr:row>3</xdr:row>
      <xdr:rowOff>975977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xmlns="" id="{00000000-0008-0000-0200-000030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0143" y="1207459"/>
          <a:ext cx="555129" cy="340018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30</xdr:col>
      <xdr:colOff>145774</xdr:colOff>
      <xdr:row>24</xdr:row>
      <xdr:rowOff>16565</xdr:rowOff>
    </xdr:from>
    <xdr:to>
      <xdr:col>30</xdr:col>
      <xdr:colOff>149140</xdr:colOff>
      <xdr:row>26</xdr:row>
      <xdr:rowOff>135006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xmlns="" id="{B1C769D3-2DDA-46D8-B681-5603491C9188}"/>
            </a:ext>
          </a:extLst>
        </xdr:cNvPr>
        <xdr:cNvCxnSpPr/>
      </xdr:nvCxnSpPr>
      <xdr:spPr>
        <a:xfrm>
          <a:off x="6735417" y="4972878"/>
          <a:ext cx="3366" cy="5756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146656</xdr:colOff>
      <xdr:row>26</xdr:row>
      <xdr:rowOff>125896</xdr:rowOff>
    </xdr:from>
    <xdr:to>
      <xdr:col>31</xdr:col>
      <xdr:colOff>278295</xdr:colOff>
      <xdr:row>26</xdr:row>
      <xdr:rowOff>130533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xmlns="" id="{72B1B4AD-DB24-48EA-9825-18E59DBB90AD}"/>
            </a:ext>
          </a:extLst>
        </xdr:cNvPr>
        <xdr:cNvCxnSpPr/>
      </xdr:nvCxnSpPr>
      <xdr:spPr>
        <a:xfrm flipV="1">
          <a:off x="6736299" y="5539409"/>
          <a:ext cx="456318" cy="463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26504</xdr:colOff>
      <xdr:row>23</xdr:row>
      <xdr:rowOff>240195</xdr:rowOff>
    </xdr:from>
    <xdr:to>
      <xdr:col>29</xdr:col>
      <xdr:colOff>26504</xdr:colOff>
      <xdr:row>28</xdr:row>
      <xdr:rowOff>127552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xmlns="" id="{F9785E7A-E8FB-4978-B00D-1D2D4194669D}"/>
            </a:ext>
          </a:extLst>
        </xdr:cNvPr>
        <xdr:cNvCxnSpPr/>
      </xdr:nvCxnSpPr>
      <xdr:spPr>
        <a:xfrm>
          <a:off x="6221895" y="5068956"/>
          <a:ext cx="0" cy="10634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19641</xdr:colOff>
      <xdr:row>28</xdr:row>
      <xdr:rowOff>142461</xdr:rowOff>
    </xdr:from>
    <xdr:to>
      <xdr:col>31</xdr:col>
      <xdr:colOff>294861</xdr:colOff>
      <xdr:row>28</xdr:row>
      <xdr:rowOff>149086</xdr:rowOff>
    </xdr:to>
    <xdr:cxnSp macro="">
      <xdr:nvCxnSpPr>
        <xdr:cNvPr id="25" name="Straight Arrow Connector 24">
          <a:extLst>
            <a:ext uri="{FF2B5EF4-FFF2-40B4-BE49-F238E27FC236}">
              <a16:creationId xmlns:a16="http://schemas.microsoft.com/office/drawing/2014/main" xmlns="" id="{3BB0620E-427B-42F4-8FF2-D92C1C01EC4A}"/>
            </a:ext>
          </a:extLst>
        </xdr:cNvPr>
        <xdr:cNvCxnSpPr/>
      </xdr:nvCxnSpPr>
      <xdr:spPr>
        <a:xfrm flipV="1">
          <a:off x="6403876" y="6013174"/>
          <a:ext cx="805307" cy="66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185531</xdr:colOff>
      <xdr:row>23</xdr:row>
      <xdr:rowOff>245165</xdr:rowOff>
    </xdr:from>
    <xdr:to>
      <xdr:col>27</xdr:col>
      <xdr:colOff>190500</xdr:colOff>
      <xdr:row>32</xdr:row>
      <xdr:rowOff>124240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xmlns="" id="{F198AE58-3819-4E16-B3CD-89D790D41249}"/>
            </a:ext>
          </a:extLst>
        </xdr:cNvPr>
        <xdr:cNvCxnSpPr/>
      </xdr:nvCxnSpPr>
      <xdr:spPr>
        <a:xfrm>
          <a:off x="5983357" y="5073926"/>
          <a:ext cx="4969" cy="198285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167310</xdr:colOff>
      <xdr:row>32</xdr:row>
      <xdr:rowOff>124240</xdr:rowOff>
    </xdr:from>
    <xdr:to>
      <xdr:col>32</xdr:col>
      <xdr:colOff>15146</xdr:colOff>
      <xdr:row>32</xdr:row>
      <xdr:rowOff>130866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xmlns="" id="{805E98C0-7D85-4BF9-9244-67D3A121C39B}"/>
            </a:ext>
          </a:extLst>
        </xdr:cNvPr>
        <xdr:cNvCxnSpPr/>
      </xdr:nvCxnSpPr>
      <xdr:spPr>
        <a:xfrm>
          <a:off x="5965136" y="7056783"/>
          <a:ext cx="1057097" cy="662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555172</xdr:colOff>
      <xdr:row>0</xdr:row>
      <xdr:rowOff>177074</xdr:rowOff>
    </xdr:from>
    <xdr:to>
      <xdr:col>13</xdr:col>
      <xdr:colOff>470649</xdr:colOff>
      <xdr:row>2</xdr:row>
      <xdr:rowOff>43542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67452" y="367574"/>
          <a:ext cx="580209" cy="415108"/>
        </a:xfrm>
        <a:prstGeom prst="rect">
          <a:avLst/>
        </a:prstGeom>
      </xdr:spPr>
    </xdr:pic>
    <xdr:clientData/>
  </xdr:twoCellAnchor>
  <xdr:twoCellAnchor editAs="oneCell">
    <xdr:from>
      <xdr:col>12</xdr:col>
      <xdr:colOff>168729</xdr:colOff>
      <xdr:row>2</xdr:row>
      <xdr:rowOff>265955</xdr:rowOff>
    </xdr:from>
    <xdr:to>
      <xdr:col>13</xdr:col>
      <xdr:colOff>296477</xdr:colOff>
      <xdr:row>4</xdr:row>
      <xdr:rowOff>76202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1009" y="1005095"/>
          <a:ext cx="792480" cy="35888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13</xdr:col>
      <xdr:colOff>506548</xdr:colOff>
      <xdr:row>3</xdr:row>
      <xdr:rowOff>5443</xdr:rowOff>
    </xdr:from>
    <xdr:to>
      <xdr:col>14</xdr:col>
      <xdr:colOff>416218</xdr:colOff>
      <xdr:row>4</xdr:row>
      <xdr:rowOff>65314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0808" y="1018903"/>
          <a:ext cx="574403" cy="33419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435703</xdr:colOff>
      <xdr:row>1</xdr:row>
      <xdr:rowOff>8528</xdr:rowOff>
    </xdr:from>
    <xdr:to>
      <xdr:col>2</xdr:col>
      <xdr:colOff>555812</xdr:colOff>
      <xdr:row>3</xdr:row>
      <xdr:rowOff>56030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14997" y="479175"/>
          <a:ext cx="752121" cy="6077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145677</xdr:colOff>
      <xdr:row>6</xdr:row>
      <xdr:rowOff>145676</xdr:rowOff>
    </xdr:from>
    <xdr:to>
      <xdr:col>6</xdr:col>
      <xdr:colOff>440927</xdr:colOff>
      <xdr:row>9</xdr:row>
      <xdr:rowOff>19001</xdr:rowOff>
    </xdr:to>
    <xdr:sp macro="" textlink="">
      <xdr:nvSpPr>
        <xdr:cNvPr id="6" name="Isosceles Triangle 5">
          <a:extLst>
            <a:ext uri="{FF2B5EF4-FFF2-40B4-BE49-F238E27FC236}">
              <a16:creationId xmlns:a16="http://schemas.microsoft.com/office/drawing/2014/main" xmlns="" id="{C2F74B56-40A7-43C2-9B8A-328A433929F8}"/>
            </a:ext>
          </a:extLst>
        </xdr:cNvPr>
        <xdr:cNvSpPr/>
      </xdr:nvSpPr>
      <xdr:spPr>
        <a:xfrm>
          <a:off x="2655795" y="1983441"/>
          <a:ext cx="877956" cy="612913"/>
        </a:xfrm>
        <a:prstGeom prst="triangl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D02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197785</xdr:colOff>
      <xdr:row>0</xdr:row>
      <xdr:rowOff>241300</xdr:rowOff>
    </xdr:from>
    <xdr:to>
      <xdr:col>20</xdr:col>
      <xdr:colOff>507998</xdr:colOff>
      <xdr:row>2</xdr:row>
      <xdr:rowOff>63500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36085" y="241300"/>
          <a:ext cx="1046815" cy="838200"/>
        </a:xfrm>
        <a:prstGeom prst="rect">
          <a:avLst/>
        </a:prstGeom>
      </xdr:spPr>
    </xdr:pic>
    <xdr:clientData/>
  </xdr:twoCellAnchor>
  <xdr:twoCellAnchor editAs="oneCell">
    <xdr:from>
      <xdr:col>16</xdr:col>
      <xdr:colOff>508000</xdr:colOff>
      <xdr:row>2</xdr:row>
      <xdr:rowOff>189753</xdr:rowOff>
    </xdr:from>
    <xdr:to>
      <xdr:col>18</xdr:col>
      <xdr:colOff>476250</xdr:colOff>
      <xdr:row>3</xdr:row>
      <xdr:rowOff>444500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01625" y="1205753"/>
          <a:ext cx="1397000" cy="76274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20</xdr:col>
      <xdr:colOff>202046</xdr:colOff>
      <xdr:row>2</xdr:row>
      <xdr:rowOff>281709</xdr:rowOff>
    </xdr:from>
    <xdr:to>
      <xdr:col>21</xdr:col>
      <xdr:colOff>470646</xdr:colOff>
      <xdr:row>4</xdr:row>
      <xdr:rowOff>8082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87273" y="1286164"/>
          <a:ext cx="909373" cy="73082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330200</xdr:colOff>
      <xdr:row>0</xdr:row>
      <xdr:rowOff>215900</xdr:rowOff>
    </xdr:from>
    <xdr:to>
      <xdr:col>3</xdr:col>
      <xdr:colOff>956789</xdr:colOff>
      <xdr:row>2</xdr:row>
      <xdr:rowOff>406400</xdr:rowOff>
    </xdr:to>
    <xdr:pic>
      <xdr:nvPicPr>
        <xdr:cNvPr id="5" name="Picture 4" descr="oilco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498600" y="215900"/>
          <a:ext cx="1752600" cy="1206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27214</xdr:colOff>
      <xdr:row>0</xdr:row>
      <xdr:rowOff>163286</xdr:rowOff>
    </xdr:from>
    <xdr:to>
      <xdr:col>5</xdr:col>
      <xdr:colOff>564992</xdr:colOff>
      <xdr:row>1</xdr:row>
      <xdr:rowOff>272735</xdr:rowOff>
    </xdr:to>
    <xdr:sp macro="" textlink="">
      <xdr:nvSpPr>
        <xdr:cNvPr id="6" name="Isosceles Triangle 5">
          <a:extLst>
            <a:ext uri="{FF2B5EF4-FFF2-40B4-BE49-F238E27FC236}">
              <a16:creationId xmlns:a16="http://schemas.microsoft.com/office/drawing/2014/main" xmlns="" id="{1F7CE5C6-26A2-4CE4-AE88-3B6C90BD0B44}"/>
            </a:ext>
          </a:extLst>
        </xdr:cNvPr>
        <xdr:cNvSpPr/>
      </xdr:nvSpPr>
      <xdr:spPr>
        <a:xfrm>
          <a:off x="4876800" y="163286"/>
          <a:ext cx="880678" cy="615635"/>
        </a:xfrm>
        <a:prstGeom prst="triangl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100"/>
            <a:t>D02</a:t>
          </a:r>
        </a:p>
      </xdr:txBody>
    </xdr:sp>
    <xdr:clientData/>
  </xdr:twoCellAnchor>
  <xdr:twoCellAnchor>
    <xdr:from>
      <xdr:col>3</xdr:col>
      <xdr:colOff>1937658</xdr:colOff>
      <xdr:row>1</xdr:row>
      <xdr:rowOff>321130</xdr:rowOff>
    </xdr:from>
    <xdr:to>
      <xdr:col>6</xdr:col>
      <xdr:colOff>185058</xdr:colOff>
      <xdr:row>2</xdr:row>
      <xdr:rowOff>340178</xdr:rowOff>
    </xdr:to>
    <xdr:sp macro="" textlink="">
      <xdr:nvSpPr>
        <xdr:cNvPr id="7" name="Rectangle: Rounded Corners 6">
          <a:extLst>
            <a:ext uri="{FF2B5EF4-FFF2-40B4-BE49-F238E27FC236}">
              <a16:creationId xmlns:a16="http://schemas.microsoft.com/office/drawing/2014/main" xmlns="" id="{5DF189D7-1E49-95DB-FFAB-5B8CF740783F}"/>
            </a:ext>
          </a:extLst>
        </xdr:cNvPr>
        <xdr:cNvSpPr/>
      </xdr:nvSpPr>
      <xdr:spPr>
        <a:xfrm>
          <a:off x="4264479" y="824594"/>
          <a:ext cx="2030186" cy="522513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US" sz="1800"/>
            <a:t>TOTALLY REVIZED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SouthPars9_10-16600\08Eng\034filtsep\MEGRegeneratioPkge6340S102U1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Documents%20and%20Settings\hashemifar\Local%20Settings\Temporary%20Internet%20Files\OLK80\MainGen_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Documents%20and%20Settings\hashemifar\Local%20Settings\Temporary%20Internet%20Files\OLK80\MainGen_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ashemifar/Local%20Settings/Temporary%20Internet%20Files/OLK80/MainGen_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echanic/PROJECTS/9104%20-%20PZN-2%20&amp;%20KPL%20DESALTING%20UNITS/ISSUED%20DOCUMENTS/PAZANAN/Mech.%20D.S.%20For%20Closed%20Drain%20&amp;%20Flare%20K.O.%20Drum%20Sump%20Pump/IDC/Mirrazavi/References/Copy%20of%20API%20610%20XI%20Edition%20Datasheet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EAS\DIP145P\145PTABU\FILE\CENPUM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410063/PROCESS/DOCS/HAZ_AREA/HAZ_SCH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EAS\DIP145P\TABFORMS\PROVE\BASI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AREAS\DIP145P\145PTABU\FILE\ARCHPUM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bnapi\FWAPI61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ntents"/>
      <sheetName val="Process Data"/>
      <sheetName val="Glycol Flash Drum"/>
      <sheetName val="Rich Glycol Filter"/>
      <sheetName val="Carbon Filter"/>
      <sheetName val="Glycol Exchanger"/>
      <sheetName val="Glycol Reboiler"/>
      <sheetName val="Reflux Condenser"/>
      <sheetName val="Reflux Drum"/>
      <sheetName val="RP01"/>
      <sheetName val="RP02"/>
      <sheetName val="RP03"/>
      <sheetName val="RP04"/>
      <sheetName val="RP05"/>
      <sheetName val="RP06"/>
      <sheetName val="EP01"/>
      <sheetName val="EP02 "/>
      <sheetName val="EP03"/>
      <sheetName val="EP04 "/>
      <sheetName val="EP05"/>
      <sheetName val="EP06"/>
      <sheetName val="Condensate Dru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age1"/>
      <sheetName val="Page2"/>
      <sheetName val="Page3"/>
      <sheetName val="Page4"/>
      <sheetName val="Page5"/>
      <sheetName val="Page6"/>
      <sheetName val="Page7"/>
      <sheetName val="Notes"/>
      <sheetName val="Units"/>
    </sheetNames>
    <sheetDataSet>
      <sheetData sheetId="0" refreshError="1"/>
      <sheetData sheetId="1" refreshError="1">
        <row r="9">
          <cell r="T9" t="str">
            <v>si ind</v>
          </cell>
        </row>
        <row r="24">
          <cell r="Q24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PUMP"/>
      <sheetName val="WEIGHT"/>
      <sheetName val="LV MOTOR(2)"/>
      <sheetName val="BILAL2"/>
      <sheetName val="Title"/>
      <sheetName val="CENPUMP.XLS"/>
      <sheetName val="LV_MOTOR(2)"/>
      <sheetName val="CENPUMP_XLS"/>
    </sheetNames>
    <definedNames>
      <definedName name="Cancel"/>
      <definedName name="metricbar"/>
      <definedName name="metrickg"/>
      <definedName name="OK"/>
      <definedName name="SI"/>
      <definedName name="UK"/>
      <definedName name="US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L"/>
      <sheetName val="Line List "/>
      <sheetName val="Units"/>
      <sheetName val="API610 Type BB"/>
      <sheetName val="API610 Type VS"/>
      <sheetName val="Instructions"/>
      <sheetName val="BASIL.XLS"/>
      <sheetName val="Line_List_"/>
      <sheetName val="API610_Type_BB"/>
      <sheetName val="API610_Type_VS"/>
      <sheetName val="BASIL_XLS"/>
      <sheetName val="ج"/>
      <sheetName val="Original"/>
    </sheetNames>
    <definedNames>
      <definedName name="M616.Cancel"/>
      <definedName name="M616.metricbar"/>
      <definedName name="M616.metrickg"/>
      <definedName name="M616.OK"/>
      <definedName name="M616.SI"/>
      <definedName name="M616.UK"/>
      <definedName name="M616.US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/>
      <sheetData sheetId="10"/>
      <sheetData sheetId="11" refreshError="1"/>
      <sheetData sheetId="1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CHPUMP"/>
      <sheetName val="Page 1"/>
      <sheetName val="piping"/>
      <sheetName val="H2O (air, acid gas)"/>
      <sheetName val="ARCHPUMP.XLS"/>
      <sheetName val="Page_1"/>
      <sheetName val="ARCHPUMP_XLS"/>
      <sheetName val="合成単価作成表-BLDG"/>
      <sheetName val="TOTAL"/>
    </sheetNames>
    <definedNames>
      <definedName name="Module.Cancel"/>
      <definedName name="Module.metricbar"/>
      <definedName name="Module.metrickg"/>
      <definedName name="Module.OK"/>
      <definedName name="Module.SI"/>
      <definedName name="Module.UK"/>
      <definedName name="Module.US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/>
      <sheetData sheetId="7" refreshError="1"/>
      <sheetData sheetId="8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WAPI610"/>
      <sheetName val="LV MOTOR(2)"/>
      <sheetName val="FWAPI610.XLS"/>
      <sheetName val="LV_MOTOR(2)"/>
      <sheetName val="FWAPI610_XLS"/>
      <sheetName val="Document Registry"/>
      <sheetName val="ج"/>
    </sheetNames>
    <definedNames>
      <definedName name="Module1.Cancel"/>
      <definedName name="Module1.metricbar"/>
      <definedName name="Module1.metrickg"/>
      <definedName name="Module1.OK"/>
      <definedName name="Module1.SI"/>
      <definedName name="Module1.UK"/>
      <definedName name="Module1.US"/>
    </definedNames>
    <sheetDataSet>
      <sheetData sheetId="0" refreshError="1"/>
      <sheetData sheetId="1" refreshError="1"/>
      <sheetData sheetId="2" refreshError="1"/>
      <sheetData sheetId="3"/>
      <sheetData sheetId="4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52"/>
  <sheetViews>
    <sheetView view="pageBreakPreview" topLeftCell="A7" zoomScale="90" zoomScaleNormal="85" zoomScaleSheetLayoutView="90" zoomScalePageLayoutView="70" workbookViewId="0">
      <selection activeCell="B10" sqref="B10:AL16"/>
    </sheetView>
  </sheetViews>
  <sheetFormatPr defaultColWidth="9.140625" defaultRowHeight="12.75"/>
  <cols>
    <col min="1" max="1" width="1.7109375" style="40" customWidth="1"/>
    <col min="2" max="2" width="4.85546875" style="40" customWidth="1"/>
    <col min="3" max="5" width="3" style="40" customWidth="1"/>
    <col min="6" max="6" width="1.42578125" style="40" customWidth="1"/>
    <col min="7" max="9" width="3" style="40" customWidth="1"/>
    <col min="10" max="10" width="2.42578125" style="40" customWidth="1"/>
    <col min="11" max="11" width="2.85546875" style="40" customWidth="1"/>
    <col min="12" max="12" width="4.140625" style="40" customWidth="1"/>
    <col min="13" max="13" width="3" style="40" customWidth="1"/>
    <col min="14" max="14" width="5" style="40" customWidth="1"/>
    <col min="15" max="15" width="3" style="40" customWidth="1"/>
    <col min="16" max="16" width="4.5703125" style="40" customWidth="1"/>
    <col min="17" max="17" width="3.140625" style="40" customWidth="1"/>
    <col min="18" max="18" width="4" style="40" customWidth="1"/>
    <col min="19" max="21" width="3" style="40" customWidth="1"/>
    <col min="22" max="22" width="6.28515625" style="40" customWidth="1"/>
    <col min="23" max="24" width="3" style="40" customWidth="1"/>
    <col min="25" max="25" width="1.85546875" style="40" customWidth="1"/>
    <col min="26" max="27" width="3" style="40" customWidth="1"/>
    <col min="28" max="28" width="1.5703125" style="40" customWidth="1"/>
    <col min="29" max="31" width="3" style="40" customWidth="1"/>
    <col min="32" max="32" width="4.7109375" style="40" customWidth="1"/>
    <col min="33" max="33" width="4.42578125" style="40" customWidth="1"/>
    <col min="34" max="36" width="3" style="40" customWidth="1"/>
    <col min="37" max="37" width="2.28515625" style="40" customWidth="1"/>
    <col min="38" max="38" width="5" style="40" customWidth="1"/>
    <col min="39" max="39" width="1.7109375" style="40" customWidth="1"/>
    <col min="40" max="16384" width="9.140625" style="40"/>
  </cols>
  <sheetData>
    <row r="1" spans="1:39" ht="15" customHeight="1">
      <c r="A1" s="38" t="s">
        <v>646</v>
      </c>
      <c r="B1" s="157" t="s">
        <v>647</v>
      </c>
      <c r="C1" s="158"/>
      <c r="D1" s="158"/>
      <c r="E1" s="158"/>
      <c r="F1" s="158"/>
      <c r="G1" s="158"/>
      <c r="H1" s="158"/>
      <c r="I1" s="158"/>
      <c r="J1" s="159"/>
      <c r="K1" s="166" t="s">
        <v>38</v>
      </c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8"/>
      <c r="AB1" s="159"/>
      <c r="AC1" s="169"/>
      <c r="AD1" s="170"/>
      <c r="AE1" s="170"/>
      <c r="AF1" s="170"/>
      <c r="AG1" s="170"/>
      <c r="AH1" s="170"/>
      <c r="AI1" s="170"/>
      <c r="AJ1" s="170"/>
      <c r="AK1" s="170"/>
      <c r="AL1" s="171"/>
      <c r="AM1" s="39"/>
    </row>
    <row r="2" spans="1:39" ht="15" customHeight="1">
      <c r="A2" s="38"/>
      <c r="B2" s="160"/>
      <c r="C2" s="161"/>
      <c r="D2" s="161"/>
      <c r="E2" s="161"/>
      <c r="F2" s="161"/>
      <c r="G2" s="161"/>
      <c r="H2" s="161"/>
      <c r="I2" s="161"/>
      <c r="J2" s="162"/>
      <c r="K2" s="167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61"/>
      <c r="AB2" s="162"/>
      <c r="AC2" s="172"/>
      <c r="AD2" s="173"/>
      <c r="AE2" s="173"/>
      <c r="AF2" s="173"/>
      <c r="AG2" s="173"/>
      <c r="AH2" s="173"/>
      <c r="AI2" s="173"/>
      <c r="AJ2" s="173"/>
      <c r="AK2" s="173"/>
      <c r="AL2" s="174"/>
      <c r="AM2" s="39"/>
    </row>
    <row r="3" spans="1:39" ht="15" customHeight="1">
      <c r="A3" s="38"/>
      <c r="B3" s="160"/>
      <c r="C3" s="161"/>
      <c r="D3" s="161"/>
      <c r="E3" s="161"/>
      <c r="F3" s="161"/>
      <c r="G3" s="161"/>
      <c r="H3" s="161"/>
      <c r="I3" s="161"/>
      <c r="J3" s="162"/>
      <c r="K3" s="167"/>
      <c r="L3" s="161"/>
      <c r="M3" s="161"/>
      <c r="N3" s="161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2"/>
      <c r="AC3" s="172"/>
      <c r="AD3" s="173"/>
      <c r="AE3" s="173"/>
      <c r="AF3" s="173"/>
      <c r="AG3" s="173"/>
      <c r="AH3" s="173"/>
      <c r="AI3" s="173"/>
      <c r="AJ3" s="173"/>
      <c r="AK3" s="173"/>
      <c r="AL3" s="174"/>
      <c r="AM3" s="39"/>
    </row>
    <row r="4" spans="1:39" ht="79.5" customHeight="1">
      <c r="A4" s="38"/>
      <c r="B4" s="160"/>
      <c r="C4" s="161"/>
      <c r="D4" s="161"/>
      <c r="E4" s="161"/>
      <c r="F4" s="161"/>
      <c r="G4" s="161"/>
      <c r="H4" s="161"/>
      <c r="I4" s="161"/>
      <c r="J4" s="162"/>
      <c r="K4" s="168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4"/>
      <c r="AB4" s="165"/>
      <c r="AC4" s="172"/>
      <c r="AD4" s="173"/>
      <c r="AE4" s="173"/>
      <c r="AF4" s="173"/>
      <c r="AG4" s="173"/>
      <c r="AH4" s="173"/>
      <c r="AI4" s="173"/>
      <c r="AJ4" s="173"/>
      <c r="AK4" s="173"/>
      <c r="AL4" s="174"/>
      <c r="AM4" s="39"/>
    </row>
    <row r="5" spans="1:39" ht="15" customHeight="1">
      <c r="A5" s="38"/>
      <c r="B5" s="160"/>
      <c r="C5" s="161"/>
      <c r="D5" s="161"/>
      <c r="E5" s="161"/>
      <c r="F5" s="161"/>
      <c r="G5" s="161"/>
      <c r="H5" s="161"/>
      <c r="I5" s="161"/>
      <c r="J5" s="162"/>
      <c r="K5" s="178" t="s">
        <v>661</v>
      </c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80"/>
      <c r="AC5" s="172"/>
      <c r="AD5" s="173"/>
      <c r="AE5" s="173"/>
      <c r="AF5" s="173"/>
      <c r="AG5" s="173"/>
      <c r="AH5" s="173"/>
      <c r="AI5" s="173"/>
      <c r="AJ5" s="173"/>
      <c r="AK5" s="173"/>
      <c r="AL5" s="174"/>
      <c r="AM5" s="39"/>
    </row>
    <row r="6" spans="1:39" ht="6.75" customHeight="1">
      <c r="A6" s="38"/>
      <c r="B6" s="163"/>
      <c r="C6" s="164"/>
      <c r="D6" s="164"/>
      <c r="E6" s="164"/>
      <c r="F6" s="164"/>
      <c r="G6" s="164"/>
      <c r="H6" s="164"/>
      <c r="I6" s="164"/>
      <c r="J6" s="165"/>
      <c r="K6" s="181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2"/>
      <c r="AB6" s="183"/>
      <c r="AC6" s="175"/>
      <c r="AD6" s="176"/>
      <c r="AE6" s="176"/>
      <c r="AF6" s="176"/>
      <c r="AG6" s="176"/>
      <c r="AH6" s="176"/>
      <c r="AI6" s="176"/>
      <c r="AJ6" s="176"/>
      <c r="AK6" s="176"/>
      <c r="AL6" s="177"/>
      <c r="AM6" s="39"/>
    </row>
    <row r="7" spans="1:39" ht="18.75" customHeight="1">
      <c r="B7" s="184" t="s">
        <v>11</v>
      </c>
      <c r="C7" s="185"/>
      <c r="D7" s="185"/>
      <c r="E7" s="185"/>
      <c r="F7" s="185"/>
      <c r="G7" s="185"/>
      <c r="H7" s="185"/>
      <c r="I7" s="185"/>
      <c r="J7" s="186"/>
      <c r="K7" s="187" t="s">
        <v>12</v>
      </c>
      <c r="L7" s="187"/>
      <c r="M7" s="187" t="s">
        <v>13</v>
      </c>
      <c r="N7" s="187"/>
      <c r="O7" s="187" t="s">
        <v>14</v>
      </c>
      <c r="P7" s="187"/>
      <c r="Q7" s="187" t="s">
        <v>15</v>
      </c>
      <c r="R7" s="187"/>
      <c r="S7" s="187" t="s">
        <v>16</v>
      </c>
      <c r="T7" s="187"/>
      <c r="U7" s="187" t="s">
        <v>17</v>
      </c>
      <c r="V7" s="187"/>
      <c r="W7" s="197" t="s">
        <v>18</v>
      </c>
      <c r="X7" s="197"/>
      <c r="Y7" s="197"/>
      <c r="Z7" s="187" t="s">
        <v>19</v>
      </c>
      <c r="AA7" s="187"/>
      <c r="AB7" s="187"/>
      <c r="AC7" s="198" t="s">
        <v>1776</v>
      </c>
      <c r="AD7" s="199"/>
      <c r="AE7" s="199"/>
      <c r="AF7" s="199"/>
      <c r="AG7" s="199"/>
      <c r="AH7" s="199"/>
      <c r="AI7" s="199"/>
      <c r="AJ7" s="199"/>
      <c r="AK7" s="199"/>
      <c r="AL7" s="200"/>
      <c r="AM7" s="41"/>
    </row>
    <row r="8" spans="1:39" ht="21" customHeight="1" thickBot="1">
      <c r="A8" s="42"/>
      <c r="B8" s="204" t="s">
        <v>24</v>
      </c>
      <c r="C8" s="205"/>
      <c r="D8" s="205"/>
      <c r="E8" s="205"/>
      <c r="F8" s="205"/>
      <c r="G8" s="205"/>
      <c r="H8" s="205"/>
      <c r="I8" s="205"/>
      <c r="J8" s="206"/>
      <c r="K8" s="207" t="s">
        <v>25</v>
      </c>
      <c r="L8" s="208"/>
      <c r="M8" s="209" t="s">
        <v>648</v>
      </c>
      <c r="N8" s="210"/>
      <c r="O8" s="207" t="s">
        <v>26</v>
      </c>
      <c r="P8" s="208"/>
      <c r="Q8" s="209" t="s">
        <v>37</v>
      </c>
      <c r="R8" s="210"/>
      <c r="S8" s="207" t="s">
        <v>29</v>
      </c>
      <c r="T8" s="208"/>
      <c r="U8" s="207" t="s">
        <v>30</v>
      </c>
      <c r="V8" s="208"/>
      <c r="W8" s="211" t="s">
        <v>620</v>
      </c>
      <c r="X8" s="212"/>
      <c r="Y8" s="213"/>
      <c r="Z8" s="207" t="s">
        <v>8</v>
      </c>
      <c r="AA8" s="214"/>
      <c r="AB8" s="208"/>
      <c r="AC8" s="201"/>
      <c r="AD8" s="202"/>
      <c r="AE8" s="202"/>
      <c r="AF8" s="202"/>
      <c r="AG8" s="202"/>
      <c r="AH8" s="202"/>
      <c r="AI8" s="202"/>
      <c r="AJ8" s="202"/>
      <c r="AK8" s="202"/>
      <c r="AL8" s="203"/>
      <c r="AM8" s="41"/>
    </row>
    <row r="9" spans="1:39" ht="15" customHeight="1" thickBot="1">
      <c r="A9" s="215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215"/>
      <c r="R9" s="215"/>
      <c r="S9" s="215"/>
      <c r="T9" s="215"/>
      <c r="U9" s="215"/>
      <c r="V9" s="215"/>
      <c r="W9" s="215"/>
      <c r="X9" s="215"/>
      <c r="Y9" s="215"/>
      <c r="Z9" s="215"/>
      <c r="AA9" s="215"/>
      <c r="AB9" s="215"/>
      <c r="AC9" s="215"/>
      <c r="AD9" s="215"/>
      <c r="AE9" s="215"/>
      <c r="AF9" s="215"/>
      <c r="AG9" s="215"/>
      <c r="AH9" s="215"/>
      <c r="AI9" s="215"/>
      <c r="AJ9" s="215"/>
      <c r="AK9" s="215"/>
      <c r="AL9" s="215"/>
      <c r="AM9" s="215"/>
    </row>
    <row r="10" spans="1:39" ht="23.1" customHeight="1">
      <c r="A10" s="43"/>
      <c r="B10" s="216" t="s">
        <v>21</v>
      </c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  <c r="P10" s="217"/>
      <c r="Q10" s="217"/>
      <c r="R10" s="217"/>
      <c r="S10" s="217"/>
      <c r="T10" s="217"/>
      <c r="U10" s="217"/>
      <c r="V10" s="217"/>
      <c r="W10" s="217"/>
      <c r="X10" s="217"/>
      <c r="Y10" s="217"/>
      <c r="Z10" s="217"/>
      <c r="AA10" s="217"/>
      <c r="AB10" s="217"/>
      <c r="AC10" s="217"/>
      <c r="AD10" s="217"/>
      <c r="AE10" s="217"/>
      <c r="AF10" s="217"/>
      <c r="AG10" s="217"/>
      <c r="AH10" s="217"/>
      <c r="AI10" s="217"/>
      <c r="AJ10" s="217"/>
      <c r="AK10" s="217"/>
      <c r="AL10" s="218"/>
      <c r="AM10" s="44"/>
    </row>
    <row r="11" spans="1:39" ht="23.1" customHeight="1">
      <c r="A11" s="44"/>
      <c r="B11" s="219"/>
      <c r="C11" s="220"/>
      <c r="D11" s="220"/>
      <c r="E11" s="220"/>
      <c r="F11" s="220"/>
      <c r="G11" s="220"/>
      <c r="H11" s="220"/>
      <c r="I11" s="220"/>
      <c r="J11" s="220"/>
      <c r="K11" s="220"/>
      <c r="L11" s="220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0"/>
      <c r="X11" s="220"/>
      <c r="Y11" s="220"/>
      <c r="Z11" s="220"/>
      <c r="AA11" s="220"/>
      <c r="AB11" s="220"/>
      <c r="AC11" s="220"/>
      <c r="AD11" s="220"/>
      <c r="AE11" s="220"/>
      <c r="AF11" s="220"/>
      <c r="AG11" s="220"/>
      <c r="AH11" s="220"/>
      <c r="AI11" s="220"/>
      <c r="AJ11" s="220"/>
      <c r="AK11" s="220"/>
      <c r="AL11" s="221"/>
      <c r="AM11" s="44"/>
    </row>
    <row r="12" spans="1:39" ht="23.1" customHeight="1">
      <c r="A12" s="44"/>
      <c r="B12" s="219"/>
      <c r="C12" s="220"/>
      <c r="D12" s="220"/>
      <c r="E12" s="220"/>
      <c r="F12" s="220"/>
      <c r="G12" s="220"/>
      <c r="H12" s="220"/>
      <c r="I12" s="220"/>
      <c r="J12" s="220"/>
      <c r="K12" s="220"/>
      <c r="L12" s="220"/>
      <c r="M12" s="220"/>
      <c r="N12" s="220"/>
      <c r="O12" s="220"/>
      <c r="P12" s="220"/>
      <c r="Q12" s="220"/>
      <c r="R12" s="220"/>
      <c r="S12" s="220"/>
      <c r="T12" s="220"/>
      <c r="U12" s="220"/>
      <c r="V12" s="220"/>
      <c r="W12" s="220"/>
      <c r="X12" s="220"/>
      <c r="Y12" s="220"/>
      <c r="Z12" s="220"/>
      <c r="AA12" s="220"/>
      <c r="AB12" s="220"/>
      <c r="AC12" s="220"/>
      <c r="AD12" s="220"/>
      <c r="AE12" s="220"/>
      <c r="AF12" s="220"/>
      <c r="AG12" s="220"/>
      <c r="AH12" s="220"/>
      <c r="AI12" s="220"/>
      <c r="AJ12" s="220"/>
      <c r="AK12" s="220"/>
      <c r="AL12" s="221"/>
      <c r="AM12" s="44"/>
    </row>
    <row r="13" spans="1:39" ht="23.1" customHeight="1">
      <c r="A13" s="44"/>
      <c r="B13" s="219"/>
      <c r="C13" s="220"/>
      <c r="D13" s="220"/>
      <c r="E13" s="220"/>
      <c r="F13" s="220"/>
      <c r="G13" s="220"/>
      <c r="H13" s="220"/>
      <c r="I13" s="220"/>
      <c r="J13" s="220"/>
      <c r="K13" s="220"/>
      <c r="L13" s="220"/>
      <c r="M13" s="220"/>
      <c r="N13" s="220"/>
      <c r="O13" s="220"/>
      <c r="P13" s="220"/>
      <c r="Q13" s="220"/>
      <c r="R13" s="220"/>
      <c r="S13" s="220"/>
      <c r="T13" s="220"/>
      <c r="U13" s="220"/>
      <c r="V13" s="220"/>
      <c r="W13" s="220"/>
      <c r="X13" s="220"/>
      <c r="Y13" s="220"/>
      <c r="Z13" s="220"/>
      <c r="AA13" s="220"/>
      <c r="AB13" s="220"/>
      <c r="AC13" s="220"/>
      <c r="AD13" s="220"/>
      <c r="AE13" s="220"/>
      <c r="AF13" s="220"/>
      <c r="AG13" s="220"/>
      <c r="AH13" s="220"/>
      <c r="AI13" s="220"/>
      <c r="AJ13" s="220"/>
      <c r="AK13" s="220"/>
      <c r="AL13" s="221"/>
      <c r="AM13" s="44"/>
    </row>
    <row r="14" spans="1:39" ht="23.1" customHeight="1">
      <c r="A14" s="44"/>
      <c r="B14" s="219"/>
      <c r="C14" s="220"/>
      <c r="D14" s="220"/>
      <c r="E14" s="220"/>
      <c r="F14" s="220"/>
      <c r="G14" s="220"/>
      <c r="H14" s="220"/>
      <c r="I14" s="220"/>
      <c r="J14" s="220"/>
      <c r="K14" s="220"/>
      <c r="L14" s="220"/>
      <c r="M14" s="220"/>
      <c r="N14" s="220"/>
      <c r="O14" s="220"/>
      <c r="P14" s="220"/>
      <c r="Q14" s="220"/>
      <c r="R14" s="220"/>
      <c r="S14" s="220"/>
      <c r="T14" s="220"/>
      <c r="U14" s="220"/>
      <c r="V14" s="220"/>
      <c r="W14" s="220"/>
      <c r="X14" s="220"/>
      <c r="Y14" s="220"/>
      <c r="Z14" s="220"/>
      <c r="AA14" s="220"/>
      <c r="AB14" s="220"/>
      <c r="AC14" s="220"/>
      <c r="AD14" s="220"/>
      <c r="AE14" s="220"/>
      <c r="AF14" s="220"/>
      <c r="AG14" s="220"/>
      <c r="AH14" s="220"/>
      <c r="AI14" s="220"/>
      <c r="AJ14" s="220"/>
      <c r="AK14" s="220"/>
      <c r="AL14" s="221"/>
      <c r="AM14" s="44"/>
    </row>
    <row r="15" spans="1:39" ht="23.1" customHeight="1">
      <c r="A15" s="44"/>
      <c r="B15" s="219"/>
      <c r="C15" s="220"/>
      <c r="D15" s="220"/>
      <c r="E15" s="220"/>
      <c r="F15" s="220"/>
      <c r="G15" s="220"/>
      <c r="H15" s="220"/>
      <c r="I15" s="220"/>
      <c r="J15" s="220"/>
      <c r="K15" s="220"/>
      <c r="L15" s="220"/>
      <c r="M15" s="220"/>
      <c r="N15" s="220"/>
      <c r="O15" s="220"/>
      <c r="P15" s="220"/>
      <c r="Q15" s="220"/>
      <c r="R15" s="220"/>
      <c r="S15" s="220"/>
      <c r="T15" s="220"/>
      <c r="U15" s="220"/>
      <c r="V15" s="220"/>
      <c r="W15" s="220"/>
      <c r="X15" s="220"/>
      <c r="Y15" s="220"/>
      <c r="Z15" s="220"/>
      <c r="AA15" s="220"/>
      <c r="AB15" s="220"/>
      <c r="AC15" s="220"/>
      <c r="AD15" s="220"/>
      <c r="AE15" s="220"/>
      <c r="AF15" s="220"/>
      <c r="AG15" s="220"/>
      <c r="AH15" s="220"/>
      <c r="AI15" s="220"/>
      <c r="AJ15" s="220"/>
      <c r="AK15" s="220"/>
      <c r="AL15" s="221"/>
      <c r="AM15" s="44"/>
    </row>
    <row r="16" spans="1:39" ht="23.1" customHeight="1">
      <c r="A16" s="44"/>
      <c r="B16" s="219"/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  <c r="R16" s="220"/>
      <c r="S16" s="220"/>
      <c r="T16" s="220"/>
      <c r="U16" s="220"/>
      <c r="V16" s="220"/>
      <c r="W16" s="220"/>
      <c r="X16" s="220"/>
      <c r="Y16" s="220"/>
      <c r="Z16" s="220"/>
      <c r="AA16" s="220"/>
      <c r="AB16" s="220"/>
      <c r="AC16" s="220"/>
      <c r="AD16" s="220"/>
      <c r="AE16" s="220"/>
      <c r="AF16" s="220"/>
      <c r="AG16" s="220"/>
      <c r="AH16" s="220"/>
      <c r="AI16" s="220"/>
      <c r="AJ16" s="220"/>
      <c r="AK16" s="220"/>
      <c r="AL16" s="221"/>
      <c r="AM16" s="44"/>
    </row>
    <row r="17" spans="1:39" ht="23.1" customHeight="1">
      <c r="A17" s="44"/>
      <c r="B17" s="188" t="s">
        <v>660</v>
      </c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90"/>
      <c r="AM17" s="44"/>
    </row>
    <row r="18" spans="1:39" ht="23.1" customHeight="1">
      <c r="A18" s="44"/>
      <c r="B18" s="191"/>
      <c r="C18" s="192"/>
      <c r="D18" s="192"/>
      <c r="E18" s="192"/>
      <c r="F18" s="192"/>
      <c r="G18" s="192"/>
      <c r="H18" s="192"/>
      <c r="I18" s="192"/>
      <c r="J18" s="192"/>
      <c r="K18" s="192"/>
      <c r="L18" s="192"/>
      <c r="M18" s="192"/>
      <c r="N18" s="192"/>
      <c r="O18" s="192"/>
      <c r="P18" s="192"/>
      <c r="Q18" s="192"/>
      <c r="R18" s="192"/>
      <c r="S18" s="192"/>
      <c r="T18" s="192"/>
      <c r="U18" s="192"/>
      <c r="V18" s="192"/>
      <c r="W18" s="192"/>
      <c r="X18" s="192"/>
      <c r="Y18" s="192"/>
      <c r="Z18" s="192"/>
      <c r="AA18" s="192"/>
      <c r="AB18" s="192"/>
      <c r="AC18" s="192"/>
      <c r="AD18" s="192"/>
      <c r="AE18" s="192"/>
      <c r="AF18" s="192"/>
      <c r="AG18" s="192"/>
      <c r="AH18" s="192"/>
      <c r="AI18" s="192"/>
      <c r="AJ18" s="192"/>
      <c r="AK18" s="192"/>
      <c r="AL18" s="193"/>
      <c r="AM18" s="44"/>
    </row>
    <row r="19" spans="1:39" ht="23.1" customHeight="1">
      <c r="A19" s="44"/>
      <c r="B19" s="191"/>
      <c r="C19" s="192"/>
      <c r="D19" s="192"/>
      <c r="E19" s="192"/>
      <c r="F19" s="192"/>
      <c r="G19" s="192"/>
      <c r="H19" s="192"/>
      <c r="I19" s="192"/>
      <c r="J19" s="192"/>
      <c r="K19" s="192"/>
      <c r="L19" s="192"/>
      <c r="M19" s="192"/>
      <c r="N19" s="192"/>
      <c r="O19" s="192"/>
      <c r="P19" s="192"/>
      <c r="Q19" s="192"/>
      <c r="R19" s="192"/>
      <c r="S19" s="192"/>
      <c r="T19" s="192"/>
      <c r="U19" s="192"/>
      <c r="V19" s="192"/>
      <c r="W19" s="192"/>
      <c r="X19" s="192"/>
      <c r="Y19" s="192"/>
      <c r="Z19" s="192"/>
      <c r="AA19" s="192"/>
      <c r="AB19" s="192"/>
      <c r="AC19" s="192"/>
      <c r="AD19" s="192"/>
      <c r="AE19" s="192"/>
      <c r="AF19" s="192"/>
      <c r="AG19" s="192"/>
      <c r="AH19" s="192"/>
      <c r="AI19" s="192"/>
      <c r="AJ19" s="192"/>
      <c r="AK19" s="192"/>
      <c r="AL19" s="193"/>
      <c r="AM19" s="44"/>
    </row>
    <row r="20" spans="1:39" ht="23.1" customHeight="1">
      <c r="A20" s="44"/>
      <c r="B20" s="191"/>
      <c r="C20" s="192"/>
      <c r="D20" s="192"/>
      <c r="E20" s="192"/>
      <c r="F20" s="192"/>
      <c r="G20" s="192"/>
      <c r="H20" s="192"/>
      <c r="I20" s="192"/>
      <c r="J20" s="192"/>
      <c r="K20" s="192"/>
      <c r="L20" s="192"/>
      <c r="M20" s="192"/>
      <c r="N20" s="192"/>
      <c r="O20" s="192"/>
      <c r="P20" s="192"/>
      <c r="Q20" s="192"/>
      <c r="R20" s="192"/>
      <c r="S20" s="192"/>
      <c r="T20" s="192"/>
      <c r="U20" s="192"/>
      <c r="V20" s="192"/>
      <c r="W20" s="192"/>
      <c r="X20" s="192"/>
      <c r="Y20" s="192"/>
      <c r="Z20" s="192"/>
      <c r="AA20" s="192"/>
      <c r="AB20" s="192"/>
      <c r="AC20" s="192"/>
      <c r="AD20" s="192"/>
      <c r="AE20" s="192"/>
      <c r="AF20" s="192"/>
      <c r="AG20" s="192"/>
      <c r="AH20" s="192"/>
      <c r="AI20" s="192"/>
      <c r="AJ20" s="192"/>
      <c r="AK20" s="192"/>
      <c r="AL20" s="193"/>
      <c r="AM20" s="44"/>
    </row>
    <row r="21" spans="1:39" ht="23.1" customHeight="1">
      <c r="A21" s="45"/>
      <c r="B21" s="191"/>
      <c r="C21" s="192"/>
      <c r="D21" s="192"/>
      <c r="E21" s="192"/>
      <c r="F21" s="192"/>
      <c r="G21" s="192"/>
      <c r="H21" s="192"/>
      <c r="I21" s="192"/>
      <c r="J21" s="192"/>
      <c r="K21" s="192"/>
      <c r="L21" s="192"/>
      <c r="M21" s="192"/>
      <c r="N21" s="192"/>
      <c r="O21" s="192"/>
      <c r="P21" s="192"/>
      <c r="Q21" s="192"/>
      <c r="R21" s="192"/>
      <c r="S21" s="192"/>
      <c r="T21" s="192"/>
      <c r="U21" s="192"/>
      <c r="V21" s="192"/>
      <c r="W21" s="192"/>
      <c r="X21" s="192"/>
      <c r="Y21" s="192"/>
      <c r="Z21" s="192"/>
      <c r="AA21" s="192"/>
      <c r="AB21" s="192"/>
      <c r="AC21" s="192"/>
      <c r="AD21" s="192"/>
      <c r="AE21" s="192"/>
      <c r="AF21" s="192"/>
      <c r="AG21" s="192"/>
      <c r="AH21" s="192"/>
      <c r="AI21" s="192"/>
      <c r="AJ21" s="192"/>
      <c r="AK21" s="192"/>
      <c r="AL21" s="193"/>
      <c r="AM21" s="46"/>
    </row>
    <row r="22" spans="1:39" ht="23.1" customHeight="1">
      <c r="A22" s="46"/>
      <c r="B22" s="191"/>
      <c r="C22" s="192"/>
      <c r="D22" s="192"/>
      <c r="E22" s="192"/>
      <c r="F22" s="192"/>
      <c r="G22" s="192"/>
      <c r="H22" s="192"/>
      <c r="I22" s="192"/>
      <c r="J22" s="192"/>
      <c r="K22" s="192"/>
      <c r="L22" s="192"/>
      <c r="M22" s="192"/>
      <c r="N22" s="192"/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2"/>
      <c r="AC22" s="192"/>
      <c r="AD22" s="192"/>
      <c r="AE22" s="192"/>
      <c r="AF22" s="192"/>
      <c r="AG22" s="192"/>
      <c r="AH22" s="192"/>
      <c r="AI22" s="192"/>
      <c r="AJ22" s="192"/>
      <c r="AK22" s="192"/>
      <c r="AL22" s="193"/>
      <c r="AM22" s="46"/>
    </row>
    <row r="23" spans="1:39" ht="23.1" customHeight="1">
      <c r="A23" s="46"/>
      <c r="B23" s="191"/>
      <c r="C23" s="192"/>
      <c r="D23" s="192"/>
      <c r="E23" s="192"/>
      <c r="F23" s="192"/>
      <c r="G23" s="192"/>
      <c r="H23" s="192"/>
      <c r="I23" s="192"/>
      <c r="J23" s="192"/>
      <c r="K23" s="192"/>
      <c r="L23" s="192"/>
      <c r="M23" s="192"/>
      <c r="N23" s="192"/>
      <c r="O23" s="192"/>
      <c r="P23" s="192"/>
      <c r="Q23" s="192"/>
      <c r="R23" s="192"/>
      <c r="S23" s="192"/>
      <c r="T23" s="192"/>
      <c r="U23" s="192"/>
      <c r="V23" s="192"/>
      <c r="W23" s="192"/>
      <c r="X23" s="192"/>
      <c r="Y23" s="192"/>
      <c r="Z23" s="192"/>
      <c r="AA23" s="192"/>
      <c r="AB23" s="192"/>
      <c r="AC23" s="192"/>
      <c r="AD23" s="192"/>
      <c r="AE23" s="192"/>
      <c r="AF23" s="192"/>
      <c r="AG23" s="192"/>
      <c r="AH23" s="192"/>
      <c r="AI23" s="192"/>
      <c r="AJ23" s="192"/>
      <c r="AK23" s="192"/>
      <c r="AL23" s="193"/>
      <c r="AM23" s="46"/>
    </row>
    <row r="24" spans="1:39" ht="23.1" customHeight="1">
      <c r="A24" s="46"/>
      <c r="B24" s="194"/>
      <c r="C24" s="195"/>
      <c r="D24" s="195"/>
      <c r="E24" s="195"/>
      <c r="F24" s="195"/>
      <c r="G24" s="195"/>
      <c r="H24" s="195"/>
      <c r="I24" s="195"/>
      <c r="J24" s="195"/>
      <c r="K24" s="195"/>
      <c r="L24" s="195"/>
      <c r="M24" s="195"/>
      <c r="N24" s="195"/>
      <c r="O24" s="195"/>
      <c r="P24" s="195"/>
      <c r="Q24" s="195"/>
      <c r="R24" s="195"/>
      <c r="S24" s="195"/>
      <c r="T24" s="195"/>
      <c r="U24" s="195"/>
      <c r="V24" s="195"/>
      <c r="W24" s="195"/>
      <c r="X24" s="195"/>
      <c r="Y24" s="195"/>
      <c r="Z24" s="195"/>
      <c r="AA24" s="195"/>
      <c r="AB24" s="195"/>
      <c r="AC24" s="195"/>
      <c r="AD24" s="195"/>
      <c r="AE24" s="195"/>
      <c r="AF24" s="195"/>
      <c r="AG24" s="195"/>
      <c r="AH24" s="195"/>
      <c r="AI24" s="195"/>
      <c r="AJ24" s="195"/>
      <c r="AK24" s="195"/>
      <c r="AL24" s="196"/>
      <c r="AM24" s="46"/>
    </row>
    <row r="25" spans="1:39" ht="23.1" customHeight="1">
      <c r="A25" s="46"/>
      <c r="B25" s="224"/>
      <c r="C25" s="225"/>
      <c r="D25" s="225"/>
      <c r="E25" s="225"/>
      <c r="F25" s="225"/>
      <c r="G25" s="226"/>
      <c r="H25" s="227"/>
      <c r="I25" s="227"/>
      <c r="J25" s="227"/>
      <c r="K25" s="228"/>
      <c r="L25" s="226"/>
      <c r="M25" s="227"/>
      <c r="N25" s="227"/>
      <c r="O25" s="227"/>
      <c r="P25" s="227"/>
      <c r="Q25" s="228"/>
      <c r="R25" s="222"/>
      <c r="S25" s="222"/>
      <c r="T25" s="222"/>
      <c r="U25" s="222"/>
      <c r="V25" s="222"/>
      <c r="W25" s="222"/>
      <c r="X25" s="222"/>
      <c r="Y25" s="222"/>
      <c r="Z25" s="222"/>
      <c r="AA25" s="222"/>
      <c r="AB25" s="222"/>
      <c r="AC25" s="222"/>
      <c r="AD25" s="222"/>
      <c r="AE25" s="222"/>
      <c r="AF25" s="222"/>
      <c r="AG25" s="222"/>
      <c r="AH25" s="222"/>
      <c r="AI25" s="222"/>
      <c r="AJ25" s="222"/>
      <c r="AK25" s="222"/>
      <c r="AL25" s="223"/>
      <c r="AM25" s="46"/>
    </row>
    <row r="26" spans="1:39" ht="4.5" customHeight="1">
      <c r="A26" s="46"/>
      <c r="B26" s="224"/>
      <c r="C26" s="225"/>
      <c r="D26" s="225"/>
      <c r="E26" s="225"/>
      <c r="F26" s="225"/>
      <c r="G26" s="229"/>
      <c r="H26" s="230"/>
      <c r="I26" s="230"/>
      <c r="J26" s="230"/>
      <c r="K26" s="231"/>
      <c r="L26" s="229"/>
      <c r="M26" s="230"/>
      <c r="N26" s="230"/>
      <c r="O26" s="230"/>
      <c r="P26" s="230"/>
      <c r="Q26" s="231"/>
      <c r="R26" s="222"/>
      <c r="S26" s="222"/>
      <c r="T26" s="222"/>
      <c r="U26" s="222"/>
      <c r="V26" s="222"/>
      <c r="W26" s="222"/>
      <c r="X26" s="222"/>
      <c r="Y26" s="222"/>
      <c r="Z26" s="222"/>
      <c r="AA26" s="222"/>
      <c r="AB26" s="222"/>
      <c r="AC26" s="222"/>
      <c r="AD26" s="222"/>
      <c r="AE26" s="222"/>
      <c r="AF26" s="222"/>
      <c r="AG26" s="222"/>
      <c r="AH26" s="222"/>
      <c r="AI26" s="222"/>
      <c r="AJ26" s="222"/>
      <c r="AK26" s="222"/>
      <c r="AL26" s="223"/>
      <c r="AM26" s="46"/>
    </row>
    <row r="27" spans="1:39" ht="23.1" customHeight="1">
      <c r="A27" s="46"/>
      <c r="B27" s="224"/>
      <c r="C27" s="225"/>
      <c r="D27" s="225"/>
      <c r="E27" s="225"/>
      <c r="F27" s="225"/>
      <c r="G27" s="226"/>
      <c r="H27" s="227"/>
      <c r="I27" s="227"/>
      <c r="J27" s="227"/>
      <c r="K27" s="228"/>
      <c r="L27" s="226"/>
      <c r="M27" s="227"/>
      <c r="N27" s="227"/>
      <c r="O27" s="227"/>
      <c r="P27" s="227"/>
      <c r="Q27" s="228"/>
      <c r="R27" s="222"/>
      <c r="S27" s="222"/>
      <c r="T27" s="222"/>
      <c r="U27" s="222"/>
      <c r="V27" s="222"/>
      <c r="W27" s="222"/>
      <c r="X27" s="222"/>
      <c r="Y27" s="222"/>
      <c r="Z27" s="222"/>
      <c r="AA27" s="222"/>
      <c r="AB27" s="222"/>
      <c r="AC27" s="222"/>
      <c r="AD27" s="222"/>
      <c r="AE27" s="222"/>
      <c r="AF27" s="222"/>
      <c r="AG27" s="222"/>
      <c r="AH27" s="222"/>
      <c r="AI27" s="222"/>
      <c r="AJ27" s="222"/>
      <c r="AK27" s="222"/>
      <c r="AL27" s="223"/>
      <c r="AM27" s="46"/>
    </row>
    <row r="28" spans="1:39" ht="4.5" customHeight="1">
      <c r="A28" s="46"/>
      <c r="B28" s="224"/>
      <c r="C28" s="225"/>
      <c r="D28" s="225"/>
      <c r="E28" s="225"/>
      <c r="F28" s="225"/>
      <c r="G28" s="229"/>
      <c r="H28" s="230"/>
      <c r="I28" s="230"/>
      <c r="J28" s="230"/>
      <c r="K28" s="231"/>
      <c r="L28" s="229"/>
      <c r="M28" s="230"/>
      <c r="N28" s="230"/>
      <c r="O28" s="230"/>
      <c r="P28" s="230"/>
      <c r="Q28" s="231"/>
      <c r="R28" s="222"/>
      <c r="S28" s="222"/>
      <c r="T28" s="222"/>
      <c r="U28" s="222"/>
      <c r="V28" s="222"/>
      <c r="W28" s="222"/>
      <c r="X28" s="222"/>
      <c r="Y28" s="222"/>
      <c r="Z28" s="222"/>
      <c r="AA28" s="222"/>
      <c r="AB28" s="222"/>
      <c r="AC28" s="222"/>
      <c r="AD28" s="222"/>
      <c r="AE28" s="222"/>
      <c r="AF28" s="222"/>
      <c r="AG28" s="222"/>
      <c r="AH28" s="222"/>
      <c r="AI28" s="222"/>
      <c r="AJ28" s="222"/>
      <c r="AK28" s="222"/>
      <c r="AL28" s="223"/>
      <c r="AM28" s="46"/>
    </row>
    <row r="29" spans="1:39" ht="23.1" customHeight="1">
      <c r="A29" s="46"/>
      <c r="B29" s="224"/>
      <c r="C29" s="225"/>
      <c r="D29" s="225"/>
      <c r="E29" s="225"/>
      <c r="F29" s="225"/>
      <c r="G29" s="226"/>
      <c r="H29" s="227"/>
      <c r="I29" s="227"/>
      <c r="J29" s="227"/>
      <c r="K29" s="228"/>
      <c r="L29" s="226"/>
      <c r="M29" s="227"/>
      <c r="N29" s="227"/>
      <c r="O29" s="227"/>
      <c r="P29" s="227"/>
      <c r="Q29" s="228"/>
      <c r="R29" s="222"/>
      <c r="S29" s="222"/>
      <c r="T29" s="222"/>
      <c r="U29" s="222"/>
      <c r="V29" s="222"/>
      <c r="W29" s="222"/>
      <c r="X29" s="222"/>
      <c r="Y29" s="222"/>
      <c r="Z29" s="222"/>
      <c r="AA29" s="222"/>
      <c r="AB29" s="222"/>
      <c r="AC29" s="222"/>
      <c r="AD29" s="222"/>
      <c r="AE29" s="222"/>
      <c r="AF29" s="222"/>
      <c r="AG29" s="232"/>
      <c r="AH29" s="232"/>
      <c r="AI29" s="232"/>
      <c r="AJ29" s="232"/>
      <c r="AK29" s="232"/>
      <c r="AL29" s="233"/>
      <c r="AM29" s="46"/>
    </row>
    <row r="30" spans="1:39" ht="3" customHeight="1">
      <c r="A30" s="46"/>
      <c r="B30" s="224"/>
      <c r="C30" s="225"/>
      <c r="D30" s="225"/>
      <c r="E30" s="225"/>
      <c r="F30" s="225"/>
      <c r="G30" s="229"/>
      <c r="H30" s="230"/>
      <c r="I30" s="230"/>
      <c r="J30" s="230"/>
      <c r="K30" s="231"/>
      <c r="L30" s="229"/>
      <c r="M30" s="230"/>
      <c r="N30" s="230"/>
      <c r="O30" s="230"/>
      <c r="P30" s="230"/>
      <c r="Q30" s="231"/>
      <c r="R30" s="222"/>
      <c r="S30" s="222"/>
      <c r="T30" s="222"/>
      <c r="U30" s="222"/>
      <c r="V30" s="222"/>
      <c r="W30" s="222"/>
      <c r="X30" s="222"/>
      <c r="Y30" s="222"/>
      <c r="Z30" s="222"/>
      <c r="AA30" s="222"/>
      <c r="AB30" s="222"/>
      <c r="AC30" s="222"/>
      <c r="AD30" s="222"/>
      <c r="AE30" s="222"/>
      <c r="AF30" s="222"/>
      <c r="AG30" s="232"/>
      <c r="AH30" s="232"/>
      <c r="AI30" s="232"/>
      <c r="AJ30" s="232"/>
      <c r="AK30" s="232"/>
      <c r="AL30" s="233"/>
      <c r="AM30" s="46"/>
    </row>
    <row r="31" spans="1:39" ht="23.1" customHeight="1">
      <c r="A31" s="46"/>
      <c r="B31" s="224" t="s">
        <v>8</v>
      </c>
      <c r="C31" s="225"/>
      <c r="D31" s="225"/>
      <c r="E31" s="225"/>
      <c r="F31" s="225"/>
      <c r="G31" s="226" t="s">
        <v>1746</v>
      </c>
      <c r="H31" s="227"/>
      <c r="I31" s="227"/>
      <c r="J31" s="227"/>
      <c r="K31" s="228"/>
      <c r="L31" s="226" t="s">
        <v>1122</v>
      </c>
      <c r="M31" s="227"/>
      <c r="N31" s="227"/>
      <c r="O31" s="227"/>
      <c r="P31" s="227"/>
      <c r="Q31" s="228"/>
      <c r="R31" s="222" t="s">
        <v>31</v>
      </c>
      <c r="S31" s="222"/>
      <c r="T31" s="222"/>
      <c r="U31" s="222"/>
      <c r="V31" s="222"/>
      <c r="W31" s="222" t="s">
        <v>27</v>
      </c>
      <c r="X31" s="222"/>
      <c r="Y31" s="222"/>
      <c r="Z31" s="222"/>
      <c r="AA31" s="222"/>
      <c r="AB31" s="222" t="s">
        <v>28</v>
      </c>
      <c r="AC31" s="222"/>
      <c r="AD31" s="222"/>
      <c r="AE31" s="222"/>
      <c r="AF31" s="222"/>
      <c r="AG31" s="232"/>
      <c r="AH31" s="232"/>
      <c r="AI31" s="232"/>
      <c r="AJ31" s="232"/>
      <c r="AK31" s="232"/>
      <c r="AL31" s="233"/>
      <c r="AM31" s="46"/>
    </row>
    <row r="32" spans="1:39" ht="5.25" customHeight="1">
      <c r="A32" s="46"/>
      <c r="B32" s="224"/>
      <c r="C32" s="225"/>
      <c r="D32" s="225"/>
      <c r="E32" s="225"/>
      <c r="F32" s="225"/>
      <c r="G32" s="229"/>
      <c r="H32" s="230"/>
      <c r="I32" s="230"/>
      <c r="J32" s="230"/>
      <c r="K32" s="231"/>
      <c r="L32" s="229"/>
      <c r="M32" s="230"/>
      <c r="N32" s="230"/>
      <c r="O32" s="230"/>
      <c r="P32" s="230"/>
      <c r="Q32" s="231"/>
      <c r="R32" s="222"/>
      <c r="S32" s="222"/>
      <c r="T32" s="222"/>
      <c r="U32" s="222"/>
      <c r="V32" s="222"/>
      <c r="W32" s="222"/>
      <c r="X32" s="222"/>
      <c r="Y32" s="222"/>
      <c r="Z32" s="222"/>
      <c r="AA32" s="222"/>
      <c r="AB32" s="222"/>
      <c r="AC32" s="222"/>
      <c r="AD32" s="222"/>
      <c r="AE32" s="222"/>
      <c r="AF32" s="222"/>
      <c r="AG32" s="232"/>
      <c r="AH32" s="232"/>
      <c r="AI32" s="232"/>
      <c r="AJ32" s="232"/>
      <c r="AK32" s="232"/>
      <c r="AL32" s="233"/>
      <c r="AM32" s="46"/>
    </row>
    <row r="33" spans="1:39" ht="20.25" customHeight="1">
      <c r="A33" s="46"/>
      <c r="B33" s="224" t="s">
        <v>7</v>
      </c>
      <c r="C33" s="225"/>
      <c r="D33" s="225"/>
      <c r="E33" s="225"/>
      <c r="F33" s="225"/>
      <c r="G33" s="226" t="s">
        <v>1093</v>
      </c>
      <c r="H33" s="227"/>
      <c r="I33" s="227"/>
      <c r="J33" s="227"/>
      <c r="K33" s="228"/>
      <c r="L33" s="226" t="s">
        <v>1122</v>
      </c>
      <c r="M33" s="227"/>
      <c r="N33" s="227"/>
      <c r="O33" s="227"/>
      <c r="P33" s="227"/>
      <c r="Q33" s="228"/>
      <c r="R33" s="222" t="s">
        <v>31</v>
      </c>
      <c r="S33" s="222"/>
      <c r="T33" s="222"/>
      <c r="U33" s="222"/>
      <c r="V33" s="222"/>
      <c r="W33" s="222" t="s">
        <v>27</v>
      </c>
      <c r="X33" s="222"/>
      <c r="Y33" s="222"/>
      <c r="Z33" s="222"/>
      <c r="AA33" s="222"/>
      <c r="AB33" s="222" t="s">
        <v>28</v>
      </c>
      <c r="AC33" s="222"/>
      <c r="AD33" s="222"/>
      <c r="AE33" s="222"/>
      <c r="AF33" s="222"/>
      <c r="AG33" s="232"/>
      <c r="AH33" s="232"/>
      <c r="AI33" s="232"/>
      <c r="AJ33" s="232"/>
      <c r="AK33" s="232"/>
      <c r="AL33" s="233"/>
      <c r="AM33" s="46"/>
    </row>
    <row r="34" spans="1:39" ht="4.5" customHeight="1">
      <c r="A34" s="46"/>
      <c r="B34" s="224"/>
      <c r="C34" s="225"/>
      <c r="D34" s="225"/>
      <c r="E34" s="225"/>
      <c r="F34" s="225"/>
      <c r="G34" s="229"/>
      <c r="H34" s="230"/>
      <c r="I34" s="230"/>
      <c r="J34" s="230"/>
      <c r="K34" s="231"/>
      <c r="L34" s="229"/>
      <c r="M34" s="230"/>
      <c r="N34" s="230"/>
      <c r="O34" s="230"/>
      <c r="P34" s="230"/>
      <c r="Q34" s="231"/>
      <c r="R34" s="222"/>
      <c r="S34" s="222"/>
      <c r="T34" s="222"/>
      <c r="U34" s="222"/>
      <c r="V34" s="222"/>
      <c r="W34" s="222"/>
      <c r="X34" s="222"/>
      <c r="Y34" s="222"/>
      <c r="Z34" s="222"/>
      <c r="AA34" s="222"/>
      <c r="AB34" s="222"/>
      <c r="AC34" s="222"/>
      <c r="AD34" s="222"/>
      <c r="AE34" s="222"/>
      <c r="AF34" s="222"/>
      <c r="AG34" s="232"/>
      <c r="AH34" s="232"/>
      <c r="AI34" s="232"/>
      <c r="AJ34" s="232"/>
      <c r="AK34" s="232"/>
      <c r="AL34" s="233"/>
      <c r="AM34" s="46"/>
    </row>
    <row r="35" spans="1:39" ht="20.25" customHeight="1">
      <c r="A35" s="46"/>
      <c r="B35" s="224" t="s">
        <v>6</v>
      </c>
      <c r="C35" s="225"/>
      <c r="D35" s="225"/>
      <c r="E35" s="225"/>
      <c r="F35" s="225"/>
      <c r="G35" s="226" t="s">
        <v>75</v>
      </c>
      <c r="H35" s="227"/>
      <c r="I35" s="227"/>
      <c r="J35" s="227"/>
      <c r="K35" s="228"/>
      <c r="L35" s="226" t="s">
        <v>39</v>
      </c>
      <c r="M35" s="227"/>
      <c r="N35" s="227"/>
      <c r="O35" s="227"/>
      <c r="P35" s="227"/>
      <c r="Q35" s="228"/>
      <c r="R35" s="222" t="s">
        <v>31</v>
      </c>
      <c r="S35" s="222"/>
      <c r="T35" s="222"/>
      <c r="U35" s="222"/>
      <c r="V35" s="222"/>
      <c r="W35" s="222" t="s">
        <v>27</v>
      </c>
      <c r="X35" s="222"/>
      <c r="Y35" s="222"/>
      <c r="Z35" s="222"/>
      <c r="AA35" s="222"/>
      <c r="AB35" s="222" t="s">
        <v>28</v>
      </c>
      <c r="AC35" s="222"/>
      <c r="AD35" s="222"/>
      <c r="AE35" s="222"/>
      <c r="AF35" s="222"/>
      <c r="AG35" s="232"/>
      <c r="AH35" s="232"/>
      <c r="AI35" s="232"/>
      <c r="AJ35" s="232"/>
      <c r="AK35" s="232"/>
      <c r="AL35" s="233"/>
      <c r="AM35" s="46"/>
    </row>
    <row r="36" spans="1:39" ht="4.5" customHeight="1">
      <c r="A36" s="46"/>
      <c r="B36" s="224"/>
      <c r="C36" s="225"/>
      <c r="D36" s="225"/>
      <c r="E36" s="225"/>
      <c r="F36" s="225"/>
      <c r="G36" s="229"/>
      <c r="H36" s="230"/>
      <c r="I36" s="230"/>
      <c r="J36" s="230"/>
      <c r="K36" s="231"/>
      <c r="L36" s="229"/>
      <c r="M36" s="230"/>
      <c r="N36" s="230"/>
      <c r="O36" s="230"/>
      <c r="P36" s="230"/>
      <c r="Q36" s="231"/>
      <c r="R36" s="222"/>
      <c r="S36" s="222"/>
      <c r="T36" s="222"/>
      <c r="U36" s="222"/>
      <c r="V36" s="222"/>
      <c r="W36" s="222"/>
      <c r="X36" s="222"/>
      <c r="Y36" s="222"/>
      <c r="Z36" s="222"/>
      <c r="AA36" s="222"/>
      <c r="AB36" s="222"/>
      <c r="AC36" s="222"/>
      <c r="AD36" s="222"/>
      <c r="AE36" s="222"/>
      <c r="AF36" s="222"/>
      <c r="AG36" s="232"/>
      <c r="AH36" s="232"/>
      <c r="AI36" s="232"/>
      <c r="AJ36" s="232"/>
      <c r="AK36" s="232"/>
      <c r="AL36" s="233"/>
      <c r="AM36" s="46"/>
    </row>
    <row r="37" spans="1:39" ht="20.25" customHeight="1">
      <c r="A37" s="46"/>
      <c r="B37" s="241" t="s">
        <v>0</v>
      </c>
      <c r="C37" s="235"/>
      <c r="D37" s="235"/>
      <c r="E37" s="235"/>
      <c r="F37" s="235"/>
      <c r="G37" s="242" t="s">
        <v>2</v>
      </c>
      <c r="H37" s="243"/>
      <c r="I37" s="243"/>
      <c r="J37" s="243"/>
      <c r="K37" s="244"/>
      <c r="L37" s="242" t="s">
        <v>20</v>
      </c>
      <c r="M37" s="243"/>
      <c r="N37" s="243"/>
      <c r="O37" s="243"/>
      <c r="P37" s="243"/>
      <c r="Q37" s="244"/>
      <c r="R37" s="235" t="s">
        <v>1</v>
      </c>
      <c r="S37" s="235"/>
      <c r="T37" s="235"/>
      <c r="U37" s="235"/>
      <c r="V37" s="235"/>
      <c r="W37" s="235" t="s">
        <v>3</v>
      </c>
      <c r="X37" s="235"/>
      <c r="Y37" s="235"/>
      <c r="Z37" s="235"/>
      <c r="AA37" s="235"/>
      <c r="AB37" s="235" t="s">
        <v>4</v>
      </c>
      <c r="AC37" s="235"/>
      <c r="AD37" s="235"/>
      <c r="AE37" s="235"/>
      <c r="AF37" s="235"/>
      <c r="AG37" s="235" t="s">
        <v>649</v>
      </c>
      <c r="AH37" s="235"/>
      <c r="AI37" s="235"/>
      <c r="AJ37" s="235"/>
      <c r="AK37" s="235"/>
      <c r="AL37" s="236"/>
      <c r="AM37" s="46"/>
    </row>
    <row r="38" spans="1:39" ht="4.5" customHeight="1">
      <c r="A38" s="46"/>
      <c r="B38" s="241"/>
      <c r="C38" s="235"/>
      <c r="D38" s="235"/>
      <c r="E38" s="235"/>
      <c r="F38" s="235"/>
      <c r="G38" s="245"/>
      <c r="H38" s="246"/>
      <c r="I38" s="246"/>
      <c r="J38" s="246"/>
      <c r="K38" s="247"/>
      <c r="L38" s="245"/>
      <c r="M38" s="246"/>
      <c r="N38" s="246"/>
      <c r="O38" s="246"/>
      <c r="P38" s="246"/>
      <c r="Q38" s="247"/>
      <c r="R38" s="235"/>
      <c r="S38" s="235"/>
      <c r="T38" s="235"/>
      <c r="U38" s="235"/>
      <c r="V38" s="235"/>
      <c r="W38" s="235"/>
      <c r="X38" s="235"/>
      <c r="Y38" s="235"/>
      <c r="Z38" s="235"/>
      <c r="AA38" s="235"/>
      <c r="AB38" s="235"/>
      <c r="AC38" s="235"/>
      <c r="AD38" s="235"/>
      <c r="AE38" s="235"/>
      <c r="AF38" s="235"/>
      <c r="AG38" s="235"/>
      <c r="AH38" s="235"/>
      <c r="AI38" s="235"/>
      <c r="AJ38" s="235"/>
      <c r="AK38" s="235"/>
      <c r="AL38" s="236"/>
      <c r="AM38" s="46"/>
    </row>
    <row r="39" spans="1:39" ht="23.1" customHeight="1">
      <c r="A39" s="47"/>
      <c r="B39" s="48" t="s">
        <v>22</v>
      </c>
      <c r="C39" s="49"/>
      <c r="D39" s="49"/>
      <c r="E39" s="49"/>
      <c r="F39" s="49"/>
      <c r="G39" s="49"/>
      <c r="H39" s="49"/>
      <c r="I39" s="49"/>
      <c r="J39" s="49"/>
      <c r="K39" s="49"/>
      <c r="L39" s="50" t="s">
        <v>1123</v>
      </c>
      <c r="M39" s="49"/>
      <c r="N39" s="49"/>
      <c r="O39" s="49"/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51"/>
      <c r="AM39" s="52"/>
    </row>
    <row r="40" spans="1:39" s="57" customFormat="1" ht="23.1" customHeight="1">
      <c r="A40" s="53"/>
      <c r="B40" s="54" t="s">
        <v>5</v>
      </c>
      <c r="C40" s="55"/>
      <c r="D40" s="55"/>
      <c r="E40" s="237" t="s">
        <v>650</v>
      </c>
      <c r="F40" s="237"/>
      <c r="G40" s="237"/>
      <c r="H40" s="237"/>
      <c r="I40" s="237"/>
      <c r="J40" s="237"/>
      <c r="K40" s="237"/>
      <c r="L40" s="237"/>
      <c r="M40" s="237"/>
      <c r="N40" s="237"/>
      <c r="O40" s="237"/>
      <c r="P40" s="237"/>
      <c r="Q40" s="237"/>
      <c r="R40" s="237"/>
      <c r="S40" s="237"/>
      <c r="T40" s="237"/>
      <c r="U40" s="237"/>
      <c r="V40" s="237"/>
      <c r="W40" s="237"/>
      <c r="X40" s="237"/>
      <c r="Y40" s="237"/>
      <c r="Z40" s="237"/>
      <c r="AA40" s="237"/>
      <c r="AB40" s="237"/>
      <c r="AC40" s="237"/>
      <c r="AD40" s="237"/>
      <c r="AE40" s="237"/>
      <c r="AF40" s="237"/>
      <c r="AG40" s="237"/>
      <c r="AH40" s="237"/>
      <c r="AI40" s="237"/>
      <c r="AJ40" s="237"/>
      <c r="AK40" s="237"/>
      <c r="AL40" s="238"/>
      <c r="AM40" s="56"/>
    </row>
    <row r="41" spans="1:39" ht="23.1" customHeight="1">
      <c r="A41" s="58"/>
      <c r="B41" s="59"/>
      <c r="C41" s="60"/>
      <c r="D41" s="60"/>
      <c r="E41" s="239" t="s">
        <v>651</v>
      </c>
      <c r="F41" s="239"/>
      <c r="G41" s="239"/>
      <c r="H41" s="239"/>
      <c r="I41" s="239"/>
      <c r="J41" s="239"/>
      <c r="K41" s="239"/>
      <c r="L41" s="239"/>
      <c r="M41" s="239"/>
      <c r="N41" s="239"/>
      <c r="O41" s="239"/>
      <c r="P41" s="239"/>
      <c r="Q41" s="239"/>
      <c r="R41" s="239"/>
      <c r="S41" s="239"/>
      <c r="T41" s="239"/>
      <c r="U41" s="239"/>
      <c r="V41" s="239"/>
      <c r="W41" s="239"/>
      <c r="X41" s="239"/>
      <c r="Y41" s="239"/>
      <c r="Z41" s="239"/>
      <c r="AA41" s="239"/>
      <c r="AB41" s="239"/>
      <c r="AC41" s="239"/>
      <c r="AD41" s="239"/>
      <c r="AE41" s="239"/>
      <c r="AF41" s="239"/>
      <c r="AG41" s="239"/>
      <c r="AH41" s="239"/>
      <c r="AI41" s="239"/>
      <c r="AJ41" s="239"/>
      <c r="AK41" s="239"/>
      <c r="AL41" s="240"/>
      <c r="AM41" s="61"/>
    </row>
    <row r="42" spans="1:39" ht="22.5" customHeight="1">
      <c r="A42" s="58"/>
      <c r="B42" s="59"/>
      <c r="C42" s="60"/>
      <c r="D42" s="60"/>
      <c r="E42" s="239" t="s">
        <v>652</v>
      </c>
      <c r="F42" s="239"/>
      <c r="G42" s="239"/>
      <c r="H42" s="239"/>
      <c r="I42" s="239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/>
      <c r="X42" s="239"/>
      <c r="Y42" s="239"/>
      <c r="Z42" s="239"/>
      <c r="AA42" s="239"/>
      <c r="AB42" s="239"/>
      <c r="AC42" s="239"/>
      <c r="AD42" s="239"/>
      <c r="AE42" s="239"/>
      <c r="AF42" s="239"/>
      <c r="AG42" s="239"/>
      <c r="AH42" s="239"/>
      <c r="AI42" s="239"/>
      <c r="AJ42" s="239"/>
      <c r="AK42" s="239"/>
      <c r="AL42" s="240"/>
      <c r="AM42" s="61"/>
    </row>
    <row r="43" spans="1:39" ht="22.5" customHeight="1">
      <c r="A43" s="58"/>
      <c r="B43" s="59"/>
      <c r="C43" s="60"/>
      <c r="D43" s="60"/>
      <c r="E43" s="239" t="s">
        <v>653</v>
      </c>
      <c r="F43" s="239"/>
      <c r="G43" s="239"/>
      <c r="H43" s="239"/>
      <c r="I43" s="239"/>
      <c r="J43" s="239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/>
      <c r="X43" s="239"/>
      <c r="Y43" s="239"/>
      <c r="Z43" s="239"/>
      <c r="AA43" s="239"/>
      <c r="AB43" s="239"/>
      <c r="AC43" s="239"/>
      <c r="AD43" s="239"/>
      <c r="AE43" s="239"/>
      <c r="AF43" s="239"/>
      <c r="AG43" s="239"/>
      <c r="AH43" s="239"/>
      <c r="AI43" s="239"/>
      <c r="AJ43" s="239"/>
      <c r="AK43" s="239"/>
      <c r="AL43" s="240"/>
      <c r="AM43" s="61"/>
    </row>
    <row r="44" spans="1:39" ht="22.5" customHeight="1">
      <c r="A44" s="58"/>
      <c r="B44" s="59"/>
      <c r="C44" s="60"/>
      <c r="D44" s="60"/>
      <c r="E44" s="239" t="s">
        <v>654</v>
      </c>
      <c r="F44" s="239"/>
      <c r="G44" s="239"/>
      <c r="H44" s="239"/>
      <c r="I44" s="239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239"/>
      <c r="V44" s="239"/>
      <c r="W44" s="239"/>
      <c r="X44" s="239"/>
      <c r="Y44" s="239"/>
      <c r="Z44" s="239"/>
      <c r="AA44" s="239"/>
      <c r="AB44" s="239"/>
      <c r="AC44" s="239"/>
      <c r="AD44" s="239"/>
      <c r="AE44" s="239"/>
      <c r="AF44" s="239"/>
      <c r="AG44" s="239"/>
      <c r="AH44" s="239"/>
      <c r="AI44" s="239"/>
      <c r="AJ44" s="239"/>
      <c r="AK44" s="239"/>
      <c r="AL44" s="240"/>
      <c r="AM44" s="61"/>
    </row>
    <row r="45" spans="1:39" ht="22.5" customHeight="1">
      <c r="A45" s="58"/>
      <c r="B45" s="59"/>
      <c r="C45" s="60"/>
      <c r="D45" s="60"/>
      <c r="E45" s="239" t="s">
        <v>655</v>
      </c>
      <c r="F45" s="239"/>
      <c r="G45" s="239"/>
      <c r="H45" s="239"/>
      <c r="I45" s="239"/>
      <c r="J45" s="239"/>
      <c r="K45" s="239"/>
      <c r="L45" s="239"/>
      <c r="M45" s="239"/>
      <c r="N45" s="239"/>
      <c r="O45" s="239"/>
      <c r="P45" s="239"/>
      <c r="Q45" s="239"/>
      <c r="R45" s="239"/>
      <c r="S45" s="239"/>
      <c r="T45" s="239"/>
      <c r="U45" s="239"/>
      <c r="V45" s="239"/>
      <c r="W45" s="239"/>
      <c r="X45" s="239"/>
      <c r="Y45" s="239"/>
      <c r="Z45" s="239"/>
      <c r="AA45" s="239"/>
      <c r="AB45" s="239"/>
      <c r="AC45" s="239"/>
      <c r="AD45" s="239"/>
      <c r="AE45" s="239"/>
      <c r="AF45" s="239"/>
      <c r="AG45" s="239"/>
      <c r="AH45" s="239"/>
      <c r="AI45" s="239"/>
      <c r="AJ45" s="239"/>
      <c r="AK45" s="239"/>
      <c r="AL45" s="240"/>
      <c r="AM45" s="61"/>
    </row>
    <row r="46" spans="1:39" ht="22.5" customHeight="1">
      <c r="A46" s="58"/>
      <c r="B46" s="59"/>
      <c r="C46" s="60"/>
      <c r="D46" s="60"/>
      <c r="E46" s="239" t="s">
        <v>656</v>
      </c>
      <c r="F46" s="239"/>
      <c r="G46" s="239"/>
      <c r="H46" s="239"/>
      <c r="I46" s="239"/>
      <c r="J46" s="239"/>
      <c r="K46" s="239"/>
      <c r="L46" s="239"/>
      <c r="M46" s="239"/>
      <c r="N46" s="239"/>
      <c r="O46" s="239"/>
      <c r="P46" s="239"/>
      <c r="Q46" s="239"/>
      <c r="R46" s="239"/>
      <c r="S46" s="239"/>
      <c r="T46" s="239"/>
      <c r="U46" s="239"/>
      <c r="V46" s="239"/>
      <c r="W46" s="239"/>
      <c r="X46" s="239"/>
      <c r="Y46" s="239"/>
      <c r="Z46" s="239"/>
      <c r="AA46" s="239"/>
      <c r="AB46" s="239"/>
      <c r="AC46" s="239"/>
      <c r="AD46" s="239"/>
      <c r="AE46" s="239"/>
      <c r="AF46" s="239"/>
      <c r="AG46" s="239"/>
      <c r="AH46" s="239"/>
      <c r="AI46" s="239"/>
      <c r="AJ46" s="239"/>
      <c r="AK46" s="239"/>
      <c r="AL46" s="240"/>
      <c r="AM46" s="61"/>
    </row>
    <row r="47" spans="1:39" ht="22.5" customHeight="1">
      <c r="A47" s="58"/>
      <c r="B47" s="59"/>
      <c r="C47" s="60"/>
      <c r="D47" s="60"/>
      <c r="E47" s="239" t="s">
        <v>657</v>
      </c>
      <c r="F47" s="239"/>
      <c r="G47" s="239"/>
      <c r="H47" s="239"/>
      <c r="I47" s="239"/>
      <c r="J47" s="239"/>
      <c r="K47" s="239"/>
      <c r="L47" s="239"/>
      <c r="M47" s="239"/>
      <c r="N47" s="239"/>
      <c r="O47" s="239"/>
      <c r="P47" s="239"/>
      <c r="Q47" s="239"/>
      <c r="R47" s="239"/>
      <c r="S47" s="239"/>
      <c r="T47" s="239"/>
      <c r="U47" s="239"/>
      <c r="V47" s="239"/>
      <c r="W47" s="239"/>
      <c r="X47" s="239"/>
      <c r="Y47" s="239"/>
      <c r="Z47" s="239"/>
      <c r="AA47" s="239"/>
      <c r="AB47" s="239"/>
      <c r="AC47" s="239"/>
      <c r="AD47" s="239"/>
      <c r="AE47" s="239"/>
      <c r="AF47" s="239"/>
      <c r="AG47" s="239"/>
      <c r="AH47" s="239"/>
      <c r="AI47" s="239"/>
      <c r="AJ47" s="239"/>
      <c r="AK47" s="239"/>
      <c r="AL47" s="240"/>
      <c r="AM47" s="61"/>
    </row>
    <row r="48" spans="1:39" ht="22.5" customHeight="1">
      <c r="A48" s="58"/>
      <c r="B48" s="59"/>
      <c r="C48" s="60"/>
      <c r="D48" s="60"/>
      <c r="E48" s="239" t="s">
        <v>658</v>
      </c>
      <c r="F48" s="239"/>
      <c r="G48" s="239"/>
      <c r="H48" s="239"/>
      <c r="I48" s="239"/>
      <c r="J48" s="239"/>
      <c r="K48" s="239"/>
      <c r="L48" s="239"/>
      <c r="M48" s="239"/>
      <c r="N48" s="239"/>
      <c r="O48" s="239"/>
      <c r="P48" s="239"/>
      <c r="Q48" s="239"/>
      <c r="R48" s="239"/>
      <c r="S48" s="239"/>
      <c r="T48" s="239"/>
      <c r="U48" s="239"/>
      <c r="V48" s="239"/>
      <c r="W48" s="239"/>
      <c r="X48" s="239"/>
      <c r="Y48" s="239"/>
      <c r="Z48" s="239"/>
      <c r="AA48" s="239"/>
      <c r="AB48" s="239"/>
      <c r="AC48" s="239"/>
      <c r="AD48" s="239"/>
      <c r="AE48" s="239"/>
      <c r="AF48" s="239"/>
      <c r="AG48" s="239"/>
      <c r="AH48" s="239"/>
      <c r="AI48" s="239"/>
      <c r="AJ48" s="239"/>
      <c r="AK48" s="239"/>
      <c r="AL48" s="240"/>
      <c r="AM48" s="61"/>
    </row>
    <row r="49" spans="1:39" ht="22.5" customHeight="1">
      <c r="A49" s="58"/>
      <c r="B49" s="59"/>
      <c r="C49" s="60"/>
      <c r="D49" s="60"/>
      <c r="E49" s="239" t="s">
        <v>659</v>
      </c>
      <c r="F49" s="239"/>
      <c r="G49" s="239"/>
      <c r="H49" s="239"/>
      <c r="I49" s="239"/>
      <c r="J49" s="239"/>
      <c r="K49" s="239"/>
      <c r="L49" s="239"/>
      <c r="M49" s="239"/>
      <c r="N49" s="239"/>
      <c r="O49" s="239"/>
      <c r="P49" s="239"/>
      <c r="Q49" s="239"/>
      <c r="R49" s="239"/>
      <c r="S49" s="239"/>
      <c r="T49" s="239"/>
      <c r="U49" s="239"/>
      <c r="V49" s="239"/>
      <c r="W49" s="239"/>
      <c r="X49" s="239"/>
      <c r="Y49" s="239"/>
      <c r="Z49" s="239"/>
      <c r="AA49" s="239"/>
      <c r="AB49" s="239"/>
      <c r="AC49" s="239"/>
      <c r="AD49" s="239"/>
      <c r="AE49" s="239"/>
      <c r="AF49" s="239"/>
      <c r="AG49" s="239"/>
      <c r="AH49" s="239"/>
      <c r="AI49" s="239"/>
      <c r="AJ49" s="239"/>
      <c r="AK49" s="239"/>
      <c r="AL49" s="240"/>
      <c r="AM49" s="61"/>
    </row>
    <row r="50" spans="1:39">
      <c r="B50" s="62"/>
      <c r="AL50" s="63"/>
    </row>
    <row r="51" spans="1:39" ht="13.5" thickBot="1">
      <c r="B51" s="64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5"/>
      <c r="AH51" s="65"/>
      <c r="AI51" s="65"/>
      <c r="AJ51" s="65"/>
      <c r="AK51" s="65"/>
      <c r="AL51" s="66"/>
    </row>
    <row r="52" spans="1:39" ht="9.75" customHeight="1">
      <c r="Q52" s="234"/>
      <c r="R52" s="234"/>
      <c r="S52" s="234"/>
      <c r="T52" s="234"/>
      <c r="U52" s="234"/>
      <c r="V52" s="234"/>
      <c r="W52" s="234"/>
      <c r="X52" s="234"/>
      <c r="Y52" s="234"/>
      <c r="Z52" s="234"/>
      <c r="AA52" s="234"/>
      <c r="AB52" s="234"/>
      <c r="AC52" s="234"/>
      <c r="AD52" s="234"/>
      <c r="AE52" s="234"/>
      <c r="AF52" s="234"/>
      <c r="AG52" s="234"/>
      <c r="AH52" s="234"/>
      <c r="AI52" s="234"/>
    </row>
  </sheetData>
  <mergeCells count="89">
    <mergeCell ref="E45:AL45"/>
    <mergeCell ref="E46:AL46"/>
    <mergeCell ref="E47:AL47"/>
    <mergeCell ref="E48:AL48"/>
    <mergeCell ref="E49:AL49"/>
    <mergeCell ref="Q52:T52"/>
    <mergeCell ref="U52:X52"/>
    <mergeCell ref="Y52:AC52"/>
    <mergeCell ref="AD52:AI52"/>
    <mergeCell ref="AG37:AL38"/>
    <mergeCell ref="E40:AL40"/>
    <mergeCell ref="E41:AL41"/>
    <mergeCell ref="E42:AL42"/>
    <mergeCell ref="E43:AL43"/>
    <mergeCell ref="E44:AL44"/>
    <mergeCell ref="B37:F38"/>
    <mergeCell ref="G37:K38"/>
    <mergeCell ref="L37:Q38"/>
    <mergeCell ref="R37:V38"/>
    <mergeCell ref="W37:AA38"/>
    <mergeCell ref="AB37:AF38"/>
    <mergeCell ref="AG33:AL34"/>
    <mergeCell ref="B35:F36"/>
    <mergeCell ref="G35:K36"/>
    <mergeCell ref="L35:Q36"/>
    <mergeCell ref="R35:V36"/>
    <mergeCell ref="W35:AA36"/>
    <mergeCell ref="AB35:AF36"/>
    <mergeCell ref="AG35:AL36"/>
    <mergeCell ref="B33:F34"/>
    <mergeCell ref="G33:K34"/>
    <mergeCell ref="L33:Q34"/>
    <mergeCell ref="R33:V34"/>
    <mergeCell ref="W33:AA34"/>
    <mergeCell ref="AB33:AF34"/>
    <mergeCell ref="AG29:AL30"/>
    <mergeCell ref="B31:F32"/>
    <mergeCell ref="G31:K32"/>
    <mergeCell ref="L31:Q32"/>
    <mergeCell ref="R31:V32"/>
    <mergeCell ref="W31:AA32"/>
    <mergeCell ref="AB31:AF32"/>
    <mergeCell ref="AG31:AL32"/>
    <mergeCell ref="B29:F30"/>
    <mergeCell ref="G29:K30"/>
    <mergeCell ref="L29:Q30"/>
    <mergeCell ref="R29:V30"/>
    <mergeCell ref="W29:AA30"/>
    <mergeCell ref="AB29:AF30"/>
    <mergeCell ref="AG25:AL26"/>
    <mergeCell ref="B27:F28"/>
    <mergeCell ref="G27:K28"/>
    <mergeCell ref="L27:Q28"/>
    <mergeCell ref="R27:V28"/>
    <mergeCell ref="W27:AA28"/>
    <mergeCell ref="AB27:AF28"/>
    <mergeCell ref="AG27:AL28"/>
    <mergeCell ref="B25:F26"/>
    <mergeCell ref="G25:K26"/>
    <mergeCell ref="L25:Q26"/>
    <mergeCell ref="R25:V26"/>
    <mergeCell ref="W25:AA26"/>
    <mergeCell ref="AB25:AF26"/>
    <mergeCell ref="B17:AL24"/>
    <mergeCell ref="U7:V7"/>
    <mergeCell ref="W7:Y7"/>
    <mergeCell ref="Z7:AB7"/>
    <mergeCell ref="AC7:AL8"/>
    <mergeCell ref="B8:J8"/>
    <mergeCell ref="K8:L8"/>
    <mergeCell ref="M8:N8"/>
    <mergeCell ref="O8:P8"/>
    <mergeCell ref="Q8:R8"/>
    <mergeCell ref="S8:T8"/>
    <mergeCell ref="U8:V8"/>
    <mergeCell ref="W8:Y8"/>
    <mergeCell ref="Z8:AB8"/>
    <mergeCell ref="A9:AM9"/>
    <mergeCell ref="B10:AL16"/>
    <mergeCell ref="B1:J6"/>
    <mergeCell ref="K1:AB4"/>
    <mergeCell ref="AC1:AL6"/>
    <mergeCell ref="K5:AB6"/>
    <mergeCell ref="B7:J7"/>
    <mergeCell ref="K7:L7"/>
    <mergeCell ref="M7:N7"/>
    <mergeCell ref="O7:P7"/>
    <mergeCell ref="Q7:R7"/>
    <mergeCell ref="S7:T7"/>
  </mergeCells>
  <pageMargins left="0.25" right="0.25" top="0.14299999999999999" bottom="0.14299999999999999" header="0" footer="0"/>
  <pageSetup paperSize="9" scale="8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75"/>
  <sheetViews>
    <sheetView view="pageBreakPreview" topLeftCell="A4" zoomScale="115" zoomScaleNormal="85" zoomScaleSheetLayoutView="115" zoomScalePageLayoutView="70" workbookViewId="0">
      <selection activeCell="AC19" sqref="AC19:AE19"/>
    </sheetView>
  </sheetViews>
  <sheetFormatPr defaultColWidth="9.140625" defaultRowHeight="12.75"/>
  <cols>
    <col min="1" max="1" width="4.85546875" style="40" customWidth="1"/>
    <col min="2" max="4" width="3" style="40" customWidth="1"/>
    <col min="5" max="5" width="1.42578125" style="40" customWidth="1"/>
    <col min="6" max="8" width="3" style="40" customWidth="1"/>
    <col min="9" max="9" width="2.42578125" style="40" customWidth="1"/>
    <col min="10" max="10" width="2.85546875" style="40" customWidth="1"/>
    <col min="11" max="11" width="4.140625" style="40" customWidth="1"/>
    <col min="12" max="12" width="3" style="40" customWidth="1"/>
    <col min="13" max="13" width="5" style="40" customWidth="1"/>
    <col min="14" max="14" width="3" style="40" customWidth="1"/>
    <col min="15" max="15" width="4.5703125" style="40" customWidth="1"/>
    <col min="16" max="16" width="3.140625" style="40" customWidth="1"/>
    <col min="17" max="17" width="4" style="40" customWidth="1"/>
    <col min="18" max="20" width="3" style="40" customWidth="1"/>
    <col min="21" max="21" width="6.28515625" style="40" customWidth="1"/>
    <col min="22" max="23" width="3" style="40" customWidth="1"/>
    <col min="24" max="24" width="1.85546875" style="40" customWidth="1"/>
    <col min="25" max="26" width="3" style="40" customWidth="1"/>
    <col min="27" max="27" width="1.5703125" style="40" customWidth="1"/>
    <col min="28" max="30" width="3" style="40" customWidth="1"/>
    <col min="31" max="31" width="4.7109375" style="40" customWidth="1"/>
    <col min="32" max="32" width="4.42578125" style="40" customWidth="1"/>
    <col min="33" max="35" width="3" style="40" customWidth="1"/>
    <col min="36" max="36" width="2.28515625" style="40" customWidth="1"/>
    <col min="37" max="37" width="5" style="40" customWidth="1"/>
    <col min="38" max="16384" width="9.140625" style="40"/>
  </cols>
  <sheetData>
    <row r="1" spans="1:38" ht="15" customHeight="1">
      <c r="A1" s="157" t="s">
        <v>647</v>
      </c>
      <c r="B1" s="158"/>
      <c r="C1" s="158"/>
      <c r="D1" s="158"/>
      <c r="E1" s="158"/>
      <c r="F1" s="158"/>
      <c r="G1" s="158"/>
      <c r="H1" s="158"/>
      <c r="I1" s="159"/>
      <c r="J1" s="166" t="s">
        <v>38</v>
      </c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9"/>
      <c r="AB1" s="169"/>
      <c r="AC1" s="170"/>
      <c r="AD1" s="170"/>
      <c r="AE1" s="170"/>
      <c r="AF1" s="170"/>
      <c r="AG1" s="170"/>
      <c r="AH1" s="170"/>
      <c r="AI1" s="170"/>
      <c r="AJ1" s="170"/>
      <c r="AK1" s="171"/>
    </row>
    <row r="2" spans="1:38" ht="15" customHeight="1">
      <c r="A2" s="160"/>
      <c r="B2" s="161"/>
      <c r="C2" s="161"/>
      <c r="D2" s="161"/>
      <c r="E2" s="161"/>
      <c r="F2" s="161"/>
      <c r="G2" s="161"/>
      <c r="H2" s="161"/>
      <c r="I2" s="162"/>
      <c r="J2" s="167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62"/>
      <c r="AB2" s="172"/>
      <c r="AC2" s="173"/>
      <c r="AD2" s="173"/>
      <c r="AE2" s="173"/>
      <c r="AF2" s="173"/>
      <c r="AG2" s="173"/>
      <c r="AH2" s="173"/>
      <c r="AI2" s="173"/>
      <c r="AJ2" s="173"/>
      <c r="AK2" s="174"/>
    </row>
    <row r="3" spans="1:38" ht="15" customHeight="1">
      <c r="A3" s="160"/>
      <c r="B3" s="161"/>
      <c r="C3" s="161"/>
      <c r="D3" s="161"/>
      <c r="E3" s="161"/>
      <c r="F3" s="161"/>
      <c r="G3" s="161"/>
      <c r="H3" s="161"/>
      <c r="I3" s="162"/>
      <c r="J3" s="167"/>
      <c r="K3" s="161"/>
      <c r="L3" s="161"/>
      <c r="M3" s="161"/>
      <c r="N3" s="161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2"/>
      <c r="AB3" s="172"/>
      <c r="AC3" s="173"/>
      <c r="AD3" s="173"/>
      <c r="AE3" s="173"/>
      <c r="AF3" s="173"/>
      <c r="AG3" s="173"/>
      <c r="AH3" s="173"/>
      <c r="AI3" s="173"/>
      <c r="AJ3" s="173"/>
      <c r="AK3" s="174"/>
    </row>
    <row r="4" spans="1:38" ht="79.5" customHeight="1">
      <c r="A4" s="160"/>
      <c r="B4" s="161"/>
      <c r="C4" s="161"/>
      <c r="D4" s="161"/>
      <c r="E4" s="161"/>
      <c r="F4" s="161"/>
      <c r="G4" s="161"/>
      <c r="H4" s="161"/>
      <c r="I4" s="162"/>
      <c r="J4" s="168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5"/>
      <c r="AB4" s="172"/>
      <c r="AC4" s="173"/>
      <c r="AD4" s="173"/>
      <c r="AE4" s="173"/>
      <c r="AF4" s="173"/>
      <c r="AG4" s="173"/>
      <c r="AH4" s="173"/>
      <c r="AI4" s="173"/>
      <c r="AJ4" s="173"/>
      <c r="AK4" s="174"/>
    </row>
    <row r="5" spans="1:38" ht="15" customHeight="1">
      <c r="A5" s="160"/>
      <c r="B5" s="161"/>
      <c r="C5" s="161"/>
      <c r="D5" s="161"/>
      <c r="E5" s="161"/>
      <c r="F5" s="161"/>
      <c r="G5" s="161"/>
      <c r="H5" s="161"/>
      <c r="I5" s="162"/>
      <c r="J5" s="178" t="s">
        <v>661</v>
      </c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80"/>
      <c r="AB5" s="172"/>
      <c r="AC5" s="173"/>
      <c r="AD5" s="173"/>
      <c r="AE5" s="173"/>
      <c r="AF5" s="173"/>
      <c r="AG5" s="173"/>
      <c r="AH5" s="173"/>
      <c r="AI5" s="173"/>
      <c r="AJ5" s="173"/>
      <c r="AK5" s="174"/>
    </row>
    <row r="6" spans="1:38" ht="6.75" customHeight="1">
      <c r="A6" s="163"/>
      <c r="B6" s="164"/>
      <c r="C6" s="164"/>
      <c r="D6" s="164"/>
      <c r="E6" s="164"/>
      <c r="F6" s="164"/>
      <c r="G6" s="164"/>
      <c r="H6" s="164"/>
      <c r="I6" s="165"/>
      <c r="J6" s="181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3"/>
      <c r="AB6" s="175"/>
      <c r="AC6" s="176"/>
      <c r="AD6" s="176"/>
      <c r="AE6" s="176"/>
      <c r="AF6" s="176"/>
      <c r="AG6" s="176"/>
      <c r="AH6" s="176"/>
      <c r="AI6" s="176"/>
      <c r="AJ6" s="176"/>
      <c r="AK6" s="177"/>
    </row>
    <row r="7" spans="1:38" ht="18.75" customHeight="1">
      <c r="A7" s="184" t="s">
        <v>11</v>
      </c>
      <c r="B7" s="185"/>
      <c r="C7" s="185"/>
      <c r="D7" s="185"/>
      <c r="E7" s="185"/>
      <c r="F7" s="185"/>
      <c r="G7" s="185"/>
      <c r="H7" s="185"/>
      <c r="I7" s="186"/>
      <c r="J7" s="187" t="s">
        <v>12</v>
      </c>
      <c r="K7" s="187"/>
      <c r="L7" s="187" t="s">
        <v>13</v>
      </c>
      <c r="M7" s="187"/>
      <c r="N7" s="187" t="s">
        <v>14</v>
      </c>
      <c r="O7" s="187"/>
      <c r="P7" s="187" t="s">
        <v>15</v>
      </c>
      <c r="Q7" s="187"/>
      <c r="R7" s="187" t="s">
        <v>16</v>
      </c>
      <c r="S7" s="187"/>
      <c r="T7" s="187" t="s">
        <v>17</v>
      </c>
      <c r="U7" s="187"/>
      <c r="V7" s="197" t="s">
        <v>18</v>
      </c>
      <c r="W7" s="197"/>
      <c r="X7" s="197"/>
      <c r="Y7" s="187" t="s">
        <v>19</v>
      </c>
      <c r="Z7" s="187"/>
      <c r="AA7" s="187"/>
      <c r="AB7" s="198" t="s">
        <v>1777</v>
      </c>
      <c r="AC7" s="199"/>
      <c r="AD7" s="199"/>
      <c r="AE7" s="199"/>
      <c r="AF7" s="199"/>
      <c r="AG7" s="199"/>
      <c r="AH7" s="199"/>
      <c r="AI7" s="199"/>
      <c r="AJ7" s="199"/>
      <c r="AK7" s="200"/>
    </row>
    <row r="8" spans="1:38" ht="21" customHeight="1" thickBot="1">
      <c r="A8" s="204" t="s">
        <v>24</v>
      </c>
      <c r="B8" s="205"/>
      <c r="C8" s="205"/>
      <c r="D8" s="205"/>
      <c r="E8" s="205"/>
      <c r="F8" s="205"/>
      <c r="G8" s="205"/>
      <c r="H8" s="205"/>
      <c r="I8" s="206"/>
      <c r="J8" s="207" t="s">
        <v>25</v>
      </c>
      <c r="K8" s="208"/>
      <c r="L8" s="209" t="s">
        <v>648</v>
      </c>
      <c r="M8" s="210"/>
      <c r="N8" s="207" t="s">
        <v>26</v>
      </c>
      <c r="O8" s="208"/>
      <c r="P8" s="209" t="s">
        <v>37</v>
      </c>
      <c r="Q8" s="210"/>
      <c r="R8" s="207" t="s">
        <v>29</v>
      </c>
      <c r="S8" s="208"/>
      <c r="T8" s="207" t="s">
        <v>30</v>
      </c>
      <c r="U8" s="208"/>
      <c r="V8" s="211" t="s">
        <v>620</v>
      </c>
      <c r="W8" s="212"/>
      <c r="X8" s="213"/>
      <c r="Y8" s="207" t="s">
        <v>8</v>
      </c>
      <c r="Z8" s="214"/>
      <c r="AA8" s="208"/>
      <c r="AB8" s="201"/>
      <c r="AC8" s="202"/>
      <c r="AD8" s="202"/>
      <c r="AE8" s="202"/>
      <c r="AF8" s="202"/>
      <c r="AG8" s="202"/>
      <c r="AH8" s="202"/>
      <c r="AI8" s="202"/>
      <c r="AJ8" s="202"/>
      <c r="AK8" s="203"/>
    </row>
    <row r="9" spans="1:38" ht="15" customHeight="1">
      <c r="A9" s="260"/>
      <c r="B9" s="260"/>
      <c r="C9" s="260"/>
      <c r="D9" s="260"/>
      <c r="E9" s="260"/>
      <c r="F9" s="260"/>
      <c r="G9" s="260"/>
      <c r="H9" s="260"/>
      <c r="I9" s="260"/>
      <c r="J9" s="260"/>
      <c r="K9" s="260"/>
      <c r="L9" s="260"/>
      <c r="M9" s="260"/>
      <c r="N9" s="260"/>
      <c r="O9" s="260"/>
      <c r="P9" s="260"/>
      <c r="Q9" s="260"/>
      <c r="R9" s="260"/>
      <c r="S9" s="260"/>
      <c r="T9" s="260"/>
      <c r="U9" s="260"/>
      <c r="V9" s="260"/>
      <c r="W9" s="260"/>
      <c r="X9" s="260"/>
      <c r="Y9" s="260"/>
      <c r="Z9" s="260"/>
      <c r="AA9" s="260"/>
      <c r="AB9" s="260"/>
      <c r="AC9" s="260"/>
      <c r="AD9" s="260"/>
      <c r="AE9" s="260"/>
      <c r="AF9" s="260"/>
      <c r="AG9" s="260"/>
      <c r="AH9" s="260"/>
      <c r="AI9" s="260"/>
      <c r="AJ9" s="260"/>
      <c r="AK9" s="260"/>
      <c r="AL9" s="67"/>
    </row>
    <row r="10" spans="1:38" ht="9.75" customHeight="1">
      <c r="A10" s="260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  <c r="N10" s="260"/>
      <c r="O10" s="260"/>
      <c r="P10" s="260"/>
      <c r="Q10" s="260"/>
      <c r="R10" s="260"/>
      <c r="S10" s="260"/>
      <c r="T10" s="260"/>
      <c r="U10" s="260"/>
      <c r="V10" s="260"/>
      <c r="W10" s="260"/>
      <c r="X10" s="260"/>
      <c r="Y10" s="260"/>
      <c r="Z10" s="260"/>
      <c r="AA10" s="260"/>
      <c r="AB10" s="260"/>
      <c r="AC10" s="260"/>
      <c r="AD10" s="260"/>
      <c r="AE10" s="260"/>
      <c r="AF10" s="260"/>
      <c r="AG10" s="260"/>
      <c r="AH10" s="260"/>
      <c r="AI10" s="260"/>
      <c r="AJ10" s="260"/>
      <c r="AK10" s="260"/>
      <c r="AL10" s="67"/>
    </row>
    <row r="11" spans="1:38" ht="18.75" customHeight="1">
      <c r="A11" s="253" t="s">
        <v>662</v>
      </c>
      <c r="B11" s="253"/>
      <c r="C11" s="253"/>
      <c r="D11" s="253" t="s">
        <v>6</v>
      </c>
      <c r="E11" s="253"/>
      <c r="F11" s="253"/>
      <c r="G11" s="253" t="s">
        <v>7</v>
      </c>
      <c r="H11" s="253"/>
      <c r="I11" s="253"/>
      <c r="J11" s="253" t="s">
        <v>8</v>
      </c>
      <c r="K11" s="253"/>
      <c r="L11" s="253"/>
      <c r="M11" s="253" t="s">
        <v>9</v>
      </c>
      <c r="N11" s="253"/>
      <c r="O11" s="253"/>
      <c r="P11" s="253" t="s">
        <v>10</v>
      </c>
      <c r="Q11" s="253"/>
      <c r="R11" s="253"/>
      <c r="S11" s="72"/>
      <c r="T11" s="253" t="s">
        <v>662</v>
      </c>
      <c r="U11" s="253"/>
      <c r="V11" s="253"/>
      <c r="W11" s="253" t="s">
        <v>6</v>
      </c>
      <c r="X11" s="253"/>
      <c r="Y11" s="253"/>
      <c r="Z11" s="253" t="s">
        <v>7</v>
      </c>
      <c r="AA11" s="253"/>
      <c r="AB11" s="253"/>
      <c r="AC11" s="253" t="s">
        <v>8</v>
      </c>
      <c r="AD11" s="253"/>
      <c r="AE11" s="253"/>
      <c r="AF11" s="253" t="s">
        <v>9</v>
      </c>
      <c r="AG11" s="253"/>
      <c r="AH11" s="253"/>
      <c r="AI11" s="253" t="s">
        <v>10</v>
      </c>
      <c r="AJ11" s="253"/>
      <c r="AK11" s="253"/>
    </row>
    <row r="12" spans="1:38" ht="11.45" customHeight="1">
      <c r="A12" s="252">
        <v>1</v>
      </c>
      <c r="B12" s="252"/>
      <c r="C12" s="252"/>
      <c r="D12" s="252" t="s">
        <v>23</v>
      </c>
      <c r="E12" s="252"/>
      <c r="F12" s="252"/>
      <c r="G12" s="252" t="s">
        <v>23</v>
      </c>
      <c r="H12" s="252"/>
      <c r="I12" s="252"/>
      <c r="J12" s="252" t="s">
        <v>23</v>
      </c>
      <c r="K12" s="252"/>
      <c r="L12" s="252"/>
      <c r="M12" s="252"/>
      <c r="N12" s="252"/>
      <c r="O12" s="252"/>
      <c r="P12" s="252"/>
      <c r="Q12" s="252"/>
      <c r="R12" s="252"/>
      <c r="S12" s="72"/>
      <c r="T12" s="252">
        <v>65</v>
      </c>
      <c r="U12" s="252"/>
      <c r="V12" s="252"/>
      <c r="W12" s="252"/>
      <c r="X12" s="252"/>
      <c r="Y12" s="252"/>
      <c r="Z12" s="251"/>
      <c r="AA12" s="251"/>
      <c r="AB12" s="251"/>
      <c r="AC12" s="252" t="s">
        <v>23</v>
      </c>
      <c r="AD12" s="252"/>
      <c r="AE12" s="252"/>
      <c r="AF12" s="251"/>
      <c r="AG12" s="251"/>
      <c r="AH12" s="251"/>
      <c r="AI12" s="253"/>
      <c r="AJ12" s="253"/>
      <c r="AK12" s="253"/>
    </row>
    <row r="13" spans="1:38" ht="11.45" customHeight="1">
      <c r="A13" s="252">
        <v>2</v>
      </c>
      <c r="B13" s="252"/>
      <c r="C13" s="252"/>
      <c r="D13" s="252" t="s">
        <v>23</v>
      </c>
      <c r="E13" s="252"/>
      <c r="F13" s="252"/>
      <c r="G13" s="252" t="s">
        <v>23</v>
      </c>
      <c r="H13" s="252"/>
      <c r="I13" s="252"/>
      <c r="J13" s="252" t="s">
        <v>23</v>
      </c>
      <c r="K13" s="252"/>
      <c r="L13" s="252"/>
      <c r="M13" s="252"/>
      <c r="N13" s="252"/>
      <c r="O13" s="252"/>
      <c r="P13" s="252"/>
      <c r="Q13" s="252"/>
      <c r="R13" s="252"/>
      <c r="S13" s="72"/>
      <c r="T13" s="252">
        <v>66</v>
      </c>
      <c r="U13" s="252"/>
      <c r="V13" s="252"/>
      <c r="W13" s="252"/>
      <c r="X13" s="252"/>
      <c r="Y13" s="252"/>
      <c r="Z13" s="251"/>
      <c r="AA13" s="251"/>
      <c r="AB13" s="251"/>
      <c r="AC13" s="252"/>
      <c r="AD13" s="252"/>
      <c r="AE13" s="252"/>
      <c r="AF13" s="251"/>
      <c r="AG13" s="251"/>
      <c r="AH13" s="251"/>
      <c r="AI13" s="253"/>
      <c r="AJ13" s="253"/>
      <c r="AK13" s="253"/>
    </row>
    <row r="14" spans="1:38" ht="11.45" customHeight="1">
      <c r="A14" s="254">
        <v>3</v>
      </c>
      <c r="B14" s="255"/>
      <c r="C14" s="256"/>
      <c r="D14" s="257" t="s">
        <v>23</v>
      </c>
      <c r="E14" s="257"/>
      <c r="F14" s="257"/>
      <c r="G14" s="257" t="s">
        <v>23</v>
      </c>
      <c r="H14" s="257"/>
      <c r="I14" s="257"/>
      <c r="J14" s="257" t="s">
        <v>23</v>
      </c>
      <c r="K14" s="257"/>
      <c r="L14" s="257"/>
      <c r="M14" s="258"/>
      <c r="N14" s="258"/>
      <c r="O14" s="258"/>
      <c r="P14" s="258"/>
      <c r="Q14" s="258"/>
      <c r="R14" s="258"/>
      <c r="S14" s="68"/>
      <c r="T14" s="257">
        <v>67</v>
      </c>
      <c r="U14" s="257"/>
      <c r="V14" s="257"/>
      <c r="W14" s="258"/>
      <c r="X14" s="258"/>
      <c r="Y14" s="258"/>
      <c r="Z14" s="258"/>
      <c r="AA14" s="258"/>
      <c r="AB14" s="258"/>
      <c r="AC14" s="257"/>
      <c r="AD14" s="257"/>
      <c r="AE14" s="257"/>
      <c r="AF14" s="258"/>
      <c r="AG14" s="258"/>
      <c r="AH14" s="258"/>
      <c r="AI14" s="259"/>
      <c r="AJ14" s="259"/>
      <c r="AK14" s="259"/>
    </row>
    <row r="15" spans="1:38" ht="11.45" customHeight="1">
      <c r="A15" s="248">
        <v>4</v>
      </c>
      <c r="B15" s="249"/>
      <c r="C15" s="250"/>
      <c r="D15" s="252" t="s">
        <v>23</v>
      </c>
      <c r="E15" s="252"/>
      <c r="F15" s="252"/>
      <c r="G15" s="252" t="s">
        <v>23</v>
      </c>
      <c r="H15" s="252"/>
      <c r="I15" s="252"/>
      <c r="J15" s="252" t="s">
        <v>23</v>
      </c>
      <c r="K15" s="252"/>
      <c r="L15" s="252"/>
      <c r="M15" s="252"/>
      <c r="N15" s="252"/>
      <c r="O15" s="252"/>
      <c r="P15" s="251"/>
      <c r="Q15" s="251"/>
      <c r="R15" s="251"/>
      <c r="S15" s="68"/>
      <c r="T15" s="252">
        <v>68</v>
      </c>
      <c r="U15" s="252"/>
      <c r="V15" s="252"/>
      <c r="W15" s="252"/>
      <c r="X15" s="252"/>
      <c r="Y15" s="252"/>
      <c r="Z15" s="251"/>
      <c r="AA15" s="251"/>
      <c r="AB15" s="251"/>
      <c r="AC15" s="251"/>
      <c r="AD15" s="251"/>
      <c r="AE15" s="251"/>
      <c r="AF15" s="251"/>
      <c r="AG15" s="251"/>
      <c r="AH15" s="251"/>
      <c r="AI15" s="253"/>
      <c r="AJ15" s="253"/>
      <c r="AK15" s="253"/>
    </row>
    <row r="16" spans="1:38" ht="11.45" customHeight="1">
      <c r="A16" s="248">
        <v>5</v>
      </c>
      <c r="B16" s="249"/>
      <c r="C16" s="250"/>
      <c r="D16" s="252" t="s">
        <v>23</v>
      </c>
      <c r="E16" s="252"/>
      <c r="F16" s="252"/>
      <c r="G16" s="252" t="s">
        <v>23</v>
      </c>
      <c r="H16" s="252"/>
      <c r="I16" s="252"/>
      <c r="J16" s="252" t="s">
        <v>23</v>
      </c>
      <c r="K16" s="252"/>
      <c r="L16" s="252"/>
      <c r="M16" s="252"/>
      <c r="N16" s="252"/>
      <c r="O16" s="252"/>
      <c r="P16" s="251"/>
      <c r="Q16" s="251"/>
      <c r="R16" s="251"/>
      <c r="S16" s="68"/>
      <c r="T16" s="252">
        <v>69</v>
      </c>
      <c r="U16" s="252"/>
      <c r="V16" s="252"/>
      <c r="W16" s="252"/>
      <c r="X16" s="252"/>
      <c r="Y16" s="252"/>
      <c r="Z16" s="251"/>
      <c r="AA16" s="251"/>
      <c r="AB16" s="251"/>
      <c r="AC16" s="251"/>
      <c r="AD16" s="251"/>
      <c r="AE16" s="251"/>
      <c r="AF16" s="251"/>
      <c r="AG16" s="251"/>
      <c r="AH16" s="251"/>
      <c r="AI16" s="253"/>
      <c r="AJ16" s="253"/>
      <c r="AK16" s="253"/>
    </row>
    <row r="17" spans="1:37" ht="11.45" customHeight="1">
      <c r="A17" s="248">
        <v>6</v>
      </c>
      <c r="B17" s="249"/>
      <c r="C17" s="250"/>
      <c r="D17" s="252" t="s">
        <v>23</v>
      </c>
      <c r="E17" s="252"/>
      <c r="F17" s="252"/>
      <c r="G17" s="252" t="s">
        <v>23</v>
      </c>
      <c r="H17" s="252"/>
      <c r="I17" s="252"/>
      <c r="J17" s="252" t="s">
        <v>23</v>
      </c>
      <c r="K17" s="252"/>
      <c r="L17" s="252"/>
      <c r="M17" s="252"/>
      <c r="N17" s="252"/>
      <c r="O17" s="252"/>
      <c r="P17" s="251"/>
      <c r="Q17" s="251"/>
      <c r="R17" s="251"/>
      <c r="S17" s="68"/>
      <c r="T17" s="252">
        <v>70</v>
      </c>
      <c r="U17" s="252"/>
      <c r="V17" s="252"/>
      <c r="W17" s="251"/>
      <c r="X17" s="251"/>
      <c r="Y17" s="251"/>
      <c r="Z17" s="251"/>
      <c r="AA17" s="251"/>
      <c r="AB17" s="251"/>
      <c r="AC17" s="251"/>
      <c r="AD17" s="251"/>
      <c r="AE17" s="251"/>
      <c r="AF17" s="251"/>
      <c r="AG17" s="251"/>
      <c r="AH17" s="251"/>
      <c r="AI17" s="253"/>
      <c r="AJ17" s="253"/>
      <c r="AK17" s="253"/>
    </row>
    <row r="18" spans="1:37" ht="11.45" customHeight="1">
      <c r="A18" s="248">
        <v>7</v>
      </c>
      <c r="B18" s="249"/>
      <c r="C18" s="250"/>
      <c r="D18" s="252" t="s">
        <v>23</v>
      </c>
      <c r="E18" s="252"/>
      <c r="F18" s="252"/>
      <c r="G18" s="252" t="s">
        <v>23</v>
      </c>
      <c r="H18" s="252"/>
      <c r="I18" s="252"/>
      <c r="J18" s="252" t="s">
        <v>23</v>
      </c>
      <c r="K18" s="252"/>
      <c r="L18" s="252"/>
      <c r="M18" s="252"/>
      <c r="N18" s="252"/>
      <c r="O18" s="252"/>
      <c r="P18" s="251"/>
      <c r="Q18" s="251"/>
      <c r="R18" s="251"/>
      <c r="S18" s="68"/>
      <c r="T18" s="252">
        <v>71</v>
      </c>
      <c r="U18" s="252"/>
      <c r="V18" s="252"/>
      <c r="W18" s="252"/>
      <c r="X18" s="252"/>
      <c r="Y18" s="252"/>
      <c r="Z18" s="251"/>
      <c r="AA18" s="251"/>
      <c r="AB18" s="251"/>
      <c r="AC18" s="251"/>
      <c r="AD18" s="251"/>
      <c r="AE18" s="251"/>
      <c r="AF18" s="251"/>
      <c r="AG18" s="251"/>
      <c r="AH18" s="251"/>
      <c r="AI18" s="253"/>
      <c r="AJ18" s="253"/>
      <c r="AK18" s="253"/>
    </row>
    <row r="19" spans="1:37" ht="11.45" customHeight="1">
      <c r="A19" s="248">
        <v>8</v>
      </c>
      <c r="B19" s="249"/>
      <c r="C19" s="250"/>
      <c r="D19" s="252" t="s">
        <v>23</v>
      </c>
      <c r="E19" s="252"/>
      <c r="F19" s="252"/>
      <c r="G19" s="252" t="s">
        <v>23</v>
      </c>
      <c r="H19" s="252"/>
      <c r="I19" s="252"/>
      <c r="J19" s="252" t="s">
        <v>23</v>
      </c>
      <c r="K19" s="252"/>
      <c r="L19" s="252"/>
      <c r="M19" s="252"/>
      <c r="N19" s="252"/>
      <c r="O19" s="252"/>
      <c r="P19" s="251"/>
      <c r="Q19" s="251"/>
      <c r="R19" s="251"/>
      <c r="S19" s="68"/>
      <c r="T19" s="252">
        <v>72</v>
      </c>
      <c r="U19" s="252"/>
      <c r="V19" s="252"/>
      <c r="W19" s="251"/>
      <c r="X19" s="251"/>
      <c r="Y19" s="251"/>
      <c r="Z19" s="251"/>
      <c r="AA19" s="251"/>
      <c r="AB19" s="251"/>
      <c r="AC19" s="251"/>
      <c r="AD19" s="251"/>
      <c r="AE19" s="251"/>
      <c r="AF19" s="251"/>
      <c r="AG19" s="251"/>
      <c r="AH19" s="251"/>
      <c r="AI19" s="253"/>
      <c r="AJ19" s="253"/>
      <c r="AK19" s="253"/>
    </row>
    <row r="20" spans="1:37" ht="11.45" customHeight="1">
      <c r="A20" s="248">
        <v>9</v>
      </c>
      <c r="B20" s="249"/>
      <c r="C20" s="250"/>
      <c r="D20" s="252" t="s">
        <v>23</v>
      </c>
      <c r="E20" s="252"/>
      <c r="F20" s="252"/>
      <c r="G20" s="252" t="s">
        <v>23</v>
      </c>
      <c r="H20" s="252"/>
      <c r="I20" s="252"/>
      <c r="J20" s="252" t="s">
        <v>23</v>
      </c>
      <c r="K20" s="252"/>
      <c r="L20" s="252"/>
      <c r="M20" s="251"/>
      <c r="N20" s="251"/>
      <c r="O20" s="251"/>
      <c r="P20" s="251"/>
      <c r="Q20" s="251"/>
      <c r="R20" s="251"/>
      <c r="S20" s="68"/>
      <c r="T20" s="252">
        <v>73</v>
      </c>
      <c r="U20" s="252"/>
      <c r="V20" s="252"/>
      <c r="W20" s="251"/>
      <c r="X20" s="251"/>
      <c r="Y20" s="251"/>
      <c r="Z20" s="251"/>
      <c r="AA20" s="251"/>
      <c r="AB20" s="251"/>
      <c r="AC20" s="251"/>
      <c r="AD20" s="251"/>
      <c r="AE20" s="251"/>
      <c r="AF20" s="251"/>
      <c r="AG20" s="251"/>
      <c r="AH20" s="251"/>
      <c r="AI20" s="253"/>
      <c r="AJ20" s="253"/>
      <c r="AK20" s="253"/>
    </row>
    <row r="21" spans="1:37" ht="11.45" customHeight="1">
      <c r="A21" s="248">
        <v>10</v>
      </c>
      <c r="B21" s="249"/>
      <c r="C21" s="250"/>
      <c r="D21" s="252" t="s">
        <v>23</v>
      </c>
      <c r="E21" s="252"/>
      <c r="F21" s="252"/>
      <c r="G21" s="252" t="s">
        <v>23</v>
      </c>
      <c r="H21" s="252"/>
      <c r="I21" s="252"/>
      <c r="J21" s="252" t="s">
        <v>23</v>
      </c>
      <c r="K21" s="252"/>
      <c r="L21" s="252"/>
      <c r="M21" s="252"/>
      <c r="N21" s="252"/>
      <c r="O21" s="252"/>
      <c r="P21" s="251"/>
      <c r="Q21" s="251"/>
      <c r="R21" s="251"/>
      <c r="S21" s="68"/>
      <c r="T21" s="252">
        <v>74</v>
      </c>
      <c r="U21" s="252"/>
      <c r="V21" s="252"/>
      <c r="W21" s="252"/>
      <c r="X21" s="252"/>
      <c r="Y21" s="252"/>
      <c r="Z21" s="251"/>
      <c r="AA21" s="251"/>
      <c r="AB21" s="251"/>
      <c r="AC21" s="251"/>
      <c r="AD21" s="251"/>
      <c r="AE21" s="251"/>
      <c r="AF21" s="251"/>
      <c r="AG21" s="251"/>
      <c r="AH21" s="251"/>
      <c r="AI21" s="253"/>
      <c r="AJ21" s="253"/>
      <c r="AK21" s="253"/>
    </row>
    <row r="22" spans="1:37" ht="11.45" customHeight="1">
      <c r="A22" s="248">
        <v>11</v>
      </c>
      <c r="B22" s="249"/>
      <c r="C22" s="250"/>
      <c r="D22" s="252" t="s">
        <v>23</v>
      </c>
      <c r="E22" s="252"/>
      <c r="F22" s="252"/>
      <c r="G22" s="252" t="s">
        <v>23</v>
      </c>
      <c r="H22" s="252"/>
      <c r="I22" s="252"/>
      <c r="J22" s="252" t="s">
        <v>23</v>
      </c>
      <c r="K22" s="252"/>
      <c r="L22" s="252"/>
      <c r="M22" s="252"/>
      <c r="N22" s="252"/>
      <c r="O22" s="252"/>
      <c r="P22" s="251"/>
      <c r="Q22" s="251"/>
      <c r="R22" s="251"/>
      <c r="S22" s="46"/>
      <c r="T22" s="252">
        <v>75</v>
      </c>
      <c r="U22" s="252"/>
      <c r="V22" s="252"/>
      <c r="W22" s="251"/>
      <c r="X22" s="251"/>
      <c r="Y22" s="251"/>
      <c r="Z22" s="251"/>
      <c r="AA22" s="251"/>
      <c r="AB22" s="251"/>
      <c r="AC22" s="251"/>
      <c r="AD22" s="251"/>
      <c r="AE22" s="251"/>
      <c r="AF22" s="251"/>
      <c r="AG22" s="251"/>
      <c r="AH22" s="251"/>
      <c r="AI22" s="253"/>
      <c r="AJ22" s="253"/>
      <c r="AK22" s="253"/>
    </row>
    <row r="23" spans="1:37" ht="11.45" customHeight="1">
      <c r="A23" s="248">
        <v>12</v>
      </c>
      <c r="B23" s="249"/>
      <c r="C23" s="250"/>
      <c r="D23" s="252" t="s">
        <v>23</v>
      </c>
      <c r="E23" s="252"/>
      <c r="F23" s="252"/>
      <c r="G23" s="252" t="s">
        <v>23</v>
      </c>
      <c r="H23" s="252"/>
      <c r="I23" s="252"/>
      <c r="J23" s="252" t="s">
        <v>23</v>
      </c>
      <c r="K23" s="252"/>
      <c r="L23" s="252"/>
      <c r="M23" s="252"/>
      <c r="N23" s="252"/>
      <c r="O23" s="252"/>
      <c r="P23" s="251"/>
      <c r="Q23" s="251"/>
      <c r="R23" s="251"/>
      <c r="S23" s="46"/>
      <c r="T23" s="252">
        <v>76</v>
      </c>
      <c r="U23" s="252"/>
      <c r="V23" s="252"/>
      <c r="W23" s="251"/>
      <c r="X23" s="251"/>
      <c r="Y23" s="251"/>
      <c r="Z23" s="251"/>
      <c r="AA23" s="251"/>
      <c r="AB23" s="251"/>
      <c r="AC23" s="251"/>
      <c r="AD23" s="251"/>
      <c r="AE23" s="251"/>
      <c r="AF23" s="251"/>
      <c r="AG23" s="251"/>
      <c r="AH23" s="251"/>
      <c r="AI23" s="253"/>
      <c r="AJ23" s="253"/>
      <c r="AK23" s="253"/>
    </row>
    <row r="24" spans="1:37" ht="11.45" customHeight="1">
      <c r="A24" s="248">
        <v>13</v>
      </c>
      <c r="B24" s="249"/>
      <c r="C24" s="250"/>
      <c r="D24" s="252" t="s">
        <v>23</v>
      </c>
      <c r="E24" s="252"/>
      <c r="F24" s="252"/>
      <c r="G24" s="252" t="s">
        <v>23</v>
      </c>
      <c r="H24" s="252"/>
      <c r="I24" s="252"/>
      <c r="J24" s="252" t="s">
        <v>23</v>
      </c>
      <c r="K24" s="252"/>
      <c r="L24" s="252"/>
      <c r="M24" s="252"/>
      <c r="N24" s="252"/>
      <c r="O24" s="252"/>
      <c r="P24" s="251"/>
      <c r="Q24" s="251"/>
      <c r="R24" s="251"/>
      <c r="S24" s="46"/>
      <c r="T24" s="252">
        <v>77</v>
      </c>
      <c r="U24" s="252"/>
      <c r="V24" s="252"/>
      <c r="W24" s="251"/>
      <c r="X24" s="251"/>
      <c r="Y24" s="251"/>
      <c r="Z24" s="251"/>
      <c r="AA24" s="251"/>
      <c r="AB24" s="251"/>
      <c r="AC24" s="251"/>
      <c r="AD24" s="251"/>
      <c r="AE24" s="251"/>
      <c r="AF24" s="251"/>
      <c r="AG24" s="251"/>
      <c r="AH24" s="251"/>
      <c r="AI24" s="253"/>
      <c r="AJ24" s="253"/>
      <c r="AK24" s="253"/>
    </row>
    <row r="25" spans="1:37" ht="11.45" customHeight="1">
      <c r="A25" s="248">
        <v>14</v>
      </c>
      <c r="B25" s="249"/>
      <c r="C25" s="250"/>
      <c r="D25" s="252" t="s">
        <v>23</v>
      </c>
      <c r="E25" s="252"/>
      <c r="F25" s="252"/>
      <c r="G25" s="252" t="s">
        <v>23</v>
      </c>
      <c r="H25" s="252"/>
      <c r="I25" s="252"/>
      <c r="J25" s="252" t="s">
        <v>23</v>
      </c>
      <c r="K25" s="252"/>
      <c r="L25" s="252"/>
      <c r="M25" s="251"/>
      <c r="N25" s="251"/>
      <c r="O25" s="251"/>
      <c r="P25" s="251"/>
      <c r="Q25" s="251"/>
      <c r="R25" s="251"/>
      <c r="S25" s="46"/>
      <c r="T25" s="252">
        <v>78</v>
      </c>
      <c r="U25" s="252"/>
      <c r="V25" s="252"/>
      <c r="W25" s="251"/>
      <c r="X25" s="251"/>
      <c r="Y25" s="251"/>
      <c r="Z25" s="251"/>
      <c r="AA25" s="251"/>
      <c r="AB25" s="251"/>
      <c r="AC25" s="251"/>
      <c r="AD25" s="251"/>
      <c r="AE25" s="251"/>
      <c r="AF25" s="251"/>
      <c r="AG25" s="251"/>
      <c r="AH25" s="251"/>
      <c r="AI25" s="253"/>
      <c r="AJ25" s="253"/>
      <c r="AK25" s="253"/>
    </row>
    <row r="26" spans="1:37" ht="11.45" customHeight="1">
      <c r="A26" s="248">
        <v>15</v>
      </c>
      <c r="B26" s="249"/>
      <c r="C26" s="250"/>
      <c r="D26" s="252" t="s">
        <v>23</v>
      </c>
      <c r="E26" s="252"/>
      <c r="F26" s="252"/>
      <c r="G26" s="252" t="s">
        <v>23</v>
      </c>
      <c r="H26" s="252"/>
      <c r="I26" s="252"/>
      <c r="J26" s="252" t="s">
        <v>23</v>
      </c>
      <c r="K26" s="252"/>
      <c r="L26" s="252"/>
      <c r="M26" s="252"/>
      <c r="N26" s="252"/>
      <c r="O26" s="252"/>
      <c r="P26" s="251"/>
      <c r="Q26" s="251"/>
      <c r="R26" s="251"/>
      <c r="S26" s="46"/>
      <c r="T26" s="252">
        <v>79</v>
      </c>
      <c r="U26" s="252"/>
      <c r="V26" s="252"/>
      <c r="W26" s="252"/>
      <c r="X26" s="252"/>
      <c r="Y26" s="252"/>
      <c r="Z26" s="251"/>
      <c r="AA26" s="251"/>
      <c r="AB26" s="251"/>
      <c r="AC26" s="251"/>
      <c r="AD26" s="251"/>
      <c r="AE26" s="251"/>
      <c r="AF26" s="251"/>
      <c r="AG26" s="251"/>
      <c r="AH26" s="251"/>
      <c r="AI26" s="253"/>
      <c r="AJ26" s="253"/>
      <c r="AK26" s="253"/>
    </row>
    <row r="27" spans="1:37" ht="11.45" customHeight="1">
      <c r="A27" s="248">
        <v>16</v>
      </c>
      <c r="B27" s="249"/>
      <c r="C27" s="250"/>
      <c r="D27" s="252" t="s">
        <v>23</v>
      </c>
      <c r="E27" s="252"/>
      <c r="F27" s="252"/>
      <c r="G27" s="252" t="s">
        <v>23</v>
      </c>
      <c r="H27" s="252"/>
      <c r="I27" s="252"/>
      <c r="J27" s="252" t="s">
        <v>23</v>
      </c>
      <c r="K27" s="252"/>
      <c r="L27" s="252"/>
      <c r="M27" s="252"/>
      <c r="N27" s="252"/>
      <c r="O27" s="252"/>
      <c r="P27" s="251"/>
      <c r="Q27" s="251"/>
      <c r="R27" s="251"/>
      <c r="S27" s="46"/>
      <c r="T27" s="252">
        <v>80</v>
      </c>
      <c r="U27" s="252"/>
      <c r="V27" s="252"/>
      <c r="W27" s="251"/>
      <c r="X27" s="251"/>
      <c r="Y27" s="251"/>
      <c r="Z27" s="251"/>
      <c r="AA27" s="251"/>
      <c r="AB27" s="251"/>
      <c r="AC27" s="251"/>
      <c r="AD27" s="251"/>
      <c r="AE27" s="251"/>
      <c r="AF27" s="251"/>
      <c r="AG27" s="251"/>
      <c r="AH27" s="251"/>
      <c r="AI27" s="253"/>
      <c r="AJ27" s="253"/>
      <c r="AK27" s="253"/>
    </row>
    <row r="28" spans="1:37" ht="11.45" customHeight="1">
      <c r="A28" s="248">
        <v>17</v>
      </c>
      <c r="B28" s="249"/>
      <c r="C28" s="250"/>
      <c r="D28" s="252" t="s">
        <v>23</v>
      </c>
      <c r="E28" s="252"/>
      <c r="F28" s="252"/>
      <c r="G28" s="252" t="s">
        <v>23</v>
      </c>
      <c r="H28" s="252"/>
      <c r="I28" s="252"/>
      <c r="J28" s="252" t="s">
        <v>23</v>
      </c>
      <c r="K28" s="252"/>
      <c r="L28" s="252"/>
      <c r="M28" s="252"/>
      <c r="N28" s="252"/>
      <c r="O28" s="252"/>
      <c r="P28" s="251"/>
      <c r="Q28" s="251"/>
      <c r="R28" s="251"/>
      <c r="S28" s="46"/>
      <c r="T28" s="252">
        <v>81</v>
      </c>
      <c r="U28" s="252"/>
      <c r="V28" s="252"/>
      <c r="W28" s="251"/>
      <c r="X28" s="251"/>
      <c r="Y28" s="251"/>
      <c r="Z28" s="251"/>
      <c r="AA28" s="251"/>
      <c r="AB28" s="251"/>
      <c r="AC28" s="251"/>
      <c r="AD28" s="251"/>
      <c r="AE28" s="251"/>
      <c r="AF28" s="251"/>
      <c r="AG28" s="251"/>
      <c r="AH28" s="251"/>
      <c r="AI28" s="253"/>
      <c r="AJ28" s="253"/>
      <c r="AK28" s="253"/>
    </row>
    <row r="29" spans="1:37" ht="11.45" customHeight="1">
      <c r="A29" s="248">
        <v>18</v>
      </c>
      <c r="B29" s="249"/>
      <c r="C29" s="250"/>
      <c r="D29" s="252" t="s">
        <v>23</v>
      </c>
      <c r="E29" s="252"/>
      <c r="F29" s="252"/>
      <c r="G29" s="252" t="s">
        <v>23</v>
      </c>
      <c r="H29" s="252"/>
      <c r="I29" s="252"/>
      <c r="J29" s="252" t="s">
        <v>23</v>
      </c>
      <c r="K29" s="252"/>
      <c r="L29" s="252"/>
      <c r="M29" s="252"/>
      <c r="N29" s="252"/>
      <c r="O29" s="252"/>
      <c r="P29" s="251"/>
      <c r="Q29" s="251"/>
      <c r="R29" s="251"/>
      <c r="S29" s="46"/>
      <c r="T29" s="252">
        <v>82</v>
      </c>
      <c r="U29" s="252"/>
      <c r="V29" s="252"/>
      <c r="W29" s="251"/>
      <c r="X29" s="251"/>
      <c r="Y29" s="251"/>
      <c r="Z29" s="251"/>
      <c r="AA29" s="251"/>
      <c r="AB29" s="251"/>
      <c r="AC29" s="251"/>
      <c r="AD29" s="251"/>
      <c r="AE29" s="251"/>
      <c r="AF29" s="251"/>
      <c r="AG29" s="251"/>
      <c r="AH29" s="251"/>
      <c r="AI29" s="253"/>
      <c r="AJ29" s="253"/>
      <c r="AK29" s="253"/>
    </row>
    <row r="30" spans="1:37" ht="11.45" customHeight="1">
      <c r="A30" s="248">
        <v>19</v>
      </c>
      <c r="B30" s="249"/>
      <c r="C30" s="250"/>
      <c r="D30" s="252" t="s">
        <v>23</v>
      </c>
      <c r="E30" s="252"/>
      <c r="F30" s="252"/>
      <c r="G30" s="252" t="s">
        <v>23</v>
      </c>
      <c r="H30" s="252"/>
      <c r="I30" s="252"/>
      <c r="J30" s="252" t="s">
        <v>23</v>
      </c>
      <c r="K30" s="252"/>
      <c r="L30" s="252"/>
      <c r="M30" s="251"/>
      <c r="N30" s="251"/>
      <c r="O30" s="251"/>
      <c r="P30" s="251"/>
      <c r="Q30" s="251"/>
      <c r="R30" s="251"/>
      <c r="S30" s="46"/>
      <c r="T30" s="252">
        <v>83</v>
      </c>
      <c r="U30" s="252"/>
      <c r="V30" s="252"/>
      <c r="W30" s="251"/>
      <c r="X30" s="251"/>
      <c r="Y30" s="251"/>
      <c r="Z30" s="251"/>
      <c r="AA30" s="251"/>
      <c r="AB30" s="251"/>
      <c r="AC30" s="251"/>
      <c r="AD30" s="251"/>
      <c r="AE30" s="251"/>
      <c r="AF30" s="251"/>
      <c r="AG30" s="251"/>
      <c r="AH30" s="251"/>
      <c r="AI30" s="253"/>
      <c r="AJ30" s="253"/>
      <c r="AK30" s="253"/>
    </row>
    <row r="31" spans="1:37" ht="11.45" customHeight="1">
      <c r="A31" s="248">
        <v>20</v>
      </c>
      <c r="B31" s="249"/>
      <c r="C31" s="250"/>
      <c r="D31" s="252" t="s">
        <v>23</v>
      </c>
      <c r="E31" s="252"/>
      <c r="F31" s="252"/>
      <c r="G31" s="252" t="s">
        <v>23</v>
      </c>
      <c r="H31" s="252"/>
      <c r="I31" s="252"/>
      <c r="J31" s="252" t="s">
        <v>23</v>
      </c>
      <c r="K31" s="252"/>
      <c r="L31" s="252"/>
      <c r="M31" s="252"/>
      <c r="N31" s="252"/>
      <c r="O31" s="252"/>
      <c r="P31" s="251"/>
      <c r="Q31" s="251"/>
      <c r="R31" s="251"/>
      <c r="S31" s="46"/>
      <c r="T31" s="252">
        <v>84</v>
      </c>
      <c r="U31" s="252"/>
      <c r="V31" s="252"/>
      <c r="W31" s="252"/>
      <c r="X31" s="252"/>
      <c r="Y31" s="252"/>
      <c r="Z31" s="251"/>
      <c r="AA31" s="251"/>
      <c r="AB31" s="251"/>
      <c r="AC31" s="251"/>
      <c r="AD31" s="251"/>
      <c r="AE31" s="251"/>
      <c r="AF31" s="251"/>
      <c r="AG31" s="251"/>
      <c r="AH31" s="251"/>
      <c r="AI31" s="253"/>
      <c r="AJ31" s="253"/>
      <c r="AK31" s="253"/>
    </row>
    <row r="32" spans="1:37" ht="11.45" customHeight="1">
      <c r="A32" s="248">
        <v>21</v>
      </c>
      <c r="B32" s="249"/>
      <c r="C32" s="250"/>
      <c r="D32" s="252" t="s">
        <v>23</v>
      </c>
      <c r="E32" s="252"/>
      <c r="F32" s="252"/>
      <c r="G32" s="252" t="s">
        <v>23</v>
      </c>
      <c r="H32" s="252"/>
      <c r="I32" s="252"/>
      <c r="J32" s="252" t="s">
        <v>23</v>
      </c>
      <c r="K32" s="252"/>
      <c r="L32" s="252"/>
      <c r="M32" s="252"/>
      <c r="N32" s="252"/>
      <c r="O32" s="252"/>
      <c r="P32" s="251"/>
      <c r="Q32" s="251"/>
      <c r="R32" s="251"/>
      <c r="S32" s="46"/>
      <c r="T32" s="252">
        <v>85</v>
      </c>
      <c r="U32" s="252"/>
      <c r="V32" s="252"/>
      <c r="W32" s="251"/>
      <c r="X32" s="251"/>
      <c r="Y32" s="251"/>
      <c r="Z32" s="251"/>
      <c r="AA32" s="251"/>
      <c r="AB32" s="251"/>
      <c r="AC32" s="251"/>
      <c r="AD32" s="251"/>
      <c r="AE32" s="251"/>
      <c r="AF32" s="251"/>
      <c r="AG32" s="251"/>
      <c r="AH32" s="251"/>
      <c r="AI32" s="253"/>
      <c r="AJ32" s="253"/>
      <c r="AK32" s="253"/>
    </row>
    <row r="33" spans="1:37" ht="11.45" customHeight="1">
      <c r="A33" s="248">
        <v>22</v>
      </c>
      <c r="B33" s="249"/>
      <c r="C33" s="250"/>
      <c r="D33" s="252" t="s">
        <v>23</v>
      </c>
      <c r="E33" s="252"/>
      <c r="F33" s="252"/>
      <c r="G33" s="252" t="s">
        <v>23</v>
      </c>
      <c r="H33" s="252"/>
      <c r="I33" s="252"/>
      <c r="J33" s="252" t="s">
        <v>23</v>
      </c>
      <c r="K33" s="252"/>
      <c r="L33" s="252"/>
      <c r="M33" s="252"/>
      <c r="N33" s="252"/>
      <c r="O33" s="252"/>
      <c r="P33" s="251"/>
      <c r="Q33" s="251"/>
      <c r="R33" s="251"/>
      <c r="S33" s="69"/>
      <c r="T33" s="252">
        <v>86</v>
      </c>
      <c r="U33" s="252"/>
      <c r="V33" s="252"/>
      <c r="W33" s="252"/>
      <c r="X33" s="252"/>
      <c r="Y33" s="252"/>
      <c r="Z33" s="251"/>
      <c r="AA33" s="251"/>
      <c r="AB33" s="251"/>
      <c r="AC33" s="251"/>
      <c r="AD33" s="251"/>
      <c r="AE33" s="251"/>
      <c r="AF33" s="251"/>
      <c r="AG33" s="251"/>
      <c r="AH33" s="251"/>
      <c r="AI33" s="253"/>
      <c r="AJ33" s="253"/>
      <c r="AK33" s="253"/>
    </row>
    <row r="34" spans="1:37" ht="11.45" customHeight="1">
      <c r="A34" s="248">
        <v>23</v>
      </c>
      <c r="B34" s="249"/>
      <c r="C34" s="250"/>
      <c r="D34" s="252" t="s">
        <v>23</v>
      </c>
      <c r="E34" s="252"/>
      <c r="F34" s="252"/>
      <c r="G34" s="252" t="s">
        <v>23</v>
      </c>
      <c r="H34" s="252"/>
      <c r="I34" s="252"/>
      <c r="J34" s="252" t="s">
        <v>23</v>
      </c>
      <c r="K34" s="252"/>
      <c r="L34" s="252"/>
      <c r="M34" s="252"/>
      <c r="N34" s="252"/>
      <c r="O34" s="252"/>
      <c r="P34" s="251"/>
      <c r="Q34" s="251"/>
      <c r="R34" s="251"/>
      <c r="S34" s="58"/>
      <c r="T34" s="252">
        <v>87</v>
      </c>
      <c r="U34" s="252"/>
      <c r="V34" s="252"/>
      <c r="W34" s="251"/>
      <c r="X34" s="251"/>
      <c r="Y34" s="251"/>
      <c r="Z34" s="251"/>
      <c r="AA34" s="251"/>
      <c r="AB34" s="251"/>
      <c r="AC34" s="251"/>
      <c r="AD34" s="251"/>
      <c r="AE34" s="251"/>
      <c r="AF34" s="251"/>
      <c r="AG34" s="251"/>
      <c r="AH34" s="251"/>
      <c r="AI34" s="253"/>
      <c r="AJ34" s="253"/>
      <c r="AK34" s="253"/>
    </row>
    <row r="35" spans="1:37" ht="11.45" customHeight="1">
      <c r="A35" s="248">
        <v>24</v>
      </c>
      <c r="B35" s="249"/>
      <c r="C35" s="250"/>
      <c r="D35" s="252" t="s">
        <v>23</v>
      </c>
      <c r="E35" s="252"/>
      <c r="F35" s="252"/>
      <c r="G35" s="252" t="s">
        <v>23</v>
      </c>
      <c r="H35" s="252"/>
      <c r="I35" s="252"/>
      <c r="J35" s="252" t="s">
        <v>23</v>
      </c>
      <c r="K35" s="252"/>
      <c r="L35" s="252"/>
      <c r="M35" s="252"/>
      <c r="N35" s="252"/>
      <c r="O35" s="252"/>
      <c r="P35" s="251"/>
      <c r="Q35" s="251"/>
      <c r="R35" s="251"/>
      <c r="S35" s="58"/>
      <c r="T35" s="252">
        <v>88</v>
      </c>
      <c r="U35" s="252"/>
      <c r="V35" s="252"/>
      <c r="W35" s="251"/>
      <c r="X35" s="251"/>
      <c r="Y35" s="251"/>
      <c r="Z35" s="251"/>
      <c r="AA35" s="251"/>
      <c r="AB35" s="251"/>
      <c r="AC35" s="251"/>
      <c r="AD35" s="251"/>
      <c r="AE35" s="251"/>
      <c r="AF35" s="251"/>
      <c r="AG35" s="251"/>
      <c r="AH35" s="251"/>
      <c r="AI35" s="253"/>
      <c r="AJ35" s="253"/>
      <c r="AK35" s="253"/>
    </row>
    <row r="36" spans="1:37" ht="11.45" customHeight="1">
      <c r="A36" s="248">
        <v>25</v>
      </c>
      <c r="B36" s="249"/>
      <c r="C36" s="250"/>
      <c r="D36" s="252" t="s">
        <v>23</v>
      </c>
      <c r="E36" s="252"/>
      <c r="F36" s="252"/>
      <c r="G36" s="252" t="s">
        <v>23</v>
      </c>
      <c r="H36" s="252"/>
      <c r="I36" s="252"/>
      <c r="J36" s="252" t="s">
        <v>23</v>
      </c>
      <c r="K36" s="252"/>
      <c r="L36" s="252"/>
      <c r="M36" s="251"/>
      <c r="N36" s="251"/>
      <c r="O36" s="251"/>
      <c r="P36" s="251"/>
      <c r="Q36" s="251"/>
      <c r="R36" s="251"/>
      <c r="S36" s="58"/>
      <c r="T36" s="252">
        <v>89</v>
      </c>
      <c r="U36" s="252"/>
      <c r="V36" s="252"/>
      <c r="W36" s="251"/>
      <c r="X36" s="251"/>
      <c r="Y36" s="251"/>
      <c r="Z36" s="251"/>
      <c r="AA36" s="251"/>
      <c r="AB36" s="251"/>
      <c r="AC36" s="251"/>
      <c r="AD36" s="251"/>
      <c r="AE36" s="251"/>
      <c r="AF36" s="251"/>
      <c r="AG36" s="251"/>
      <c r="AH36" s="251"/>
      <c r="AI36" s="253"/>
      <c r="AJ36" s="253"/>
      <c r="AK36" s="253"/>
    </row>
    <row r="37" spans="1:37" ht="11.45" customHeight="1">
      <c r="A37" s="248">
        <v>26</v>
      </c>
      <c r="B37" s="249"/>
      <c r="C37" s="250"/>
      <c r="D37" s="252" t="s">
        <v>23</v>
      </c>
      <c r="E37" s="252"/>
      <c r="F37" s="252"/>
      <c r="G37" s="252" t="s">
        <v>23</v>
      </c>
      <c r="H37" s="252"/>
      <c r="I37" s="252"/>
      <c r="J37" s="252" t="s">
        <v>23</v>
      </c>
      <c r="K37" s="252"/>
      <c r="L37" s="252"/>
      <c r="M37" s="251"/>
      <c r="N37" s="251"/>
      <c r="O37" s="251"/>
      <c r="P37" s="251"/>
      <c r="Q37" s="251"/>
      <c r="R37" s="251"/>
      <c r="S37" s="58"/>
      <c r="T37" s="252">
        <v>90</v>
      </c>
      <c r="U37" s="252"/>
      <c r="V37" s="252"/>
      <c r="W37" s="251"/>
      <c r="X37" s="251"/>
      <c r="Y37" s="251"/>
      <c r="Z37" s="251"/>
      <c r="AA37" s="251"/>
      <c r="AB37" s="251"/>
      <c r="AC37" s="251"/>
      <c r="AD37" s="251"/>
      <c r="AE37" s="251"/>
      <c r="AF37" s="251"/>
      <c r="AG37" s="251"/>
      <c r="AH37" s="251"/>
      <c r="AI37" s="253"/>
      <c r="AJ37" s="253"/>
      <c r="AK37" s="253"/>
    </row>
    <row r="38" spans="1:37" ht="11.45" customHeight="1">
      <c r="A38" s="248">
        <v>27</v>
      </c>
      <c r="B38" s="249"/>
      <c r="C38" s="250"/>
      <c r="D38" s="252" t="s">
        <v>23</v>
      </c>
      <c r="E38" s="252"/>
      <c r="F38" s="252"/>
      <c r="G38" s="252" t="s">
        <v>23</v>
      </c>
      <c r="H38" s="252"/>
      <c r="I38" s="252"/>
      <c r="J38" s="252" t="s">
        <v>23</v>
      </c>
      <c r="K38" s="252"/>
      <c r="L38" s="252"/>
      <c r="M38" s="251"/>
      <c r="N38" s="251"/>
      <c r="O38" s="251"/>
      <c r="P38" s="251"/>
      <c r="Q38" s="251"/>
      <c r="R38" s="251"/>
      <c r="S38" s="70"/>
      <c r="T38" s="252">
        <v>91</v>
      </c>
      <c r="U38" s="252"/>
      <c r="V38" s="252"/>
      <c r="W38" s="251"/>
      <c r="X38" s="251"/>
      <c r="Y38" s="251"/>
      <c r="Z38" s="251"/>
      <c r="AA38" s="251"/>
      <c r="AB38" s="251"/>
      <c r="AC38" s="251"/>
      <c r="AD38" s="251"/>
      <c r="AE38" s="251"/>
      <c r="AF38" s="251"/>
      <c r="AG38" s="251"/>
      <c r="AH38" s="251"/>
      <c r="AI38" s="253"/>
      <c r="AJ38" s="253"/>
      <c r="AK38" s="253"/>
    </row>
    <row r="39" spans="1:37" ht="11.45" customHeight="1">
      <c r="A39" s="248">
        <v>28</v>
      </c>
      <c r="B39" s="249"/>
      <c r="C39" s="250"/>
      <c r="D39" s="252" t="s">
        <v>23</v>
      </c>
      <c r="E39" s="252"/>
      <c r="F39" s="252"/>
      <c r="G39" s="252" t="s">
        <v>23</v>
      </c>
      <c r="H39" s="252"/>
      <c r="I39" s="252"/>
      <c r="J39" s="252" t="s">
        <v>23</v>
      </c>
      <c r="K39" s="252"/>
      <c r="L39" s="252"/>
      <c r="M39" s="251"/>
      <c r="N39" s="251"/>
      <c r="O39" s="251"/>
      <c r="P39" s="251"/>
      <c r="Q39" s="251"/>
      <c r="R39" s="251"/>
      <c r="S39" s="71"/>
      <c r="T39" s="252">
        <v>92</v>
      </c>
      <c r="U39" s="252"/>
      <c r="V39" s="252"/>
      <c r="W39" s="251"/>
      <c r="X39" s="251"/>
      <c r="Y39" s="251"/>
      <c r="Z39" s="251"/>
      <c r="AA39" s="251"/>
      <c r="AB39" s="251"/>
      <c r="AC39" s="251"/>
      <c r="AD39" s="251"/>
      <c r="AE39" s="251"/>
      <c r="AF39" s="251"/>
      <c r="AG39" s="251"/>
      <c r="AH39" s="251"/>
      <c r="AI39" s="253"/>
      <c r="AJ39" s="253"/>
      <c r="AK39" s="253"/>
    </row>
    <row r="40" spans="1:37" ht="11.45" customHeight="1">
      <c r="A40" s="248">
        <v>29</v>
      </c>
      <c r="B40" s="249"/>
      <c r="C40" s="250"/>
      <c r="D40" s="252" t="s">
        <v>23</v>
      </c>
      <c r="E40" s="252"/>
      <c r="F40" s="252"/>
      <c r="G40" s="252" t="s">
        <v>23</v>
      </c>
      <c r="H40" s="252"/>
      <c r="I40" s="252"/>
      <c r="J40" s="252" t="s">
        <v>23</v>
      </c>
      <c r="K40" s="252"/>
      <c r="L40" s="252"/>
      <c r="M40" s="251"/>
      <c r="N40" s="251"/>
      <c r="O40" s="251"/>
      <c r="P40" s="251"/>
      <c r="Q40" s="251"/>
      <c r="R40" s="251"/>
      <c r="S40" s="71"/>
      <c r="T40" s="252">
        <v>93</v>
      </c>
      <c r="U40" s="252"/>
      <c r="V40" s="252"/>
      <c r="W40" s="251"/>
      <c r="X40" s="251"/>
      <c r="Y40" s="251"/>
      <c r="Z40" s="251"/>
      <c r="AA40" s="251"/>
      <c r="AB40" s="251"/>
      <c r="AC40" s="251"/>
      <c r="AD40" s="251"/>
      <c r="AE40" s="251"/>
      <c r="AF40" s="251"/>
      <c r="AG40" s="251"/>
      <c r="AH40" s="251"/>
      <c r="AI40" s="253"/>
      <c r="AJ40" s="253"/>
      <c r="AK40" s="253"/>
    </row>
    <row r="41" spans="1:37" ht="11.45" customHeight="1">
      <c r="A41" s="248">
        <v>30</v>
      </c>
      <c r="B41" s="249"/>
      <c r="C41" s="250"/>
      <c r="D41" s="252" t="s">
        <v>23</v>
      </c>
      <c r="E41" s="252"/>
      <c r="F41" s="252"/>
      <c r="G41" s="252" t="s">
        <v>23</v>
      </c>
      <c r="H41" s="252"/>
      <c r="I41" s="252"/>
      <c r="J41" s="252" t="s">
        <v>23</v>
      </c>
      <c r="K41" s="252"/>
      <c r="L41" s="252"/>
      <c r="M41" s="251"/>
      <c r="N41" s="251"/>
      <c r="O41" s="251"/>
      <c r="P41" s="251"/>
      <c r="Q41" s="251"/>
      <c r="R41" s="251"/>
      <c r="S41" s="71"/>
      <c r="T41" s="252">
        <v>94</v>
      </c>
      <c r="U41" s="252"/>
      <c r="V41" s="252"/>
      <c r="W41" s="251"/>
      <c r="X41" s="251"/>
      <c r="Y41" s="251"/>
      <c r="Z41" s="251"/>
      <c r="AA41" s="251"/>
      <c r="AB41" s="251"/>
      <c r="AC41" s="251"/>
      <c r="AD41" s="251"/>
      <c r="AE41" s="251"/>
      <c r="AF41" s="251"/>
      <c r="AG41" s="251"/>
      <c r="AH41" s="251"/>
      <c r="AI41" s="253"/>
      <c r="AJ41" s="253"/>
      <c r="AK41" s="253"/>
    </row>
    <row r="42" spans="1:37" ht="11.45" customHeight="1">
      <c r="A42" s="248">
        <v>31</v>
      </c>
      <c r="B42" s="249"/>
      <c r="C42" s="250"/>
      <c r="D42" s="252" t="s">
        <v>23</v>
      </c>
      <c r="E42" s="252"/>
      <c r="F42" s="252"/>
      <c r="G42" s="252" t="s">
        <v>23</v>
      </c>
      <c r="H42" s="252"/>
      <c r="I42" s="252"/>
      <c r="J42" s="252" t="s">
        <v>23</v>
      </c>
      <c r="K42" s="252"/>
      <c r="L42" s="252"/>
      <c r="M42" s="251"/>
      <c r="N42" s="251"/>
      <c r="O42" s="251"/>
      <c r="P42" s="251"/>
      <c r="Q42" s="251"/>
      <c r="R42" s="251"/>
      <c r="S42" s="71"/>
      <c r="T42" s="252">
        <v>95</v>
      </c>
      <c r="U42" s="252"/>
      <c r="V42" s="252"/>
      <c r="W42" s="251"/>
      <c r="X42" s="251"/>
      <c r="Y42" s="251"/>
      <c r="Z42" s="251"/>
      <c r="AA42" s="251"/>
      <c r="AB42" s="251"/>
      <c r="AC42" s="251"/>
      <c r="AD42" s="251"/>
      <c r="AE42" s="251"/>
      <c r="AF42" s="251"/>
      <c r="AG42" s="251"/>
      <c r="AH42" s="251"/>
      <c r="AI42" s="253"/>
      <c r="AJ42" s="253"/>
      <c r="AK42" s="253"/>
    </row>
    <row r="43" spans="1:37" ht="11.45" customHeight="1">
      <c r="A43" s="248">
        <v>32</v>
      </c>
      <c r="B43" s="249"/>
      <c r="C43" s="250"/>
      <c r="D43" s="252" t="s">
        <v>23</v>
      </c>
      <c r="E43" s="252"/>
      <c r="F43" s="252"/>
      <c r="G43" s="252" t="s">
        <v>23</v>
      </c>
      <c r="H43" s="252"/>
      <c r="I43" s="252"/>
      <c r="J43" s="252" t="s">
        <v>23</v>
      </c>
      <c r="K43" s="252"/>
      <c r="L43" s="252"/>
      <c r="M43" s="251"/>
      <c r="N43" s="251"/>
      <c r="O43" s="251"/>
      <c r="P43" s="251"/>
      <c r="Q43" s="251"/>
      <c r="R43" s="251"/>
      <c r="S43" s="71"/>
      <c r="T43" s="252">
        <v>96</v>
      </c>
      <c r="U43" s="252"/>
      <c r="V43" s="252"/>
      <c r="W43" s="251"/>
      <c r="X43" s="251"/>
      <c r="Y43" s="251"/>
      <c r="Z43" s="251"/>
      <c r="AA43" s="251"/>
      <c r="AB43" s="251"/>
      <c r="AC43" s="251"/>
      <c r="AD43" s="251"/>
      <c r="AE43" s="251"/>
      <c r="AF43" s="251"/>
      <c r="AG43" s="251"/>
      <c r="AH43" s="251"/>
      <c r="AI43" s="253"/>
      <c r="AJ43" s="253"/>
      <c r="AK43" s="253"/>
    </row>
    <row r="44" spans="1:37" ht="11.45" customHeight="1">
      <c r="A44" s="248">
        <v>33</v>
      </c>
      <c r="B44" s="249"/>
      <c r="C44" s="250"/>
      <c r="D44" s="252" t="s">
        <v>23</v>
      </c>
      <c r="E44" s="252"/>
      <c r="F44" s="252"/>
      <c r="G44" s="252" t="s">
        <v>23</v>
      </c>
      <c r="H44" s="252"/>
      <c r="I44" s="252"/>
      <c r="J44" s="252" t="s">
        <v>23</v>
      </c>
      <c r="K44" s="252"/>
      <c r="L44" s="252"/>
      <c r="M44" s="251"/>
      <c r="N44" s="251"/>
      <c r="O44" s="251"/>
      <c r="P44" s="251"/>
      <c r="Q44" s="251"/>
      <c r="R44" s="251"/>
      <c r="S44" s="71"/>
      <c r="T44" s="252">
        <v>97</v>
      </c>
      <c r="U44" s="252"/>
      <c r="V44" s="252"/>
      <c r="W44" s="251"/>
      <c r="X44" s="251"/>
      <c r="Y44" s="251"/>
      <c r="Z44" s="251"/>
      <c r="AA44" s="251"/>
      <c r="AB44" s="251"/>
      <c r="AC44" s="251"/>
      <c r="AD44" s="251"/>
      <c r="AE44" s="251"/>
      <c r="AF44" s="251"/>
      <c r="AG44" s="251"/>
      <c r="AH44" s="251"/>
      <c r="AI44" s="253"/>
      <c r="AJ44" s="253"/>
      <c r="AK44" s="253"/>
    </row>
    <row r="45" spans="1:37" ht="11.45" customHeight="1">
      <c r="A45" s="248">
        <v>34</v>
      </c>
      <c r="B45" s="249"/>
      <c r="C45" s="250"/>
      <c r="D45" s="252" t="s">
        <v>23</v>
      </c>
      <c r="E45" s="252"/>
      <c r="F45" s="252"/>
      <c r="G45" s="252" t="s">
        <v>23</v>
      </c>
      <c r="H45" s="252"/>
      <c r="I45" s="252"/>
      <c r="J45" s="252" t="s">
        <v>23</v>
      </c>
      <c r="K45" s="252"/>
      <c r="L45" s="252"/>
      <c r="M45" s="251"/>
      <c r="N45" s="251"/>
      <c r="O45" s="251"/>
      <c r="P45" s="251"/>
      <c r="Q45" s="251"/>
      <c r="R45" s="251"/>
      <c r="S45" s="71"/>
      <c r="T45" s="252">
        <v>98</v>
      </c>
      <c r="U45" s="252"/>
      <c r="V45" s="252"/>
      <c r="W45" s="251"/>
      <c r="X45" s="251"/>
      <c r="Y45" s="251"/>
      <c r="Z45" s="251"/>
      <c r="AA45" s="251"/>
      <c r="AB45" s="251"/>
      <c r="AC45" s="251"/>
      <c r="AD45" s="251"/>
      <c r="AE45" s="251"/>
      <c r="AF45" s="251"/>
      <c r="AG45" s="251"/>
      <c r="AH45" s="251"/>
      <c r="AI45" s="253"/>
      <c r="AJ45" s="253"/>
      <c r="AK45" s="253"/>
    </row>
    <row r="46" spans="1:37" ht="11.45" customHeight="1">
      <c r="A46" s="248">
        <v>35</v>
      </c>
      <c r="B46" s="249"/>
      <c r="C46" s="250"/>
      <c r="D46" s="252" t="s">
        <v>23</v>
      </c>
      <c r="E46" s="252"/>
      <c r="F46" s="252"/>
      <c r="G46" s="252" t="s">
        <v>23</v>
      </c>
      <c r="H46" s="252"/>
      <c r="I46" s="252"/>
      <c r="J46" s="252" t="s">
        <v>23</v>
      </c>
      <c r="K46" s="252"/>
      <c r="L46" s="252"/>
      <c r="M46" s="251"/>
      <c r="N46" s="251"/>
      <c r="O46" s="251"/>
      <c r="P46" s="251"/>
      <c r="Q46" s="251"/>
      <c r="R46" s="251"/>
      <c r="S46" s="71"/>
      <c r="T46" s="252">
        <v>99</v>
      </c>
      <c r="U46" s="252"/>
      <c r="V46" s="252"/>
      <c r="W46" s="251"/>
      <c r="X46" s="251"/>
      <c r="Y46" s="251"/>
      <c r="Z46" s="251"/>
      <c r="AA46" s="251"/>
      <c r="AB46" s="251"/>
      <c r="AC46" s="251"/>
      <c r="AD46" s="251"/>
      <c r="AE46" s="251"/>
      <c r="AF46" s="251"/>
      <c r="AG46" s="251"/>
      <c r="AH46" s="251"/>
      <c r="AI46" s="253"/>
      <c r="AJ46" s="253"/>
      <c r="AK46" s="253"/>
    </row>
    <row r="47" spans="1:37" ht="11.45" customHeight="1">
      <c r="A47" s="248">
        <v>36</v>
      </c>
      <c r="B47" s="249"/>
      <c r="C47" s="250"/>
      <c r="D47" s="252" t="s">
        <v>23</v>
      </c>
      <c r="E47" s="252"/>
      <c r="F47" s="252"/>
      <c r="G47" s="252" t="s">
        <v>23</v>
      </c>
      <c r="H47" s="252"/>
      <c r="I47" s="252"/>
      <c r="J47" s="252" t="s">
        <v>23</v>
      </c>
      <c r="K47" s="252"/>
      <c r="L47" s="252"/>
      <c r="M47" s="251"/>
      <c r="N47" s="251"/>
      <c r="O47" s="251"/>
      <c r="P47" s="251"/>
      <c r="Q47" s="251"/>
      <c r="R47" s="251"/>
      <c r="S47" s="71"/>
      <c r="T47" s="252">
        <v>100</v>
      </c>
      <c r="U47" s="252"/>
      <c r="V47" s="252"/>
      <c r="W47" s="251"/>
      <c r="X47" s="251"/>
      <c r="Y47" s="251"/>
      <c r="Z47" s="251"/>
      <c r="AA47" s="251"/>
      <c r="AB47" s="251"/>
      <c r="AC47" s="251"/>
      <c r="AD47" s="251"/>
      <c r="AE47" s="251"/>
      <c r="AF47" s="251"/>
      <c r="AG47" s="251"/>
      <c r="AH47" s="251"/>
      <c r="AI47" s="253"/>
      <c r="AJ47" s="253"/>
      <c r="AK47" s="253"/>
    </row>
    <row r="48" spans="1:37" ht="11.45" customHeight="1">
      <c r="A48" s="248">
        <v>37</v>
      </c>
      <c r="B48" s="249"/>
      <c r="C48" s="250"/>
      <c r="D48" s="252" t="s">
        <v>23</v>
      </c>
      <c r="E48" s="252"/>
      <c r="F48" s="252"/>
      <c r="G48" s="252" t="s">
        <v>23</v>
      </c>
      <c r="H48" s="252"/>
      <c r="I48" s="252"/>
      <c r="J48" s="252" t="s">
        <v>23</v>
      </c>
      <c r="K48" s="252"/>
      <c r="L48" s="252"/>
      <c r="M48" s="251"/>
      <c r="N48" s="251"/>
      <c r="O48" s="251"/>
      <c r="P48" s="251"/>
      <c r="Q48" s="251"/>
      <c r="R48" s="251"/>
      <c r="S48" s="71"/>
      <c r="T48" s="252">
        <v>101</v>
      </c>
      <c r="U48" s="252"/>
      <c r="V48" s="252"/>
      <c r="W48" s="251"/>
      <c r="X48" s="251"/>
      <c r="Y48" s="251"/>
      <c r="Z48" s="251"/>
      <c r="AA48" s="251"/>
      <c r="AB48" s="251"/>
      <c r="AC48" s="251"/>
      <c r="AD48" s="251"/>
      <c r="AE48" s="251"/>
      <c r="AF48" s="251"/>
      <c r="AG48" s="251"/>
      <c r="AH48" s="251"/>
      <c r="AI48" s="253"/>
      <c r="AJ48" s="253"/>
      <c r="AK48" s="253"/>
    </row>
    <row r="49" spans="1:37" ht="11.45" customHeight="1">
      <c r="A49" s="248">
        <v>38</v>
      </c>
      <c r="B49" s="249"/>
      <c r="C49" s="250"/>
      <c r="D49" s="252" t="s">
        <v>23</v>
      </c>
      <c r="E49" s="252"/>
      <c r="F49" s="252"/>
      <c r="G49" s="252" t="s">
        <v>23</v>
      </c>
      <c r="H49" s="252"/>
      <c r="I49" s="252"/>
      <c r="J49" s="252" t="s">
        <v>23</v>
      </c>
      <c r="K49" s="252"/>
      <c r="L49" s="252"/>
      <c r="M49" s="251"/>
      <c r="N49" s="251"/>
      <c r="O49" s="251"/>
      <c r="P49" s="251"/>
      <c r="Q49" s="251"/>
      <c r="R49" s="251"/>
      <c r="S49" s="71"/>
      <c r="T49" s="252">
        <v>102</v>
      </c>
      <c r="U49" s="252"/>
      <c r="V49" s="252"/>
      <c r="W49" s="251"/>
      <c r="X49" s="251"/>
      <c r="Y49" s="251"/>
      <c r="Z49" s="251"/>
      <c r="AA49" s="251"/>
      <c r="AB49" s="251"/>
      <c r="AC49" s="251"/>
      <c r="AD49" s="251"/>
      <c r="AE49" s="251"/>
      <c r="AF49" s="251"/>
      <c r="AG49" s="251"/>
      <c r="AH49" s="251"/>
      <c r="AI49" s="253"/>
      <c r="AJ49" s="253"/>
      <c r="AK49" s="253"/>
    </row>
    <row r="50" spans="1:37" ht="11.45" customHeight="1">
      <c r="A50" s="248">
        <v>39</v>
      </c>
      <c r="B50" s="249"/>
      <c r="C50" s="250"/>
      <c r="D50" s="252" t="s">
        <v>23</v>
      </c>
      <c r="E50" s="252"/>
      <c r="F50" s="252"/>
      <c r="G50" s="252" t="s">
        <v>23</v>
      </c>
      <c r="H50" s="252"/>
      <c r="I50" s="252"/>
      <c r="J50" s="252" t="s">
        <v>23</v>
      </c>
      <c r="K50" s="252"/>
      <c r="L50" s="252"/>
      <c r="M50" s="251"/>
      <c r="N50" s="251"/>
      <c r="O50" s="251"/>
      <c r="P50" s="251"/>
      <c r="Q50" s="251"/>
      <c r="R50" s="251"/>
      <c r="S50" s="71"/>
      <c r="T50" s="252">
        <v>103</v>
      </c>
      <c r="U50" s="252"/>
      <c r="V50" s="252"/>
      <c r="W50" s="251"/>
      <c r="X50" s="251"/>
      <c r="Y50" s="251"/>
      <c r="Z50" s="251"/>
      <c r="AA50" s="251"/>
      <c r="AB50" s="251"/>
      <c r="AC50" s="251"/>
      <c r="AD50" s="251"/>
      <c r="AE50" s="251"/>
      <c r="AF50" s="251"/>
      <c r="AG50" s="251"/>
      <c r="AH50" s="251"/>
      <c r="AI50" s="253"/>
      <c r="AJ50" s="253"/>
      <c r="AK50" s="253"/>
    </row>
    <row r="51" spans="1:37" ht="11.45" customHeight="1">
      <c r="A51" s="248">
        <v>40</v>
      </c>
      <c r="B51" s="249"/>
      <c r="C51" s="250"/>
      <c r="D51" s="252" t="s">
        <v>23</v>
      </c>
      <c r="E51" s="252"/>
      <c r="F51" s="252"/>
      <c r="G51" s="252" t="s">
        <v>23</v>
      </c>
      <c r="H51" s="252"/>
      <c r="I51" s="252"/>
      <c r="J51" s="252" t="s">
        <v>23</v>
      </c>
      <c r="K51" s="252"/>
      <c r="L51" s="252"/>
      <c r="M51" s="251"/>
      <c r="N51" s="251"/>
      <c r="O51" s="251"/>
      <c r="P51" s="251"/>
      <c r="Q51" s="251"/>
      <c r="R51" s="251"/>
      <c r="S51" s="71"/>
      <c r="T51" s="252">
        <v>104</v>
      </c>
      <c r="U51" s="252"/>
      <c r="V51" s="252"/>
      <c r="W51" s="251"/>
      <c r="X51" s="251"/>
      <c r="Y51" s="251"/>
      <c r="Z51" s="251"/>
      <c r="AA51" s="251"/>
      <c r="AB51" s="251"/>
      <c r="AC51" s="251"/>
      <c r="AD51" s="251"/>
      <c r="AE51" s="251"/>
      <c r="AF51" s="251"/>
      <c r="AG51" s="251"/>
      <c r="AH51" s="251"/>
      <c r="AI51" s="253"/>
      <c r="AJ51" s="253"/>
      <c r="AK51" s="253"/>
    </row>
    <row r="52" spans="1:37" ht="11.45" customHeight="1">
      <c r="A52" s="248">
        <v>41</v>
      </c>
      <c r="B52" s="249"/>
      <c r="C52" s="250"/>
      <c r="D52" s="252" t="s">
        <v>23</v>
      </c>
      <c r="E52" s="252"/>
      <c r="F52" s="252"/>
      <c r="G52" s="252" t="s">
        <v>23</v>
      </c>
      <c r="H52" s="252"/>
      <c r="I52" s="252"/>
      <c r="J52" s="252" t="s">
        <v>23</v>
      </c>
      <c r="K52" s="252"/>
      <c r="L52" s="252"/>
      <c r="M52" s="251"/>
      <c r="N52" s="251"/>
      <c r="O52" s="251"/>
      <c r="P52" s="251"/>
      <c r="Q52" s="251"/>
      <c r="R52" s="251"/>
      <c r="S52" s="71"/>
      <c r="T52" s="252">
        <v>105</v>
      </c>
      <c r="U52" s="252"/>
      <c r="V52" s="252"/>
      <c r="W52" s="251"/>
      <c r="X52" s="251"/>
      <c r="Y52" s="251"/>
      <c r="Z52" s="251"/>
      <c r="AA52" s="251"/>
      <c r="AB52" s="251"/>
      <c r="AC52" s="251"/>
      <c r="AD52" s="251"/>
      <c r="AE52" s="251"/>
      <c r="AF52" s="251"/>
      <c r="AG52" s="251"/>
      <c r="AH52" s="251"/>
      <c r="AI52" s="253"/>
      <c r="AJ52" s="253"/>
      <c r="AK52" s="253"/>
    </row>
    <row r="53" spans="1:37" ht="11.45" customHeight="1">
      <c r="A53" s="248">
        <v>42</v>
      </c>
      <c r="B53" s="249"/>
      <c r="C53" s="250"/>
      <c r="D53" s="252" t="s">
        <v>23</v>
      </c>
      <c r="E53" s="252"/>
      <c r="F53" s="252"/>
      <c r="G53" s="252" t="s">
        <v>23</v>
      </c>
      <c r="H53" s="252"/>
      <c r="I53" s="252"/>
      <c r="J53" s="252" t="s">
        <v>23</v>
      </c>
      <c r="K53" s="252"/>
      <c r="L53" s="252"/>
      <c r="M53" s="251"/>
      <c r="N53" s="251"/>
      <c r="O53" s="251"/>
      <c r="P53" s="251"/>
      <c r="Q53" s="251"/>
      <c r="R53" s="251"/>
      <c r="S53" s="71"/>
      <c r="T53" s="252">
        <v>106</v>
      </c>
      <c r="U53" s="252"/>
      <c r="V53" s="252"/>
      <c r="W53" s="251"/>
      <c r="X53" s="251"/>
      <c r="Y53" s="251"/>
      <c r="Z53" s="251"/>
      <c r="AA53" s="251"/>
      <c r="AB53" s="251"/>
      <c r="AC53" s="251"/>
      <c r="AD53" s="251"/>
      <c r="AE53" s="251"/>
      <c r="AF53" s="251"/>
      <c r="AG53" s="251"/>
      <c r="AH53" s="251"/>
      <c r="AI53" s="253"/>
      <c r="AJ53" s="253"/>
      <c r="AK53" s="253"/>
    </row>
    <row r="54" spans="1:37" ht="11.45" customHeight="1">
      <c r="A54" s="248">
        <v>43</v>
      </c>
      <c r="B54" s="249"/>
      <c r="C54" s="250"/>
      <c r="D54" s="252" t="s">
        <v>23</v>
      </c>
      <c r="E54" s="252"/>
      <c r="F54" s="252"/>
      <c r="G54" s="252" t="s">
        <v>23</v>
      </c>
      <c r="H54" s="252"/>
      <c r="I54" s="252"/>
      <c r="J54" s="252" t="s">
        <v>23</v>
      </c>
      <c r="K54" s="252"/>
      <c r="L54" s="252"/>
      <c r="M54" s="251"/>
      <c r="N54" s="251"/>
      <c r="O54" s="251"/>
      <c r="P54" s="251"/>
      <c r="Q54" s="251"/>
      <c r="R54" s="251"/>
      <c r="S54" s="71"/>
      <c r="T54" s="252">
        <v>107</v>
      </c>
      <c r="U54" s="252"/>
      <c r="V54" s="252"/>
      <c r="W54" s="251"/>
      <c r="X54" s="251"/>
      <c r="Y54" s="251"/>
      <c r="Z54" s="251"/>
      <c r="AA54" s="251"/>
      <c r="AB54" s="251"/>
      <c r="AC54" s="251"/>
      <c r="AD54" s="251"/>
      <c r="AE54" s="251"/>
      <c r="AF54" s="251"/>
      <c r="AG54" s="251"/>
      <c r="AH54" s="251"/>
      <c r="AI54" s="253"/>
      <c r="AJ54" s="253"/>
      <c r="AK54" s="253"/>
    </row>
    <row r="55" spans="1:37" ht="11.45" customHeight="1">
      <c r="A55" s="248">
        <v>44</v>
      </c>
      <c r="B55" s="249"/>
      <c r="C55" s="250"/>
      <c r="D55" s="252" t="s">
        <v>23</v>
      </c>
      <c r="E55" s="252"/>
      <c r="F55" s="252"/>
      <c r="G55" s="252" t="s">
        <v>23</v>
      </c>
      <c r="H55" s="252"/>
      <c r="I55" s="252"/>
      <c r="J55" s="252" t="s">
        <v>23</v>
      </c>
      <c r="K55" s="252"/>
      <c r="L55" s="252"/>
      <c r="M55" s="251"/>
      <c r="N55" s="251"/>
      <c r="O55" s="251"/>
      <c r="P55" s="251"/>
      <c r="Q55" s="251"/>
      <c r="R55" s="251"/>
      <c r="S55" s="71"/>
      <c r="T55" s="252">
        <v>108</v>
      </c>
      <c r="U55" s="252"/>
      <c r="V55" s="252"/>
      <c r="W55" s="251"/>
      <c r="X55" s="251"/>
      <c r="Y55" s="251"/>
      <c r="Z55" s="251"/>
      <c r="AA55" s="251"/>
      <c r="AB55" s="251"/>
      <c r="AC55" s="251"/>
      <c r="AD55" s="251"/>
      <c r="AE55" s="251"/>
      <c r="AF55" s="251"/>
      <c r="AG55" s="251"/>
      <c r="AH55" s="251"/>
      <c r="AI55" s="253"/>
      <c r="AJ55" s="253"/>
      <c r="AK55" s="253"/>
    </row>
    <row r="56" spans="1:37" ht="11.45" customHeight="1">
      <c r="A56" s="248">
        <v>45</v>
      </c>
      <c r="B56" s="249"/>
      <c r="C56" s="250"/>
      <c r="D56" s="252" t="s">
        <v>23</v>
      </c>
      <c r="E56" s="252"/>
      <c r="F56" s="252"/>
      <c r="G56" s="252" t="s">
        <v>23</v>
      </c>
      <c r="H56" s="252"/>
      <c r="I56" s="252"/>
      <c r="J56" s="252" t="s">
        <v>23</v>
      </c>
      <c r="K56" s="252"/>
      <c r="L56" s="252"/>
      <c r="M56" s="251"/>
      <c r="N56" s="251"/>
      <c r="O56" s="251"/>
      <c r="P56" s="251"/>
      <c r="Q56" s="251"/>
      <c r="R56" s="251"/>
      <c r="S56" s="71"/>
      <c r="T56" s="252">
        <v>109</v>
      </c>
      <c r="U56" s="252"/>
      <c r="V56" s="252"/>
      <c r="W56" s="251"/>
      <c r="X56" s="251"/>
      <c r="Y56" s="251"/>
      <c r="Z56" s="251"/>
      <c r="AA56" s="251"/>
      <c r="AB56" s="251"/>
      <c r="AC56" s="251"/>
      <c r="AD56" s="251"/>
      <c r="AE56" s="251"/>
      <c r="AF56" s="251"/>
      <c r="AG56" s="251"/>
      <c r="AH56" s="251"/>
      <c r="AI56" s="253"/>
      <c r="AJ56" s="253"/>
      <c r="AK56" s="253"/>
    </row>
    <row r="57" spans="1:37" ht="11.45" customHeight="1">
      <c r="A57" s="248">
        <v>46</v>
      </c>
      <c r="B57" s="249"/>
      <c r="C57" s="250"/>
      <c r="D57" s="252" t="s">
        <v>23</v>
      </c>
      <c r="E57" s="252"/>
      <c r="F57" s="252"/>
      <c r="G57" s="252" t="s">
        <v>23</v>
      </c>
      <c r="H57" s="252"/>
      <c r="I57" s="252"/>
      <c r="J57" s="252" t="s">
        <v>23</v>
      </c>
      <c r="K57" s="252"/>
      <c r="L57" s="252"/>
      <c r="M57" s="251"/>
      <c r="N57" s="251"/>
      <c r="O57" s="251"/>
      <c r="P57" s="251"/>
      <c r="Q57" s="251"/>
      <c r="R57" s="251"/>
      <c r="S57" s="71"/>
      <c r="T57" s="252">
        <v>110</v>
      </c>
      <c r="U57" s="252"/>
      <c r="V57" s="252"/>
      <c r="W57" s="251"/>
      <c r="X57" s="251"/>
      <c r="Y57" s="251"/>
      <c r="Z57" s="251"/>
      <c r="AA57" s="251"/>
      <c r="AB57" s="251"/>
      <c r="AC57" s="251"/>
      <c r="AD57" s="251"/>
      <c r="AE57" s="251"/>
      <c r="AF57" s="251"/>
      <c r="AG57" s="251"/>
      <c r="AH57" s="251"/>
      <c r="AI57" s="253"/>
      <c r="AJ57" s="253"/>
      <c r="AK57" s="253"/>
    </row>
    <row r="58" spans="1:37" ht="11.45" customHeight="1">
      <c r="A58" s="248">
        <v>47</v>
      </c>
      <c r="B58" s="249"/>
      <c r="C58" s="250"/>
      <c r="D58" s="252" t="s">
        <v>23</v>
      </c>
      <c r="E58" s="252"/>
      <c r="F58" s="252"/>
      <c r="G58" s="252" t="s">
        <v>23</v>
      </c>
      <c r="H58" s="252"/>
      <c r="I58" s="252"/>
      <c r="J58" s="252" t="s">
        <v>23</v>
      </c>
      <c r="K58" s="252"/>
      <c r="L58" s="252"/>
      <c r="M58" s="251"/>
      <c r="N58" s="251"/>
      <c r="O58" s="251"/>
      <c r="P58" s="251"/>
      <c r="Q58" s="251"/>
      <c r="R58" s="251"/>
      <c r="S58" s="71"/>
      <c r="T58" s="252">
        <v>111</v>
      </c>
      <c r="U58" s="252"/>
      <c r="V58" s="252"/>
      <c r="W58" s="251"/>
      <c r="X58" s="251"/>
      <c r="Y58" s="251"/>
      <c r="Z58" s="251"/>
      <c r="AA58" s="251"/>
      <c r="AB58" s="251"/>
      <c r="AC58" s="251"/>
      <c r="AD58" s="251"/>
      <c r="AE58" s="251"/>
      <c r="AF58" s="251"/>
      <c r="AG58" s="251"/>
      <c r="AH58" s="251"/>
      <c r="AI58" s="253"/>
      <c r="AJ58" s="253"/>
      <c r="AK58" s="253"/>
    </row>
    <row r="59" spans="1:37" ht="11.45" customHeight="1">
      <c r="A59" s="248">
        <v>48</v>
      </c>
      <c r="B59" s="249"/>
      <c r="C59" s="250"/>
      <c r="D59" s="252" t="s">
        <v>23</v>
      </c>
      <c r="E59" s="252"/>
      <c r="F59" s="252"/>
      <c r="G59" s="252" t="s">
        <v>23</v>
      </c>
      <c r="H59" s="252"/>
      <c r="I59" s="252"/>
      <c r="J59" s="252" t="s">
        <v>23</v>
      </c>
      <c r="K59" s="252"/>
      <c r="L59" s="252"/>
      <c r="M59" s="251"/>
      <c r="N59" s="251"/>
      <c r="O59" s="251"/>
      <c r="P59" s="251"/>
      <c r="Q59" s="251"/>
      <c r="R59" s="251"/>
      <c r="S59" s="71"/>
      <c r="T59" s="252">
        <v>112</v>
      </c>
      <c r="U59" s="252"/>
      <c r="V59" s="252"/>
      <c r="W59" s="251"/>
      <c r="X59" s="251"/>
      <c r="Y59" s="251"/>
      <c r="Z59" s="251"/>
      <c r="AA59" s="251"/>
      <c r="AB59" s="251"/>
      <c r="AC59" s="251"/>
      <c r="AD59" s="251"/>
      <c r="AE59" s="251"/>
      <c r="AF59" s="251"/>
      <c r="AG59" s="251"/>
      <c r="AH59" s="251"/>
      <c r="AI59" s="253"/>
      <c r="AJ59" s="253"/>
      <c r="AK59" s="253"/>
    </row>
    <row r="60" spans="1:37" ht="11.45" customHeight="1">
      <c r="A60" s="248">
        <v>49</v>
      </c>
      <c r="B60" s="249"/>
      <c r="C60" s="250"/>
      <c r="D60" s="252" t="s">
        <v>23</v>
      </c>
      <c r="E60" s="252"/>
      <c r="F60" s="252"/>
      <c r="G60" s="252" t="s">
        <v>23</v>
      </c>
      <c r="H60" s="252"/>
      <c r="I60" s="252"/>
      <c r="J60" s="252" t="s">
        <v>23</v>
      </c>
      <c r="K60" s="252"/>
      <c r="L60" s="252"/>
      <c r="M60" s="251"/>
      <c r="N60" s="251"/>
      <c r="O60" s="251"/>
      <c r="P60" s="251"/>
      <c r="Q60" s="251"/>
      <c r="R60" s="251"/>
      <c r="S60" s="71"/>
      <c r="T60" s="252">
        <v>113</v>
      </c>
      <c r="U60" s="252"/>
      <c r="V60" s="252"/>
      <c r="W60" s="251"/>
      <c r="X60" s="251"/>
      <c r="Y60" s="251"/>
      <c r="Z60" s="251"/>
      <c r="AA60" s="251"/>
      <c r="AB60" s="251"/>
      <c r="AC60" s="251"/>
      <c r="AD60" s="251"/>
      <c r="AE60" s="251"/>
      <c r="AF60" s="251"/>
      <c r="AG60" s="251"/>
      <c r="AH60" s="251"/>
      <c r="AI60" s="253"/>
      <c r="AJ60" s="253"/>
      <c r="AK60" s="253"/>
    </row>
    <row r="61" spans="1:37" ht="11.45" customHeight="1">
      <c r="A61" s="248">
        <v>50</v>
      </c>
      <c r="B61" s="249"/>
      <c r="C61" s="250"/>
      <c r="D61" s="252" t="s">
        <v>23</v>
      </c>
      <c r="E61" s="252"/>
      <c r="F61" s="252"/>
      <c r="G61" s="252" t="s">
        <v>23</v>
      </c>
      <c r="H61" s="252"/>
      <c r="I61" s="252"/>
      <c r="J61" s="252" t="s">
        <v>23</v>
      </c>
      <c r="K61" s="252"/>
      <c r="L61" s="252"/>
      <c r="M61" s="251"/>
      <c r="N61" s="251"/>
      <c r="O61" s="251"/>
      <c r="P61" s="251"/>
      <c r="Q61" s="251"/>
      <c r="R61" s="251"/>
      <c r="S61" s="71"/>
      <c r="T61" s="252">
        <v>114</v>
      </c>
      <c r="U61" s="252"/>
      <c r="V61" s="252"/>
      <c r="W61" s="251"/>
      <c r="X61" s="251"/>
      <c r="Y61" s="251"/>
      <c r="Z61" s="251"/>
      <c r="AA61" s="251"/>
      <c r="AB61" s="251"/>
      <c r="AC61" s="251"/>
      <c r="AD61" s="251"/>
      <c r="AE61" s="251"/>
      <c r="AF61" s="251"/>
      <c r="AG61" s="251"/>
      <c r="AH61" s="251"/>
      <c r="AI61" s="253"/>
      <c r="AJ61" s="253"/>
      <c r="AK61" s="253"/>
    </row>
    <row r="62" spans="1:37" ht="11.45" customHeight="1">
      <c r="A62" s="248">
        <v>51</v>
      </c>
      <c r="B62" s="249"/>
      <c r="C62" s="250"/>
      <c r="D62" s="252" t="s">
        <v>23</v>
      </c>
      <c r="E62" s="252"/>
      <c r="F62" s="252"/>
      <c r="G62" s="252" t="s">
        <v>23</v>
      </c>
      <c r="H62" s="252"/>
      <c r="I62" s="252"/>
      <c r="J62" s="252" t="s">
        <v>23</v>
      </c>
      <c r="K62" s="252"/>
      <c r="L62" s="252"/>
      <c r="M62" s="251"/>
      <c r="N62" s="251"/>
      <c r="O62" s="251"/>
      <c r="P62" s="251"/>
      <c r="Q62" s="251"/>
      <c r="R62" s="251"/>
      <c r="S62" s="71"/>
      <c r="T62" s="252">
        <v>115</v>
      </c>
      <c r="U62" s="252"/>
      <c r="V62" s="252"/>
      <c r="W62" s="251"/>
      <c r="X62" s="251"/>
      <c r="Y62" s="251"/>
      <c r="Z62" s="251"/>
      <c r="AA62" s="251"/>
      <c r="AB62" s="251"/>
      <c r="AC62" s="251"/>
      <c r="AD62" s="251"/>
      <c r="AE62" s="251"/>
      <c r="AF62" s="251"/>
      <c r="AG62" s="251"/>
      <c r="AH62" s="251"/>
      <c r="AI62" s="253"/>
      <c r="AJ62" s="253"/>
      <c r="AK62" s="253"/>
    </row>
    <row r="63" spans="1:37" ht="11.45" customHeight="1">
      <c r="A63" s="248">
        <v>52</v>
      </c>
      <c r="B63" s="249"/>
      <c r="C63" s="250"/>
      <c r="D63" s="252" t="s">
        <v>23</v>
      </c>
      <c r="E63" s="252"/>
      <c r="F63" s="252"/>
      <c r="G63" s="252" t="s">
        <v>23</v>
      </c>
      <c r="H63" s="252"/>
      <c r="I63" s="252"/>
      <c r="J63" s="252" t="s">
        <v>23</v>
      </c>
      <c r="K63" s="252"/>
      <c r="L63" s="252"/>
      <c r="M63" s="251"/>
      <c r="N63" s="251"/>
      <c r="O63" s="251"/>
      <c r="P63" s="251"/>
      <c r="Q63" s="251"/>
      <c r="R63" s="251"/>
      <c r="S63" s="71"/>
      <c r="T63" s="252">
        <v>116</v>
      </c>
      <c r="U63" s="252"/>
      <c r="V63" s="252"/>
      <c r="W63" s="251"/>
      <c r="X63" s="251"/>
      <c r="Y63" s="251"/>
      <c r="Z63" s="251"/>
      <c r="AA63" s="251"/>
      <c r="AB63" s="251"/>
      <c r="AC63" s="251"/>
      <c r="AD63" s="251"/>
      <c r="AE63" s="251"/>
      <c r="AF63" s="251"/>
      <c r="AG63" s="251"/>
      <c r="AH63" s="251"/>
      <c r="AI63" s="253"/>
      <c r="AJ63" s="253"/>
      <c r="AK63" s="253"/>
    </row>
    <row r="64" spans="1:37" ht="11.45" customHeight="1">
      <c r="A64" s="248">
        <v>53</v>
      </c>
      <c r="B64" s="249"/>
      <c r="C64" s="250"/>
      <c r="D64" s="252" t="s">
        <v>23</v>
      </c>
      <c r="E64" s="252"/>
      <c r="F64" s="252"/>
      <c r="G64" s="252" t="s">
        <v>23</v>
      </c>
      <c r="H64" s="252"/>
      <c r="I64" s="252"/>
      <c r="J64" s="252" t="s">
        <v>23</v>
      </c>
      <c r="K64" s="252"/>
      <c r="L64" s="252"/>
      <c r="M64" s="251"/>
      <c r="N64" s="251"/>
      <c r="O64" s="251"/>
      <c r="P64" s="251"/>
      <c r="Q64" s="251"/>
      <c r="R64" s="251"/>
      <c r="S64" s="71"/>
      <c r="T64" s="252">
        <v>117</v>
      </c>
      <c r="U64" s="252"/>
      <c r="V64" s="252"/>
      <c r="W64" s="251"/>
      <c r="X64" s="251"/>
      <c r="Y64" s="251"/>
      <c r="Z64" s="251"/>
      <c r="AA64" s="251"/>
      <c r="AB64" s="251"/>
      <c r="AC64" s="251"/>
      <c r="AD64" s="251"/>
      <c r="AE64" s="251"/>
      <c r="AF64" s="251"/>
      <c r="AG64" s="251"/>
      <c r="AH64" s="251"/>
      <c r="AI64" s="253"/>
      <c r="AJ64" s="253"/>
      <c r="AK64" s="253"/>
    </row>
    <row r="65" spans="1:37" ht="11.45" customHeight="1">
      <c r="A65" s="248">
        <v>54</v>
      </c>
      <c r="B65" s="249"/>
      <c r="C65" s="250"/>
      <c r="D65" s="252" t="s">
        <v>23</v>
      </c>
      <c r="E65" s="252"/>
      <c r="F65" s="252"/>
      <c r="G65" s="252" t="s">
        <v>23</v>
      </c>
      <c r="H65" s="252"/>
      <c r="I65" s="252"/>
      <c r="J65" s="252" t="s">
        <v>23</v>
      </c>
      <c r="K65" s="252"/>
      <c r="L65" s="252"/>
      <c r="M65" s="251"/>
      <c r="N65" s="251"/>
      <c r="O65" s="251"/>
      <c r="P65" s="251"/>
      <c r="Q65" s="251"/>
      <c r="R65" s="251"/>
      <c r="S65" s="71"/>
      <c r="T65" s="252">
        <v>118</v>
      </c>
      <c r="U65" s="252"/>
      <c r="V65" s="252"/>
      <c r="W65" s="251"/>
      <c r="X65" s="251"/>
      <c r="Y65" s="251"/>
      <c r="Z65" s="251"/>
      <c r="AA65" s="251"/>
      <c r="AB65" s="251"/>
      <c r="AC65" s="251"/>
      <c r="AD65" s="251"/>
      <c r="AE65" s="251"/>
      <c r="AF65" s="251"/>
      <c r="AG65" s="251"/>
      <c r="AH65" s="251"/>
      <c r="AI65" s="253"/>
      <c r="AJ65" s="253"/>
      <c r="AK65" s="253"/>
    </row>
    <row r="66" spans="1:37" ht="11.45" customHeight="1">
      <c r="A66" s="248">
        <v>55</v>
      </c>
      <c r="B66" s="249"/>
      <c r="C66" s="250"/>
      <c r="D66" s="252" t="s">
        <v>23</v>
      </c>
      <c r="E66" s="252"/>
      <c r="F66" s="252"/>
      <c r="G66" s="252" t="s">
        <v>23</v>
      </c>
      <c r="H66" s="252"/>
      <c r="I66" s="252"/>
      <c r="J66" s="252" t="s">
        <v>23</v>
      </c>
      <c r="K66" s="252"/>
      <c r="L66" s="252"/>
      <c r="M66" s="251"/>
      <c r="N66" s="251"/>
      <c r="O66" s="251"/>
      <c r="P66" s="251"/>
      <c r="Q66" s="251"/>
      <c r="R66" s="251"/>
      <c r="S66" s="71"/>
      <c r="T66" s="252">
        <v>119</v>
      </c>
      <c r="U66" s="252"/>
      <c r="V66" s="252"/>
      <c r="W66" s="251"/>
      <c r="X66" s="251"/>
      <c r="Y66" s="251"/>
      <c r="Z66" s="251"/>
      <c r="AA66" s="251"/>
      <c r="AB66" s="251"/>
      <c r="AC66" s="251"/>
      <c r="AD66" s="251"/>
      <c r="AE66" s="251"/>
      <c r="AF66" s="251"/>
      <c r="AG66" s="251"/>
      <c r="AH66" s="251"/>
      <c r="AI66" s="253"/>
      <c r="AJ66" s="253"/>
      <c r="AK66" s="253"/>
    </row>
    <row r="67" spans="1:37" ht="11.45" customHeight="1">
      <c r="A67" s="248">
        <v>56</v>
      </c>
      <c r="B67" s="249"/>
      <c r="C67" s="250"/>
      <c r="D67" s="252" t="s">
        <v>23</v>
      </c>
      <c r="E67" s="252"/>
      <c r="F67" s="252"/>
      <c r="G67" s="252" t="s">
        <v>23</v>
      </c>
      <c r="H67" s="252"/>
      <c r="I67" s="252"/>
      <c r="J67" s="252" t="s">
        <v>23</v>
      </c>
      <c r="K67" s="252"/>
      <c r="L67" s="252"/>
      <c r="M67" s="251"/>
      <c r="N67" s="251"/>
      <c r="O67" s="251"/>
      <c r="P67" s="251"/>
      <c r="Q67" s="251"/>
      <c r="R67" s="251"/>
      <c r="S67" s="71"/>
      <c r="T67" s="252">
        <v>120</v>
      </c>
      <c r="U67" s="252"/>
      <c r="V67" s="252"/>
      <c r="W67" s="251"/>
      <c r="X67" s="251"/>
      <c r="Y67" s="251"/>
      <c r="Z67" s="251"/>
      <c r="AA67" s="251"/>
      <c r="AB67" s="251"/>
      <c r="AC67" s="251"/>
      <c r="AD67" s="251"/>
      <c r="AE67" s="251"/>
      <c r="AF67" s="251"/>
      <c r="AG67" s="251"/>
      <c r="AH67" s="251"/>
      <c r="AI67" s="253"/>
      <c r="AJ67" s="253"/>
      <c r="AK67" s="253"/>
    </row>
    <row r="68" spans="1:37" ht="11.45" customHeight="1">
      <c r="A68" s="248">
        <v>57</v>
      </c>
      <c r="B68" s="249"/>
      <c r="C68" s="250"/>
      <c r="D68" s="252" t="s">
        <v>23</v>
      </c>
      <c r="E68" s="252"/>
      <c r="F68" s="252"/>
      <c r="G68" s="252" t="s">
        <v>23</v>
      </c>
      <c r="H68" s="252"/>
      <c r="I68" s="252"/>
      <c r="J68" s="252" t="s">
        <v>23</v>
      </c>
      <c r="K68" s="252"/>
      <c r="L68" s="252"/>
      <c r="M68" s="251"/>
      <c r="N68" s="251"/>
      <c r="O68" s="251"/>
      <c r="P68" s="251"/>
      <c r="Q68" s="251"/>
      <c r="R68" s="251"/>
      <c r="S68" s="71"/>
      <c r="T68" s="252">
        <v>121</v>
      </c>
      <c r="U68" s="252"/>
      <c r="V68" s="252"/>
      <c r="W68" s="251"/>
      <c r="X68" s="251"/>
      <c r="Y68" s="251"/>
      <c r="Z68" s="251"/>
      <c r="AA68" s="251"/>
      <c r="AB68" s="251"/>
      <c r="AC68" s="251"/>
      <c r="AD68" s="251"/>
      <c r="AE68" s="251"/>
      <c r="AF68" s="251"/>
      <c r="AG68" s="251"/>
      <c r="AH68" s="251"/>
      <c r="AI68" s="253"/>
      <c r="AJ68" s="253"/>
      <c r="AK68" s="253"/>
    </row>
    <row r="69" spans="1:37" ht="11.45" customHeight="1">
      <c r="A69" s="248">
        <v>58</v>
      </c>
      <c r="B69" s="249"/>
      <c r="C69" s="250"/>
      <c r="D69" s="252" t="s">
        <v>23</v>
      </c>
      <c r="E69" s="252"/>
      <c r="F69" s="252"/>
      <c r="G69" s="252" t="s">
        <v>23</v>
      </c>
      <c r="H69" s="252"/>
      <c r="I69" s="252"/>
      <c r="J69" s="252" t="s">
        <v>23</v>
      </c>
      <c r="K69" s="252"/>
      <c r="L69" s="252"/>
      <c r="M69" s="251"/>
      <c r="N69" s="251"/>
      <c r="O69" s="251"/>
      <c r="P69" s="251"/>
      <c r="Q69" s="251"/>
      <c r="R69" s="251"/>
      <c r="S69" s="71"/>
      <c r="T69" s="252">
        <v>122</v>
      </c>
      <c r="U69" s="252"/>
      <c r="V69" s="252"/>
      <c r="W69" s="251"/>
      <c r="X69" s="251"/>
      <c r="Y69" s="251"/>
      <c r="Z69" s="251"/>
      <c r="AA69" s="251"/>
      <c r="AB69" s="251"/>
      <c r="AC69" s="251"/>
      <c r="AD69" s="251"/>
      <c r="AE69" s="251"/>
      <c r="AF69" s="251"/>
      <c r="AG69" s="251"/>
      <c r="AH69" s="251"/>
      <c r="AI69" s="253"/>
      <c r="AJ69" s="253"/>
      <c r="AK69" s="253"/>
    </row>
    <row r="70" spans="1:37" ht="11.45" customHeight="1">
      <c r="A70" s="248">
        <v>59</v>
      </c>
      <c r="B70" s="249"/>
      <c r="C70" s="250"/>
      <c r="D70" s="252" t="s">
        <v>23</v>
      </c>
      <c r="E70" s="252"/>
      <c r="F70" s="252"/>
      <c r="G70" s="251"/>
      <c r="H70" s="251"/>
      <c r="I70" s="251"/>
      <c r="J70" s="252" t="s">
        <v>23</v>
      </c>
      <c r="K70" s="252"/>
      <c r="L70" s="252"/>
      <c r="M70" s="251"/>
      <c r="N70" s="251"/>
      <c r="O70" s="251"/>
      <c r="P70" s="251"/>
      <c r="Q70" s="251"/>
      <c r="R70" s="251"/>
      <c r="S70" s="71"/>
      <c r="T70" s="252">
        <v>123</v>
      </c>
      <c r="U70" s="252"/>
      <c r="V70" s="252"/>
      <c r="W70" s="251"/>
      <c r="X70" s="251"/>
      <c r="Y70" s="251"/>
      <c r="Z70" s="251"/>
      <c r="AA70" s="251"/>
      <c r="AB70" s="251"/>
      <c r="AC70" s="251"/>
      <c r="AD70" s="251"/>
      <c r="AE70" s="251"/>
      <c r="AF70" s="251"/>
      <c r="AG70" s="251"/>
      <c r="AH70" s="251"/>
      <c r="AI70" s="253"/>
      <c r="AJ70" s="253"/>
      <c r="AK70" s="253"/>
    </row>
    <row r="71" spans="1:37" ht="11.45" customHeight="1">
      <c r="A71" s="248">
        <v>60</v>
      </c>
      <c r="B71" s="249"/>
      <c r="C71" s="250"/>
      <c r="D71" s="252" t="s">
        <v>23</v>
      </c>
      <c r="E71" s="252"/>
      <c r="F71" s="252"/>
      <c r="G71" s="251"/>
      <c r="H71" s="251"/>
      <c r="I71" s="251"/>
      <c r="J71" s="252" t="s">
        <v>23</v>
      </c>
      <c r="K71" s="252"/>
      <c r="L71" s="252"/>
      <c r="M71" s="251"/>
      <c r="N71" s="251"/>
      <c r="O71" s="251"/>
      <c r="P71" s="251"/>
      <c r="Q71" s="251"/>
      <c r="R71" s="251"/>
      <c r="S71" s="71"/>
      <c r="T71" s="252">
        <v>124</v>
      </c>
      <c r="U71" s="252"/>
      <c r="V71" s="252"/>
      <c r="W71" s="251"/>
      <c r="X71" s="251"/>
      <c r="Y71" s="251"/>
      <c r="Z71" s="251"/>
      <c r="AA71" s="251"/>
      <c r="AB71" s="251"/>
      <c r="AC71" s="251"/>
      <c r="AD71" s="251"/>
      <c r="AE71" s="251"/>
      <c r="AF71" s="251"/>
      <c r="AG71" s="251"/>
      <c r="AH71" s="251"/>
      <c r="AI71" s="253"/>
      <c r="AJ71" s="253"/>
      <c r="AK71" s="253"/>
    </row>
    <row r="72" spans="1:37" ht="11.45" customHeight="1">
      <c r="A72" s="248">
        <v>61</v>
      </c>
      <c r="B72" s="249"/>
      <c r="C72" s="250"/>
      <c r="D72" s="252" t="s">
        <v>23</v>
      </c>
      <c r="E72" s="252"/>
      <c r="F72" s="252"/>
      <c r="G72" s="251"/>
      <c r="H72" s="251"/>
      <c r="I72" s="251"/>
      <c r="J72" s="252" t="s">
        <v>23</v>
      </c>
      <c r="K72" s="252"/>
      <c r="L72" s="252"/>
      <c r="M72" s="251"/>
      <c r="N72" s="251"/>
      <c r="O72" s="251"/>
      <c r="P72" s="251"/>
      <c r="Q72" s="251"/>
      <c r="R72" s="251"/>
      <c r="S72" s="71"/>
      <c r="T72" s="252">
        <v>125</v>
      </c>
      <c r="U72" s="252"/>
      <c r="V72" s="252"/>
      <c r="W72" s="251"/>
      <c r="X72" s="251"/>
      <c r="Y72" s="251"/>
      <c r="Z72" s="251"/>
      <c r="AA72" s="251"/>
      <c r="AB72" s="251"/>
      <c r="AC72" s="251"/>
      <c r="AD72" s="251"/>
      <c r="AE72" s="251"/>
      <c r="AF72" s="251"/>
      <c r="AG72" s="251"/>
      <c r="AH72" s="251"/>
      <c r="AI72" s="253"/>
      <c r="AJ72" s="253"/>
      <c r="AK72" s="253"/>
    </row>
    <row r="73" spans="1:37" ht="11.45" customHeight="1">
      <c r="A73" s="248">
        <v>62</v>
      </c>
      <c r="B73" s="249"/>
      <c r="C73" s="250"/>
      <c r="D73" s="251"/>
      <c r="E73" s="251"/>
      <c r="F73" s="251"/>
      <c r="G73" s="251"/>
      <c r="H73" s="251"/>
      <c r="I73" s="251"/>
      <c r="J73" s="252" t="s">
        <v>23</v>
      </c>
      <c r="K73" s="252"/>
      <c r="L73" s="252"/>
      <c r="M73" s="251"/>
      <c r="N73" s="251"/>
      <c r="O73" s="251"/>
      <c r="P73" s="251"/>
      <c r="Q73" s="251"/>
      <c r="R73" s="251"/>
      <c r="S73" s="71"/>
      <c r="T73" s="252">
        <v>126</v>
      </c>
      <c r="U73" s="252"/>
      <c r="V73" s="252"/>
      <c r="W73" s="251"/>
      <c r="X73" s="251"/>
      <c r="Y73" s="251"/>
      <c r="Z73" s="251"/>
      <c r="AA73" s="251"/>
      <c r="AB73" s="251"/>
      <c r="AC73" s="251"/>
      <c r="AD73" s="251"/>
      <c r="AE73" s="251"/>
      <c r="AF73" s="251"/>
      <c r="AG73" s="251"/>
      <c r="AH73" s="251"/>
      <c r="AI73" s="253"/>
      <c r="AJ73" s="253"/>
      <c r="AK73" s="253"/>
    </row>
    <row r="74" spans="1:37" ht="11.45" customHeight="1">
      <c r="A74" s="248">
        <v>63</v>
      </c>
      <c r="B74" s="249"/>
      <c r="C74" s="250"/>
      <c r="D74" s="251"/>
      <c r="E74" s="251"/>
      <c r="F74" s="251"/>
      <c r="G74" s="251"/>
      <c r="H74" s="251"/>
      <c r="I74" s="251"/>
      <c r="J74" s="252" t="s">
        <v>23</v>
      </c>
      <c r="K74" s="252"/>
      <c r="L74" s="252"/>
      <c r="M74" s="251"/>
      <c r="N74" s="251"/>
      <c r="O74" s="251"/>
      <c r="P74" s="251"/>
      <c r="Q74" s="251"/>
      <c r="R74" s="251"/>
      <c r="S74" s="71"/>
      <c r="T74" s="252">
        <v>127</v>
      </c>
      <c r="U74" s="252"/>
      <c r="V74" s="252"/>
      <c r="W74" s="251"/>
      <c r="X74" s="251"/>
      <c r="Y74" s="251"/>
      <c r="Z74" s="251"/>
      <c r="AA74" s="251"/>
      <c r="AB74" s="251"/>
      <c r="AC74" s="251"/>
      <c r="AD74" s="251"/>
      <c r="AE74" s="251"/>
      <c r="AF74" s="251"/>
      <c r="AG74" s="251"/>
      <c r="AH74" s="251"/>
      <c r="AI74" s="253"/>
      <c r="AJ74" s="253"/>
      <c r="AK74" s="253"/>
    </row>
    <row r="75" spans="1:37" ht="11.45" customHeight="1">
      <c r="A75" s="248">
        <v>64</v>
      </c>
      <c r="B75" s="249"/>
      <c r="C75" s="250"/>
      <c r="D75" s="251"/>
      <c r="E75" s="251"/>
      <c r="F75" s="251"/>
      <c r="G75" s="251"/>
      <c r="H75" s="251"/>
      <c r="I75" s="251"/>
      <c r="J75" s="252" t="s">
        <v>23</v>
      </c>
      <c r="K75" s="252"/>
      <c r="L75" s="252"/>
      <c r="M75" s="251"/>
      <c r="N75" s="251"/>
      <c r="O75" s="251"/>
      <c r="P75" s="251"/>
      <c r="Q75" s="251"/>
      <c r="R75" s="251"/>
      <c r="S75" s="71"/>
      <c r="T75" s="252">
        <v>128</v>
      </c>
      <c r="U75" s="252"/>
      <c r="V75" s="252"/>
      <c r="W75" s="251"/>
      <c r="X75" s="251"/>
      <c r="Y75" s="251"/>
      <c r="Z75" s="251"/>
      <c r="AA75" s="251"/>
      <c r="AB75" s="251"/>
      <c r="AC75" s="251"/>
      <c r="AD75" s="251"/>
      <c r="AE75" s="251"/>
      <c r="AF75" s="251"/>
      <c r="AG75" s="251"/>
      <c r="AH75" s="251"/>
      <c r="AI75" s="253"/>
      <c r="AJ75" s="253"/>
      <c r="AK75" s="253"/>
    </row>
  </sheetData>
  <mergeCells count="804">
    <mergeCell ref="A1:I6"/>
    <mergeCell ref="J1:AA4"/>
    <mergeCell ref="AB1:AK6"/>
    <mergeCell ref="J5:AA6"/>
    <mergeCell ref="A7:I7"/>
    <mergeCell ref="J7:K7"/>
    <mergeCell ref="L7:M7"/>
    <mergeCell ref="N7:O7"/>
    <mergeCell ref="P7:Q7"/>
    <mergeCell ref="R7:S7"/>
    <mergeCell ref="T7:U7"/>
    <mergeCell ref="V7:X7"/>
    <mergeCell ref="Y7:AA7"/>
    <mergeCell ref="AB7:AK8"/>
    <mergeCell ref="A8:I8"/>
    <mergeCell ref="J8:K8"/>
    <mergeCell ref="L8:M8"/>
    <mergeCell ref="N8:O8"/>
    <mergeCell ref="P8:Q8"/>
    <mergeCell ref="R8:S8"/>
    <mergeCell ref="D25:F25"/>
    <mergeCell ref="G25:I25"/>
    <mergeCell ref="J25:L25"/>
    <mergeCell ref="M25:O25"/>
    <mergeCell ref="P25:R25"/>
    <mergeCell ref="T8:U8"/>
    <mergeCell ref="V8:X8"/>
    <mergeCell ref="Y8:AA8"/>
    <mergeCell ref="A9:AK10"/>
    <mergeCell ref="T11:V11"/>
    <mergeCell ref="W11:Y11"/>
    <mergeCell ref="Z11:AB11"/>
    <mergeCell ref="AC11:AE11"/>
    <mergeCell ref="AF11:AH11"/>
    <mergeCell ref="AI11:AK11"/>
    <mergeCell ref="D11:F11"/>
    <mergeCell ref="G11:I11"/>
    <mergeCell ref="J11:L11"/>
    <mergeCell ref="M11:O11"/>
    <mergeCell ref="P11:R11"/>
    <mergeCell ref="T12:V12"/>
    <mergeCell ref="W12:Y12"/>
    <mergeCell ref="Z12:AB12"/>
    <mergeCell ref="AC12:AE12"/>
    <mergeCell ref="D29:F29"/>
    <mergeCell ref="G29:I29"/>
    <mergeCell ref="J29:L29"/>
    <mergeCell ref="M29:O29"/>
    <mergeCell ref="P29:R29"/>
    <mergeCell ref="D32:F32"/>
    <mergeCell ref="G32:I32"/>
    <mergeCell ref="J32:L32"/>
    <mergeCell ref="M32:O32"/>
    <mergeCell ref="P32:R32"/>
    <mergeCell ref="AF12:AH12"/>
    <mergeCell ref="AI12:AK12"/>
    <mergeCell ref="D12:F12"/>
    <mergeCell ref="G12:I12"/>
    <mergeCell ref="J12:L12"/>
    <mergeCell ref="M12:O12"/>
    <mergeCell ref="P12:R12"/>
    <mergeCell ref="T13:V13"/>
    <mergeCell ref="W13:Y13"/>
    <mergeCell ref="Z13:AB13"/>
    <mergeCell ref="AC13:AE13"/>
    <mergeCell ref="AF13:AH13"/>
    <mergeCell ref="AI13:AK13"/>
    <mergeCell ref="D13:F13"/>
    <mergeCell ref="G13:I13"/>
    <mergeCell ref="J13:L13"/>
    <mergeCell ref="M13:O13"/>
    <mergeCell ref="P13:R13"/>
    <mergeCell ref="T14:V14"/>
    <mergeCell ref="W14:Y14"/>
    <mergeCell ref="Z14:AB14"/>
    <mergeCell ref="AC14:AE14"/>
    <mergeCell ref="AF14:AH14"/>
    <mergeCell ref="AI14:AK14"/>
    <mergeCell ref="D14:F14"/>
    <mergeCell ref="G14:I14"/>
    <mergeCell ref="J14:L14"/>
    <mergeCell ref="M14:O14"/>
    <mergeCell ref="P14:R14"/>
    <mergeCell ref="A16:C16"/>
    <mergeCell ref="T15:V15"/>
    <mergeCell ref="W15:Y15"/>
    <mergeCell ref="Z15:AB15"/>
    <mergeCell ref="AC15:AE15"/>
    <mergeCell ref="AF15:AH15"/>
    <mergeCell ref="AI15:AK15"/>
    <mergeCell ref="D15:F15"/>
    <mergeCell ref="G15:I15"/>
    <mergeCell ref="J15:L15"/>
    <mergeCell ref="M15:O15"/>
    <mergeCell ref="P15:R15"/>
    <mergeCell ref="T16:V16"/>
    <mergeCell ref="W16:Y16"/>
    <mergeCell ref="Z16:AB16"/>
    <mergeCell ref="AC16:AE16"/>
    <mergeCell ref="AF16:AH16"/>
    <mergeCell ref="AI16:AK16"/>
    <mergeCell ref="D16:F16"/>
    <mergeCell ref="G16:I16"/>
    <mergeCell ref="J16:L16"/>
    <mergeCell ref="M16:O16"/>
    <mergeCell ref="P16:R16"/>
    <mergeCell ref="A18:C18"/>
    <mergeCell ref="T17:V17"/>
    <mergeCell ref="W17:Y17"/>
    <mergeCell ref="Z17:AB17"/>
    <mergeCell ref="AC17:AE17"/>
    <mergeCell ref="AF17:AH17"/>
    <mergeCell ref="AI17:AK17"/>
    <mergeCell ref="D17:F17"/>
    <mergeCell ref="G17:I17"/>
    <mergeCell ref="J17:L17"/>
    <mergeCell ref="M17:O17"/>
    <mergeCell ref="P17:R17"/>
    <mergeCell ref="A17:C17"/>
    <mergeCell ref="T18:V18"/>
    <mergeCell ref="W18:Y18"/>
    <mergeCell ref="Z18:AB18"/>
    <mergeCell ref="AC18:AE18"/>
    <mergeCell ref="AF18:AH18"/>
    <mergeCell ref="AI18:AK18"/>
    <mergeCell ref="D18:F18"/>
    <mergeCell ref="G18:I18"/>
    <mergeCell ref="J18:L18"/>
    <mergeCell ref="M18:O18"/>
    <mergeCell ref="P18:R18"/>
    <mergeCell ref="A20:C20"/>
    <mergeCell ref="T19:V19"/>
    <mergeCell ref="W19:Y19"/>
    <mergeCell ref="Z19:AB19"/>
    <mergeCell ref="AC19:AE19"/>
    <mergeCell ref="AF19:AH19"/>
    <mergeCell ref="AI19:AK19"/>
    <mergeCell ref="D19:F19"/>
    <mergeCell ref="G19:I19"/>
    <mergeCell ref="J19:L19"/>
    <mergeCell ref="M19:O19"/>
    <mergeCell ref="P19:R19"/>
    <mergeCell ref="A19:C19"/>
    <mergeCell ref="T20:V20"/>
    <mergeCell ref="W20:Y20"/>
    <mergeCell ref="Z20:AB20"/>
    <mergeCell ref="AC20:AE20"/>
    <mergeCell ref="AF20:AH20"/>
    <mergeCell ref="AI20:AK20"/>
    <mergeCell ref="D20:F20"/>
    <mergeCell ref="G20:I20"/>
    <mergeCell ref="J20:L20"/>
    <mergeCell ref="M20:O20"/>
    <mergeCell ref="P20:R20"/>
    <mergeCell ref="A22:C22"/>
    <mergeCell ref="T21:V21"/>
    <mergeCell ref="W21:Y21"/>
    <mergeCell ref="Z21:AB21"/>
    <mergeCell ref="AC21:AE21"/>
    <mergeCell ref="AF21:AH21"/>
    <mergeCell ref="AI21:AK21"/>
    <mergeCell ref="D21:F21"/>
    <mergeCell ref="G21:I21"/>
    <mergeCell ref="J21:L21"/>
    <mergeCell ref="M21:O21"/>
    <mergeCell ref="P21:R21"/>
    <mergeCell ref="A21:C21"/>
    <mergeCell ref="T22:V22"/>
    <mergeCell ref="W22:Y22"/>
    <mergeCell ref="Z22:AB22"/>
    <mergeCell ref="AC22:AE22"/>
    <mergeCell ref="AF22:AH22"/>
    <mergeCell ref="AI22:AK22"/>
    <mergeCell ref="D22:F22"/>
    <mergeCell ref="G22:I22"/>
    <mergeCell ref="J22:L22"/>
    <mergeCell ref="M22:O22"/>
    <mergeCell ref="P22:R22"/>
    <mergeCell ref="AC23:AE23"/>
    <mergeCell ref="AF23:AH23"/>
    <mergeCell ref="AI23:AK23"/>
    <mergeCell ref="D23:F23"/>
    <mergeCell ref="G23:I23"/>
    <mergeCell ref="J23:L23"/>
    <mergeCell ref="M23:O23"/>
    <mergeCell ref="P23:R23"/>
    <mergeCell ref="A23:C23"/>
    <mergeCell ref="D24:F24"/>
    <mergeCell ref="G24:I24"/>
    <mergeCell ref="J24:L24"/>
    <mergeCell ref="M24:O24"/>
    <mergeCell ref="P24:R24"/>
    <mergeCell ref="A24:C24"/>
    <mergeCell ref="T23:V23"/>
    <mergeCell ref="W23:Y23"/>
    <mergeCell ref="Z23:AB23"/>
    <mergeCell ref="T25:V25"/>
    <mergeCell ref="W25:Y25"/>
    <mergeCell ref="Z25:AB25"/>
    <mergeCell ref="AC25:AE25"/>
    <mergeCell ref="AF25:AH25"/>
    <mergeCell ref="AI25:AK25"/>
    <mergeCell ref="T24:V24"/>
    <mergeCell ref="W24:Y24"/>
    <mergeCell ref="Z24:AB24"/>
    <mergeCell ref="AC24:AE24"/>
    <mergeCell ref="AF24:AH24"/>
    <mergeCell ref="AI24:AK24"/>
    <mergeCell ref="AF27:AH27"/>
    <mergeCell ref="AI27:AK27"/>
    <mergeCell ref="D27:F27"/>
    <mergeCell ref="G27:I27"/>
    <mergeCell ref="J27:L27"/>
    <mergeCell ref="M27:O27"/>
    <mergeCell ref="P27:R27"/>
    <mergeCell ref="T26:V26"/>
    <mergeCell ref="W26:Y26"/>
    <mergeCell ref="Z26:AB26"/>
    <mergeCell ref="AC26:AE26"/>
    <mergeCell ref="AF26:AH26"/>
    <mergeCell ref="AI26:AK26"/>
    <mergeCell ref="D26:F26"/>
    <mergeCell ref="G26:I26"/>
    <mergeCell ref="J26:L26"/>
    <mergeCell ref="M26:O26"/>
    <mergeCell ref="P26:R26"/>
    <mergeCell ref="D28:F28"/>
    <mergeCell ref="G28:I28"/>
    <mergeCell ref="J28:L28"/>
    <mergeCell ref="M28:O28"/>
    <mergeCell ref="P28:R28"/>
    <mergeCell ref="T27:V27"/>
    <mergeCell ref="W27:Y27"/>
    <mergeCell ref="Z27:AB27"/>
    <mergeCell ref="AC27:AE27"/>
    <mergeCell ref="T29:V29"/>
    <mergeCell ref="W29:Y29"/>
    <mergeCell ref="Z29:AB29"/>
    <mergeCell ref="AC29:AE29"/>
    <mergeCell ref="AF29:AH29"/>
    <mergeCell ref="AI29:AK29"/>
    <mergeCell ref="T28:V28"/>
    <mergeCell ref="W28:Y28"/>
    <mergeCell ref="Z28:AB28"/>
    <mergeCell ref="AC28:AE28"/>
    <mergeCell ref="AF28:AH28"/>
    <mergeCell ref="AI28:AK28"/>
    <mergeCell ref="AI31:AK31"/>
    <mergeCell ref="D31:F31"/>
    <mergeCell ref="G31:I31"/>
    <mergeCell ref="J31:L31"/>
    <mergeCell ref="M31:O31"/>
    <mergeCell ref="P31:R31"/>
    <mergeCell ref="A31:C31"/>
    <mergeCell ref="T30:V30"/>
    <mergeCell ref="W30:Y30"/>
    <mergeCell ref="Z30:AB30"/>
    <mergeCell ref="AC30:AE30"/>
    <mergeCell ref="AF30:AH30"/>
    <mergeCell ref="AI30:AK30"/>
    <mergeCell ref="D30:F30"/>
    <mergeCell ref="G30:I30"/>
    <mergeCell ref="J30:L30"/>
    <mergeCell ref="M30:O30"/>
    <mergeCell ref="P30:R30"/>
    <mergeCell ref="A32:C32"/>
    <mergeCell ref="T31:V31"/>
    <mergeCell ref="W31:Y31"/>
    <mergeCell ref="Z31:AB31"/>
    <mergeCell ref="T33:V33"/>
    <mergeCell ref="W33:Y33"/>
    <mergeCell ref="Z33:AB33"/>
    <mergeCell ref="AC33:AE33"/>
    <mergeCell ref="AF33:AH33"/>
    <mergeCell ref="AC31:AE31"/>
    <mergeCell ref="AF31:AH31"/>
    <mergeCell ref="D33:F33"/>
    <mergeCell ref="G33:I33"/>
    <mergeCell ref="J33:L33"/>
    <mergeCell ref="M33:O33"/>
    <mergeCell ref="P33:R33"/>
    <mergeCell ref="AI33:AK33"/>
    <mergeCell ref="T32:V32"/>
    <mergeCell ref="W32:Y32"/>
    <mergeCell ref="Z32:AB32"/>
    <mergeCell ref="AC32:AE32"/>
    <mergeCell ref="AF32:AH32"/>
    <mergeCell ref="AI32:AK32"/>
    <mergeCell ref="T34:V34"/>
    <mergeCell ref="W34:Y34"/>
    <mergeCell ref="Z34:AB34"/>
    <mergeCell ref="AC34:AE34"/>
    <mergeCell ref="AF34:AH34"/>
    <mergeCell ref="AI34:AK34"/>
    <mergeCell ref="D34:F34"/>
    <mergeCell ref="G34:I34"/>
    <mergeCell ref="J34:L34"/>
    <mergeCell ref="M34:O34"/>
    <mergeCell ref="P34:R34"/>
    <mergeCell ref="AF36:AH36"/>
    <mergeCell ref="AI36:AK36"/>
    <mergeCell ref="D36:F36"/>
    <mergeCell ref="G36:I36"/>
    <mergeCell ref="J36:L36"/>
    <mergeCell ref="M36:O36"/>
    <mergeCell ref="P36:R36"/>
    <mergeCell ref="T35:V35"/>
    <mergeCell ref="W35:Y35"/>
    <mergeCell ref="Z35:AB35"/>
    <mergeCell ref="AC35:AE35"/>
    <mergeCell ref="AF35:AH35"/>
    <mergeCell ref="AI35:AK35"/>
    <mergeCell ref="D35:F35"/>
    <mergeCell ref="G35:I35"/>
    <mergeCell ref="J35:L35"/>
    <mergeCell ref="M35:O35"/>
    <mergeCell ref="P35:R35"/>
    <mergeCell ref="D38:F38"/>
    <mergeCell ref="G38:I38"/>
    <mergeCell ref="J38:L38"/>
    <mergeCell ref="M38:O38"/>
    <mergeCell ref="P38:R38"/>
    <mergeCell ref="T36:V36"/>
    <mergeCell ref="W36:Y36"/>
    <mergeCell ref="Z36:AB36"/>
    <mergeCell ref="AC36:AE36"/>
    <mergeCell ref="D37:F37"/>
    <mergeCell ref="G37:I37"/>
    <mergeCell ref="J37:L37"/>
    <mergeCell ref="M37:O37"/>
    <mergeCell ref="P37:R37"/>
    <mergeCell ref="T37:V37"/>
    <mergeCell ref="W37:Y37"/>
    <mergeCell ref="T38:V38"/>
    <mergeCell ref="W38:Y38"/>
    <mergeCell ref="Z38:AB38"/>
    <mergeCell ref="AC38:AE38"/>
    <mergeCell ref="AF38:AH38"/>
    <mergeCell ref="AI38:AK38"/>
    <mergeCell ref="Z37:AB37"/>
    <mergeCell ref="AC37:AE37"/>
    <mergeCell ref="AF37:AH37"/>
    <mergeCell ref="AI37:AK37"/>
    <mergeCell ref="T39:V39"/>
    <mergeCell ref="W39:Y39"/>
    <mergeCell ref="Z39:AB39"/>
    <mergeCell ref="AC39:AE39"/>
    <mergeCell ref="AF39:AH39"/>
    <mergeCell ref="AI39:AK39"/>
    <mergeCell ref="D39:F39"/>
    <mergeCell ref="G39:I39"/>
    <mergeCell ref="J39:L39"/>
    <mergeCell ref="M39:O39"/>
    <mergeCell ref="P39:R39"/>
    <mergeCell ref="T40:V40"/>
    <mergeCell ref="W40:Y40"/>
    <mergeCell ref="Z40:AB40"/>
    <mergeCell ref="AC40:AE40"/>
    <mergeCell ref="AF40:AH40"/>
    <mergeCell ref="AI40:AK40"/>
    <mergeCell ref="D40:F40"/>
    <mergeCell ref="G40:I40"/>
    <mergeCell ref="J40:L40"/>
    <mergeCell ref="M40:O40"/>
    <mergeCell ref="P40:R40"/>
    <mergeCell ref="T41:V41"/>
    <mergeCell ref="W41:Y41"/>
    <mergeCell ref="Z41:AB41"/>
    <mergeCell ref="AC41:AE41"/>
    <mergeCell ref="AF41:AH41"/>
    <mergeCell ref="AI41:AK41"/>
    <mergeCell ref="D41:F41"/>
    <mergeCell ref="G41:I41"/>
    <mergeCell ref="J41:L41"/>
    <mergeCell ref="M41:O41"/>
    <mergeCell ref="P41:R41"/>
    <mergeCell ref="T42:V42"/>
    <mergeCell ref="W42:Y42"/>
    <mergeCell ref="Z42:AB42"/>
    <mergeCell ref="AC42:AE42"/>
    <mergeCell ref="AF42:AH42"/>
    <mergeCell ref="AI42:AK42"/>
    <mergeCell ref="D42:F42"/>
    <mergeCell ref="G42:I42"/>
    <mergeCell ref="J42:L42"/>
    <mergeCell ref="M42:O42"/>
    <mergeCell ref="P42:R42"/>
    <mergeCell ref="T43:V43"/>
    <mergeCell ref="W43:Y43"/>
    <mergeCell ref="Z43:AB43"/>
    <mergeCell ref="AC43:AE43"/>
    <mergeCell ref="AF43:AH43"/>
    <mergeCell ref="AI43:AK43"/>
    <mergeCell ref="D43:F43"/>
    <mergeCell ref="G43:I43"/>
    <mergeCell ref="J43:L43"/>
    <mergeCell ref="M43:O43"/>
    <mergeCell ref="P43:R43"/>
    <mergeCell ref="T44:V44"/>
    <mergeCell ref="W44:Y44"/>
    <mergeCell ref="Z44:AB44"/>
    <mergeCell ref="AC44:AE44"/>
    <mergeCell ref="AF44:AH44"/>
    <mergeCell ref="AI44:AK44"/>
    <mergeCell ref="D44:F44"/>
    <mergeCell ref="G44:I44"/>
    <mergeCell ref="J44:L44"/>
    <mergeCell ref="M44:O44"/>
    <mergeCell ref="P44:R44"/>
    <mergeCell ref="D46:F46"/>
    <mergeCell ref="G46:I46"/>
    <mergeCell ref="J46:L46"/>
    <mergeCell ref="M46:O46"/>
    <mergeCell ref="D45:F45"/>
    <mergeCell ref="G45:I45"/>
    <mergeCell ref="J45:L45"/>
    <mergeCell ref="M45:O45"/>
    <mergeCell ref="P45:R45"/>
    <mergeCell ref="P46:R46"/>
    <mergeCell ref="T46:V46"/>
    <mergeCell ref="W46:Y46"/>
    <mergeCell ref="Z46:AB46"/>
    <mergeCell ref="W45:Y45"/>
    <mergeCell ref="Z45:AB45"/>
    <mergeCell ref="AC45:AE45"/>
    <mergeCell ref="AF45:AH45"/>
    <mergeCell ref="AI45:AK45"/>
    <mergeCell ref="T45:V45"/>
    <mergeCell ref="AI46:AK46"/>
    <mergeCell ref="AC46:AE46"/>
    <mergeCell ref="AF46:AH46"/>
    <mergeCell ref="AC47:AE47"/>
    <mergeCell ref="AF47:AH47"/>
    <mergeCell ref="AI47:AK47"/>
    <mergeCell ref="D48:F48"/>
    <mergeCell ref="G48:I48"/>
    <mergeCell ref="J48:L48"/>
    <mergeCell ref="M48:O48"/>
    <mergeCell ref="P48:R48"/>
    <mergeCell ref="T48:V48"/>
    <mergeCell ref="W48:Y48"/>
    <mergeCell ref="Z48:AB48"/>
    <mergeCell ref="AC48:AE48"/>
    <mergeCell ref="AF48:AH48"/>
    <mergeCell ref="AI48:AK48"/>
    <mergeCell ref="D47:F47"/>
    <mergeCell ref="G47:I47"/>
    <mergeCell ref="J47:L47"/>
    <mergeCell ref="M47:O47"/>
    <mergeCell ref="P47:R47"/>
    <mergeCell ref="T47:V47"/>
    <mergeCell ref="W47:Y47"/>
    <mergeCell ref="Z47:AB47"/>
    <mergeCell ref="D49:F49"/>
    <mergeCell ref="G49:I49"/>
    <mergeCell ref="J49:L49"/>
    <mergeCell ref="M49:O49"/>
    <mergeCell ref="AI49:AK49"/>
    <mergeCell ref="D50:F50"/>
    <mergeCell ref="G50:I50"/>
    <mergeCell ref="J50:L50"/>
    <mergeCell ref="M50:O50"/>
    <mergeCell ref="P50:R50"/>
    <mergeCell ref="T50:V50"/>
    <mergeCell ref="W50:Y50"/>
    <mergeCell ref="Z50:AB50"/>
    <mergeCell ref="P49:R49"/>
    <mergeCell ref="T49:V49"/>
    <mergeCell ref="W49:Y49"/>
    <mergeCell ref="Z49:AB49"/>
    <mergeCell ref="AC49:AE49"/>
    <mergeCell ref="AF49:AH49"/>
    <mergeCell ref="AC50:AE50"/>
    <mergeCell ref="AF50:AH50"/>
    <mergeCell ref="AI50:AK50"/>
    <mergeCell ref="D51:F51"/>
    <mergeCell ref="G51:I51"/>
    <mergeCell ref="J51:L51"/>
    <mergeCell ref="M51:O51"/>
    <mergeCell ref="P51:R51"/>
    <mergeCell ref="T51:V51"/>
    <mergeCell ref="W51:Y51"/>
    <mergeCell ref="Z51:AB51"/>
    <mergeCell ref="AC51:AE51"/>
    <mergeCell ref="AF51:AH51"/>
    <mergeCell ref="AI51:AK51"/>
    <mergeCell ref="D52:F52"/>
    <mergeCell ref="G52:I52"/>
    <mergeCell ref="J52:L52"/>
    <mergeCell ref="M52:O52"/>
    <mergeCell ref="AI52:AK52"/>
    <mergeCell ref="D53:F53"/>
    <mergeCell ref="G53:I53"/>
    <mergeCell ref="J53:L53"/>
    <mergeCell ref="M53:O53"/>
    <mergeCell ref="P53:R53"/>
    <mergeCell ref="T53:V53"/>
    <mergeCell ref="W53:Y53"/>
    <mergeCell ref="Z53:AB53"/>
    <mergeCell ref="P52:R52"/>
    <mergeCell ref="T52:V52"/>
    <mergeCell ref="W52:Y52"/>
    <mergeCell ref="Z52:AB52"/>
    <mergeCell ref="AC52:AE52"/>
    <mergeCell ref="AF52:AH52"/>
    <mergeCell ref="AC53:AE53"/>
    <mergeCell ref="AF53:AH53"/>
    <mergeCell ref="AI53:AK53"/>
    <mergeCell ref="D54:F54"/>
    <mergeCell ref="G54:I54"/>
    <mergeCell ref="J54:L54"/>
    <mergeCell ref="M54:O54"/>
    <mergeCell ref="P54:R54"/>
    <mergeCell ref="T54:V54"/>
    <mergeCell ref="W54:Y54"/>
    <mergeCell ref="Z54:AB54"/>
    <mergeCell ref="AC54:AE54"/>
    <mergeCell ref="AF54:AH54"/>
    <mergeCell ref="AI54:AK54"/>
    <mergeCell ref="D55:F55"/>
    <mergeCell ref="G55:I55"/>
    <mergeCell ref="J55:L55"/>
    <mergeCell ref="M55:O55"/>
    <mergeCell ref="AI55:AK55"/>
    <mergeCell ref="D56:F56"/>
    <mergeCell ref="G56:I56"/>
    <mergeCell ref="J56:L56"/>
    <mergeCell ref="M56:O56"/>
    <mergeCell ref="P56:R56"/>
    <mergeCell ref="T56:V56"/>
    <mergeCell ref="W56:Y56"/>
    <mergeCell ref="Z56:AB56"/>
    <mergeCell ref="P55:R55"/>
    <mergeCell ref="T55:V55"/>
    <mergeCell ref="W55:Y55"/>
    <mergeCell ref="Z55:AB55"/>
    <mergeCell ref="AC55:AE55"/>
    <mergeCell ref="AF55:AH55"/>
    <mergeCell ref="AC56:AE56"/>
    <mergeCell ref="AF56:AH56"/>
    <mergeCell ref="AI56:AK56"/>
    <mergeCell ref="Z58:AB58"/>
    <mergeCell ref="AC58:AE58"/>
    <mergeCell ref="AF58:AH58"/>
    <mergeCell ref="AC59:AE59"/>
    <mergeCell ref="AF59:AH59"/>
    <mergeCell ref="AI59:AK59"/>
    <mergeCell ref="D57:F57"/>
    <mergeCell ref="G57:I57"/>
    <mergeCell ref="J57:L57"/>
    <mergeCell ref="M57:O57"/>
    <mergeCell ref="P57:R57"/>
    <mergeCell ref="T57:V57"/>
    <mergeCell ref="W57:Y57"/>
    <mergeCell ref="Z57:AB57"/>
    <mergeCell ref="AC57:AE57"/>
    <mergeCell ref="M60:O60"/>
    <mergeCell ref="P60:R60"/>
    <mergeCell ref="T60:V60"/>
    <mergeCell ref="W60:Y60"/>
    <mergeCell ref="Z60:AB60"/>
    <mergeCell ref="AC60:AE60"/>
    <mergeCell ref="AF57:AH57"/>
    <mergeCell ref="AI57:AK57"/>
    <mergeCell ref="D58:F58"/>
    <mergeCell ref="G58:I58"/>
    <mergeCell ref="J58:L58"/>
    <mergeCell ref="M58:O58"/>
    <mergeCell ref="AI58:AK58"/>
    <mergeCell ref="D59:F59"/>
    <mergeCell ref="G59:I59"/>
    <mergeCell ref="J59:L59"/>
    <mergeCell ref="M59:O59"/>
    <mergeCell ref="P59:R59"/>
    <mergeCell ref="T59:V59"/>
    <mergeCell ref="W59:Y59"/>
    <mergeCell ref="Z59:AB59"/>
    <mergeCell ref="P58:R58"/>
    <mergeCell ref="T58:V58"/>
    <mergeCell ref="W58:Y58"/>
    <mergeCell ref="AF60:AH60"/>
    <mergeCell ref="AI60:AK60"/>
    <mergeCell ref="D61:F61"/>
    <mergeCell ref="G61:I61"/>
    <mergeCell ref="J61:L61"/>
    <mergeCell ref="M61:O61"/>
    <mergeCell ref="AI61:AK61"/>
    <mergeCell ref="D62:F62"/>
    <mergeCell ref="G62:I62"/>
    <mergeCell ref="J62:L62"/>
    <mergeCell ref="M62:O62"/>
    <mergeCell ref="P62:R62"/>
    <mergeCell ref="T62:V62"/>
    <mergeCell ref="W62:Y62"/>
    <mergeCell ref="Z62:AB62"/>
    <mergeCell ref="P61:R61"/>
    <mergeCell ref="T61:V61"/>
    <mergeCell ref="W61:Y61"/>
    <mergeCell ref="Z61:AB61"/>
    <mergeCell ref="AC61:AE61"/>
    <mergeCell ref="AF61:AH61"/>
    <mergeCell ref="D60:F60"/>
    <mergeCell ref="G60:I60"/>
    <mergeCell ref="J60:L60"/>
    <mergeCell ref="AC62:AE62"/>
    <mergeCell ref="AF62:AH62"/>
    <mergeCell ref="AI62:AK62"/>
    <mergeCell ref="D63:F63"/>
    <mergeCell ref="G63:I63"/>
    <mergeCell ref="J63:L63"/>
    <mergeCell ref="M63:O63"/>
    <mergeCell ref="P63:R63"/>
    <mergeCell ref="T63:V63"/>
    <mergeCell ref="P64:R64"/>
    <mergeCell ref="T64:V64"/>
    <mergeCell ref="W64:Y64"/>
    <mergeCell ref="Z64:AB64"/>
    <mergeCell ref="AC63:AE63"/>
    <mergeCell ref="AF63:AH63"/>
    <mergeCell ref="AI63:AK63"/>
    <mergeCell ref="D64:F64"/>
    <mergeCell ref="G64:I64"/>
    <mergeCell ref="J64:L64"/>
    <mergeCell ref="M64:O64"/>
    <mergeCell ref="AI64:AK64"/>
    <mergeCell ref="AC64:AE64"/>
    <mergeCell ref="AF64:AH64"/>
    <mergeCell ref="AC65:AE65"/>
    <mergeCell ref="AF65:AH65"/>
    <mergeCell ref="AI65:AK65"/>
    <mergeCell ref="D66:F66"/>
    <mergeCell ref="G66:I66"/>
    <mergeCell ref="J66:L66"/>
    <mergeCell ref="M66:O66"/>
    <mergeCell ref="P66:R66"/>
    <mergeCell ref="T66:V66"/>
    <mergeCell ref="D65:F65"/>
    <mergeCell ref="G65:I65"/>
    <mergeCell ref="J65:L65"/>
    <mergeCell ref="M65:O65"/>
    <mergeCell ref="P65:R65"/>
    <mergeCell ref="T65:V65"/>
    <mergeCell ref="W65:Y65"/>
    <mergeCell ref="Z65:AB65"/>
    <mergeCell ref="P67:R67"/>
    <mergeCell ref="T67:V67"/>
    <mergeCell ref="W67:Y67"/>
    <mergeCell ref="Z67:AB67"/>
    <mergeCell ref="AF66:AH66"/>
    <mergeCell ref="AI66:AK66"/>
    <mergeCell ref="D67:F67"/>
    <mergeCell ref="G67:I67"/>
    <mergeCell ref="J67:L67"/>
    <mergeCell ref="M67:O67"/>
    <mergeCell ref="AI67:AK67"/>
    <mergeCell ref="AC67:AE67"/>
    <mergeCell ref="AF67:AH67"/>
    <mergeCell ref="AF69:AH69"/>
    <mergeCell ref="AI69:AK69"/>
    <mergeCell ref="D70:F70"/>
    <mergeCell ref="G70:I70"/>
    <mergeCell ref="J70:L70"/>
    <mergeCell ref="M70:O70"/>
    <mergeCell ref="AC68:AE68"/>
    <mergeCell ref="AF68:AH68"/>
    <mergeCell ref="AI68:AK68"/>
    <mergeCell ref="D69:F69"/>
    <mergeCell ref="G69:I69"/>
    <mergeCell ref="J69:L69"/>
    <mergeCell ref="M69:O69"/>
    <mergeCell ref="P69:R69"/>
    <mergeCell ref="T69:V69"/>
    <mergeCell ref="D68:F68"/>
    <mergeCell ref="G68:I68"/>
    <mergeCell ref="J68:L68"/>
    <mergeCell ref="M68:O68"/>
    <mergeCell ref="P68:R68"/>
    <mergeCell ref="T68:V68"/>
    <mergeCell ref="W68:Y68"/>
    <mergeCell ref="Z68:AB68"/>
    <mergeCell ref="AF71:AH71"/>
    <mergeCell ref="AI71:AK71"/>
    <mergeCell ref="D72:F72"/>
    <mergeCell ref="G72:I72"/>
    <mergeCell ref="J72:L72"/>
    <mergeCell ref="M72:O72"/>
    <mergeCell ref="P72:R72"/>
    <mergeCell ref="T72:V72"/>
    <mergeCell ref="AI70:AK70"/>
    <mergeCell ref="D71:F71"/>
    <mergeCell ref="G71:I71"/>
    <mergeCell ref="J71:L71"/>
    <mergeCell ref="M71:O71"/>
    <mergeCell ref="P71:R71"/>
    <mergeCell ref="T71:V71"/>
    <mergeCell ref="W71:Y71"/>
    <mergeCell ref="Z71:AB71"/>
    <mergeCell ref="P70:R70"/>
    <mergeCell ref="T70:V70"/>
    <mergeCell ref="W70:Y70"/>
    <mergeCell ref="Z70:AB70"/>
    <mergeCell ref="AC70:AE70"/>
    <mergeCell ref="AF70:AH70"/>
    <mergeCell ref="AF73:AH73"/>
    <mergeCell ref="W72:Y72"/>
    <mergeCell ref="Z72:AB72"/>
    <mergeCell ref="AC72:AE72"/>
    <mergeCell ref="AF72:AH72"/>
    <mergeCell ref="AI72:AK72"/>
    <mergeCell ref="D73:F73"/>
    <mergeCell ref="G73:I73"/>
    <mergeCell ref="J73:L73"/>
    <mergeCell ref="M73:O73"/>
    <mergeCell ref="AF75:AH75"/>
    <mergeCell ref="AI75:AK75"/>
    <mergeCell ref="A11:C11"/>
    <mergeCell ref="A12:C12"/>
    <mergeCell ref="A13:C13"/>
    <mergeCell ref="A14:C14"/>
    <mergeCell ref="A15:C15"/>
    <mergeCell ref="AC74:AE74"/>
    <mergeCell ref="AF74:AH74"/>
    <mergeCell ref="AI74:AK74"/>
    <mergeCell ref="D75:F75"/>
    <mergeCell ref="G75:I75"/>
    <mergeCell ref="J75:L75"/>
    <mergeCell ref="M75:O75"/>
    <mergeCell ref="P75:R75"/>
    <mergeCell ref="T75:V75"/>
    <mergeCell ref="AI73:AK73"/>
    <mergeCell ref="D74:F74"/>
    <mergeCell ref="G74:I74"/>
    <mergeCell ref="J74:L74"/>
    <mergeCell ref="M74:O74"/>
    <mergeCell ref="P74:R74"/>
    <mergeCell ref="T74:V74"/>
    <mergeCell ref="W74:Y74"/>
    <mergeCell ref="A25:C25"/>
    <mergeCell ref="A26:C26"/>
    <mergeCell ref="A27:C27"/>
    <mergeCell ref="A28:C28"/>
    <mergeCell ref="A29:C29"/>
    <mergeCell ref="A30:C30"/>
    <mergeCell ref="W75:Y75"/>
    <mergeCell ref="Z75:AB75"/>
    <mergeCell ref="AC75:AE75"/>
    <mergeCell ref="Z74:AB74"/>
    <mergeCell ref="P73:R73"/>
    <mergeCell ref="T73:V73"/>
    <mergeCell ref="W73:Y73"/>
    <mergeCell ref="Z73:AB73"/>
    <mergeCell ref="AC73:AE73"/>
    <mergeCell ref="AC71:AE71"/>
    <mergeCell ref="W69:Y69"/>
    <mergeCell ref="Z69:AB69"/>
    <mergeCell ref="AC69:AE69"/>
    <mergeCell ref="W66:Y66"/>
    <mergeCell ref="Z66:AB66"/>
    <mergeCell ref="AC66:AE66"/>
    <mergeCell ref="W63:Y63"/>
    <mergeCell ref="Z63:AB63"/>
    <mergeCell ref="A46:C46"/>
    <mergeCell ref="A47:C47"/>
    <mergeCell ref="A48:C48"/>
    <mergeCell ref="A49:C49"/>
    <mergeCell ref="A50:C50"/>
    <mergeCell ref="A51:C51"/>
    <mergeCell ref="A33:C33"/>
    <mergeCell ref="A34:C34"/>
    <mergeCell ref="A35:C35"/>
    <mergeCell ref="A36:C36"/>
    <mergeCell ref="A37:C37"/>
    <mergeCell ref="A38:C38"/>
    <mergeCell ref="A45:C45"/>
    <mergeCell ref="A44:C44"/>
    <mergeCell ref="A43:C43"/>
    <mergeCell ref="A42:C42"/>
    <mergeCell ref="A41:C41"/>
    <mergeCell ref="A40:C40"/>
    <mergeCell ref="A39:C39"/>
    <mergeCell ref="A58:C58"/>
    <mergeCell ref="A59:C59"/>
    <mergeCell ref="A60:C60"/>
    <mergeCell ref="A61:C61"/>
    <mergeCell ref="A62:C62"/>
    <mergeCell ref="A63:C63"/>
    <mergeCell ref="A52:C52"/>
    <mergeCell ref="A53:C53"/>
    <mergeCell ref="A54:C54"/>
    <mergeCell ref="A55:C55"/>
    <mergeCell ref="A56:C56"/>
    <mergeCell ref="A57:C57"/>
    <mergeCell ref="A70:C70"/>
    <mergeCell ref="A71:C71"/>
    <mergeCell ref="A72:C72"/>
    <mergeCell ref="A73:C73"/>
    <mergeCell ref="A74:C74"/>
    <mergeCell ref="A75:C75"/>
    <mergeCell ref="A64:C64"/>
    <mergeCell ref="A65:C65"/>
    <mergeCell ref="A66:C66"/>
    <mergeCell ref="A67:C67"/>
    <mergeCell ref="A68:C68"/>
    <mergeCell ref="A69:C69"/>
  </mergeCells>
  <pageMargins left="0.25" right="0.25" top="0.14299999999999999" bottom="0.14299999999999999" header="0" footer="0"/>
  <pageSetup paperSize="9" scale="8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63"/>
  <sheetViews>
    <sheetView view="pageBreakPreview" zoomScale="85" zoomScaleNormal="85" zoomScaleSheetLayoutView="85" zoomScalePageLayoutView="70" workbookViewId="0">
      <selection activeCell="L8" sqref="L8:M8"/>
    </sheetView>
  </sheetViews>
  <sheetFormatPr defaultColWidth="9.140625" defaultRowHeight="12.75"/>
  <cols>
    <col min="1" max="1" width="4.85546875" style="40" customWidth="1"/>
    <col min="2" max="4" width="3" style="40" customWidth="1"/>
    <col min="5" max="5" width="1.42578125" style="40" customWidth="1"/>
    <col min="6" max="8" width="3" style="40" customWidth="1"/>
    <col min="9" max="9" width="2.42578125" style="40" customWidth="1"/>
    <col min="10" max="10" width="2.85546875" style="40" customWidth="1"/>
    <col min="11" max="11" width="4.140625" style="40" customWidth="1"/>
    <col min="12" max="12" width="3" style="40" customWidth="1"/>
    <col min="13" max="13" width="5" style="40" customWidth="1"/>
    <col min="14" max="14" width="3" style="40" customWidth="1"/>
    <col min="15" max="15" width="4.5703125" style="40" customWidth="1"/>
    <col min="16" max="16" width="3.140625" style="40" customWidth="1"/>
    <col min="17" max="17" width="4" style="40" customWidth="1"/>
    <col min="18" max="20" width="3" style="40" customWidth="1"/>
    <col min="21" max="21" width="6.28515625" style="40" customWidth="1"/>
    <col min="22" max="23" width="3" style="40" customWidth="1"/>
    <col min="24" max="24" width="1.85546875" style="40" customWidth="1"/>
    <col min="25" max="26" width="3" style="40" customWidth="1"/>
    <col min="27" max="27" width="1.5703125" style="40" customWidth="1"/>
    <col min="28" max="30" width="3" style="40" customWidth="1"/>
    <col min="31" max="31" width="4.7109375" style="40" customWidth="1"/>
    <col min="32" max="32" width="4.42578125" style="40" customWidth="1"/>
    <col min="33" max="35" width="3" style="40" customWidth="1"/>
    <col min="36" max="36" width="2.28515625" style="40" customWidth="1"/>
    <col min="37" max="37" width="5" style="40" customWidth="1"/>
    <col min="38" max="16384" width="9.140625" style="40"/>
  </cols>
  <sheetData>
    <row r="1" spans="1:38" ht="15" customHeight="1">
      <c r="A1" s="157" t="s">
        <v>647</v>
      </c>
      <c r="B1" s="158"/>
      <c r="C1" s="158"/>
      <c r="D1" s="158"/>
      <c r="E1" s="158"/>
      <c r="F1" s="158"/>
      <c r="G1" s="158"/>
      <c r="H1" s="158"/>
      <c r="I1" s="159"/>
      <c r="J1" s="166" t="s">
        <v>38</v>
      </c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  <c r="W1" s="158"/>
      <c r="X1" s="158"/>
      <c r="Y1" s="158"/>
      <c r="Z1" s="158"/>
      <c r="AA1" s="159"/>
      <c r="AB1" s="169"/>
      <c r="AC1" s="170"/>
      <c r="AD1" s="170"/>
      <c r="AE1" s="170"/>
      <c r="AF1" s="170"/>
      <c r="AG1" s="170"/>
      <c r="AH1" s="170"/>
      <c r="AI1" s="170"/>
      <c r="AJ1" s="170"/>
      <c r="AK1" s="171"/>
    </row>
    <row r="2" spans="1:38" ht="15" customHeight="1">
      <c r="A2" s="160"/>
      <c r="B2" s="161"/>
      <c r="C2" s="161"/>
      <c r="D2" s="161"/>
      <c r="E2" s="161"/>
      <c r="F2" s="161"/>
      <c r="G2" s="161"/>
      <c r="H2" s="161"/>
      <c r="I2" s="162"/>
      <c r="J2" s="167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62"/>
      <c r="AB2" s="172"/>
      <c r="AC2" s="173"/>
      <c r="AD2" s="173"/>
      <c r="AE2" s="173"/>
      <c r="AF2" s="173"/>
      <c r="AG2" s="173"/>
      <c r="AH2" s="173"/>
      <c r="AI2" s="173"/>
      <c r="AJ2" s="173"/>
      <c r="AK2" s="174"/>
    </row>
    <row r="3" spans="1:38" ht="15" customHeight="1">
      <c r="A3" s="160"/>
      <c r="B3" s="161"/>
      <c r="C3" s="161"/>
      <c r="D3" s="161"/>
      <c r="E3" s="161"/>
      <c r="F3" s="161"/>
      <c r="G3" s="161"/>
      <c r="H3" s="161"/>
      <c r="I3" s="162"/>
      <c r="J3" s="167"/>
      <c r="K3" s="161"/>
      <c r="L3" s="161"/>
      <c r="M3" s="161"/>
      <c r="N3" s="161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2"/>
      <c r="AB3" s="172"/>
      <c r="AC3" s="173"/>
      <c r="AD3" s="173"/>
      <c r="AE3" s="173"/>
      <c r="AF3" s="173"/>
      <c r="AG3" s="173"/>
      <c r="AH3" s="173"/>
      <c r="AI3" s="173"/>
      <c r="AJ3" s="173"/>
      <c r="AK3" s="174"/>
    </row>
    <row r="4" spans="1:38" ht="79.5" customHeight="1">
      <c r="A4" s="160"/>
      <c r="B4" s="161"/>
      <c r="C4" s="161"/>
      <c r="D4" s="161"/>
      <c r="E4" s="161"/>
      <c r="F4" s="161"/>
      <c r="G4" s="161"/>
      <c r="H4" s="161"/>
      <c r="I4" s="162"/>
      <c r="J4" s="168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4"/>
      <c r="X4" s="164"/>
      <c r="Y4" s="164"/>
      <c r="Z4" s="164"/>
      <c r="AA4" s="165"/>
      <c r="AB4" s="172"/>
      <c r="AC4" s="173"/>
      <c r="AD4" s="173"/>
      <c r="AE4" s="173"/>
      <c r="AF4" s="173"/>
      <c r="AG4" s="173"/>
      <c r="AH4" s="173"/>
      <c r="AI4" s="173"/>
      <c r="AJ4" s="173"/>
      <c r="AK4" s="174"/>
    </row>
    <row r="5" spans="1:38" ht="15" customHeight="1">
      <c r="A5" s="160"/>
      <c r="B5" s="161"/>
      <c r="C5" s="161"/>
      <c r="D5" s="161"/>
      <c r="E5" s="161"/>
      <c r="F5" s="161"/>
      <c r="G5" s="161"/>
      <c r="H5" s="161"/>
      <c r="I5" s="162"/>
      <c r="J5" s="178" t="s">
        <v>661</v>
      </c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80"/>
      <c r="AB5" s="172"/>
      <c r="AC5" s="173"/>
      <c r="AD5" s="173"/>
      <c r="AE5" s="173"/>
      <c r="AF5" s="173"/>
      <c r="AG5" s="173"/>
      <c r="AH5" s="173"/>
      <c r="AI5" s="173"/>
      <c r="AJ5" s="173"/>
      <c r="AK5" s="174"/>
    </row>
    <row r="6" spans="1:38" ht="6.75" customHeight="1">
      <c r="A6" s="163"/>
      <c r="B6" s="164"/>
      <c r="C6" s="164"/>
      <c r="D6" s="164"/>
      <c r="E6" s="164"/>
      <c r="F6" s="164"/>
      <c r="G6" s="164"/>
      <c r="H6" s="164"/>
      <c r="I6" s="165"/>
      <c r="J6" s="181"/>
      <c r="K6" s="182"/>
      <c r="L6" s="182"/>
      <c r="M6" s="182"/>
      <c r="N6" s="182"/>
      <c r="O6" s="182"/>
      <c r="P6" s="182"/>
      <c r="Q6" s="182"/>
      <c r="R6" s="182"/>
      <c r="S6" s="182"/>
      <c r="T6" s="182"/>
      <c r="U6" s="182"/>
      <c r="V6" s="182"/>
      <c r="W6" s="182"/>
      <c r="X6" s="182"/>
      <c r="Y6" s="182"/>
      <c r="Z6" s="182"/>
      <c r="AA6" s="183"/>
      <c r="AB6" s="175"/>
      <c r="AC6" s="176"/>
      <c r="AD6" s="176"/>
      <c r="AE6" s="176"/>
      <c r="AF6" s="176"/>
      <c r="AG6" s="176"/>
      <c r="AH6" s="176"/>
      <c r="AI6" s="176"/>
      <c r="AJ6" s="176"/>
      <c r="AK6" s="177"/>
    </row>
    <row r="7" spans="1:38" ht="18.75" customHeight="1">
      <c r="A7" s="184" t="s">
        <v>11</v>
      </c>
      <c r="B7" s="185"/>
      <c r="C7" s="185"/>
      <c r="D7" s="185"/>
      <c r="E7" s="185"/>
      <c r="F7" s="185"/>
      <c r="G7" s="185"/>
      <c r="H7" s="185"/>
      <c r="I7" s="186"/>
      <c r="J7" s="187" t="s">
        <v>12</v>
      </c>
      <c r="K7" s="187"/>
      <c r="L7" s="187" t="s">
        <v>13</v>
      </c>
      <c r="M7" s="187"/>
      <c r="N7" s="187" t="s">
        <v>14</v>
      </c>
      <c r="O7" s="187"/>
      <c r="P7" s="187" t="s">
        <v>15</v>
      </c>
      <c r="Q7" s="187"/>
      <c r="R7" s="187" t="s">
        <v>16</v>
      </c>
      <c r="S7" s="187"/>
      <c r="T7" s="187" t="s">
        <v>17</v>
      </c>
      <c r="U7" s="187"/>
      <c r="V7" s="197" t="s">
        <v>18</v>
      </c>
      <c r="W7" s="197"/>
      <c r="X7" s="197"/>
      <c r="Y7" s="187" t="s">
        <v>19</v>
      </c>
      <c r="Z7" s="187"/>
      <c r="AA7" s="187"/>
      <c r="AB7" s="198" t="s">
        <v>1778</v>
      </c>
      <c r="AC7" s="199"/>
      <c r="AD7" s="199"/>
      <c r="AE7" s="199"/>
      <c r="AF7" s="199"/>
      <c r="AG7" s="199"/>
      <c r="AH7" s="199"/>
      <c r="AI7" s="199"/>
      <c r="AJ7" s="199"/>
      <c r="AK7" s="200"/>
    </row>
    <row r="8" spans="1:38" ht="21" customHeight="1" thickBot="1">
      <c r="A8" s="204" t="s">
        <v>24</v>
      </c>
      <c r="B8" s="205"/>
      <c r="C8" s="205"/>
      <c r="D8" s="205"/>
      <c r="E8" s="205"/>
      <c r="F8" s="205"/>
      <c r="G8" s="205"/>
      <c r="H8" s="205"/>
      <c r="I8" s="206"/>
      <c r="J8" s="207" t="s">
        <v>25</v>
      </c>
      <c r="K8" s="208"/>
      <c r="L8" s="209" t="s">
        <v>648</v>
      </c>
      <c r="M8" s="210"/>
      <c r="N8" s="207" t="s">
        <v>26</v>
      </c>
      <c r="O8" s="208"/>
      <c r="P8" s="209" t="s">
        <v>37</v>
      </c>
      <c r="Q8" s="210"/>
      <c r="R8" s="207" t="s">
        <v>29</v>
      </c>
      <c r="S8" s="208"/>
      <c r="T8" s="207" t="s">
        <v>30</v>
      </c>
      <c r="U8" s="208"/>
      <c r="V8" s="211" t="s">
        <v>620</v>
      </c>
      <c r="W8" s="212"/>
      <c r="X8" s="213"/>
      <c r="Y8" s="207" t="s">
        <v>8</v>
      </c>
      <c r="Z8" s="214"/>
      <c r="AA8" s="208"/>
      <c r="AB8" s="201"/>
      <c r="AC8" s="202"/>
      <c r="AD8" s="202"/>
      <c r="AE8" s="202"/>
      <c r="AF8" s="202"/>
      <c r="AG8" s="202"/>
      <c r="AH8" s="202"/>
      <c r="AI8" s="202"/>
      <c r="AJ8" s="202"/>
      <c r="AK8" s="203"/>
    </row>
    <row r="9" spans="1:38" ht="15" customHeight="1" thickBot="1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67"/>
    </row>
    <row r="10" spans="1:38" ht="9.75" customHeight="1">
      <c r="A10" s="81"/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2"/>
      <c r="AL10" s="67"/>
    </row>
    <row r="11" spans="1:38">
      <c r="A11" s="62"/>
      <c r="C11" s="25" t="s">
        <v>621</v>
      </c>
      <c r="AK11" s="63"/>
    </row>
    <row r="12" spans="1:38">
      <c r="A12" s="62"/>
      <c r="C12" s="25"/>
      <c r="AK12" s="63"/>
    </row>
    <row r="13" spans="1:38">
      <c r="A13" s="62"/>
      <c r="C13" s="26" t="s">
        <v>663</v>
      </c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63"/>
    </row>
    <row r="14" spans="1:38">
      <c r="A14" s="62"/>
      <c r="C14" s="26" t="s">
        <v>664</v>
      </c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63"/>
    </row>
    <row r="15" spans="1:38">
      <c r="A15" s="62"/>
      <c r="C15" s="26" t="s">
        <v>665</v>
      </c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63"/>
    </row>
    <row r="16" spans="1:38">
      <c r="A16" s="62"/>
      <c r="C16" s="26" t="s">
        <v>1129</v>
      </c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  <c r="AK16" s="63"/>
    </row>
    <row r="17" spans="1:37">
      <c r="A17" s="62"/>
      <c r="C17" s="26" t="s">
        <v>1130</v>
      </c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63"/>
    </row>
    <row r="18" spans="1:37">
      <c r="A18" s="62"/>
      <c r="C18" s="26" t="s">
        <v>1131</v>
      </c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63"/>
    </row>
    <row r="19" spans="1:37">
      <c r="A19" s="62"/>
      <c r="C19" s="26" t="s">
        <v>1072</v>
      </c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63"/>
    </row>
    <row r="20" spans="1:37">
      <c r="A20" s="62"/>
      <c r="C20" s="26"/>
      <c r="D20" s="26"/>
      <c r="E20" s="26"/>
      <c r="F20" s="26"/>
      <c r="G20" s="26"/>
      <c r="H20" s="26"/>
      <c r="I20" s="26"/>
      <c r="J20" s="26"/>
      <c r="K20" s="26" t="s">
        <v>1073</v>
      </c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63"/>
    </row>
    <row r="21" spans="1:37">
      <c r="A21" s="62"/>
      <c r="C21" s="26"/>
      <c r="D21" s="26"/>
      <c r="E21" s="26"/>
      <c r="F21" s="26"/>
      <c r="G21" s="26"/>
      <c r="H21" s="26"/>
      <c r="I21" s="26"/>
      <c r="J21" s="26"/>
      <c r="K21" s="26" t="s">
        <v>1074</v>
      </c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  <c r="AK21" s="63"/>
    </row>
    <row r="22" spans="1:37">
      <c r="A22" s="62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63"/>
    </row>
    <row r="23" spans="1:37">
      <c r="A23" s="62"/>
      <c r="I23" s="26"/>
      <c r="J23" s="26"/>
      <c r="K23" s="26"/>
      <c r="L23" s="26" t="s">
        <v>1071</v>
      </c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 t="s">
        <v>1111</v>
      </c>
      <c r="AD23" s="26"/>
      <c r="AE23" s="26"/>
      <c r="AF23" s="26"/>
      <c r="AG23" s="26"/>
      <c r="AH23" s="26"/>
      <c r="AI23" s="26"/>
      <c r="AJ23" s="26"/>
      <c r="AK23" s="63"/>
    </row>
    <row r="24" spans="1:37" s="4" customFormat="1" ht="19.899999999999999" customHeight="1">
      <c r="A24" s="83"/>
      <c r="E24" s="74"/>
      <c r="F24" s="74"/>
      <c r="G24" s="74"/>
      <c r="H24" s="74"/>
      <c r="I24" s="27"/>
      <c r="J24" s="27"/>
      <c r="K24" s="36" t="s">
        <v>1120</v>
      </c>
      <c r="L24" s="29"/>
      <c r="M24" s="29"/>
      <c r="N24" s="29"/>
      <c r="O24" s="30"/>
      <c r="P24" s="30"/>
      <c r="Q24" s="30"/>
      <c r="R24" s="30"/>
      <c r="S24" s="30"/>
      <c r="T24" s="75"/>
      <c r="U24" s="11"/>
      <c r="AB24" s="36" t="s">
        <v>1112</v>
      </c>
      <c r="AC24" s="29"/>
      <c r="AD24" s="29"/>
      <c r="AE24" s="29"/>
      <c r="AF24" s="30"/>
      <c r="AK24" s="84"/>
    </row>
    <row r="25" spans="1:37" ht="18" customHeight="1">
      <c r="A25" s="62"/>
      <c r="C25" s="100"/>
      <c r="AK25" s="63"/>
    </row>
    <row r="26" spans="1:37" ht="18" customHeight="1">
      <c r="A26" s="62"/>
      <c r="AK26" s="63"/>
    </row>
    <row r="27" spans="1:37" ht="18" customHeight="1">
      <c r="A27" s="62"/>
      <c r="C27" s="31" t="s">
        <v>1124</v>
      </c>
      <c r="R27" s="28" t="s">
        <v>622</v>
      </c>
      <c r="AG27" s="40" t="s">
        <v>1113</v>
      </c>
      <c r="AK27" s="63"/>
    </row>
    <row r="28" spans="1:37" ht="18" customHeight="1">
      <c r="A28" s="62"/>
      <c r="C28" s="100" t="s">
        <v>1125</v>
      </c>
      <c r="R28" s="28" t="s">
        <v>623</v>
      </c>
      <c r="AK28" s="63"/>
    </row>
    <row r="29" spans="1:37" ht="18" customHeight="1">
      <c r="A29" s="62"/>
      <c r="C29" s="33" t="s">
        <v>1069</v>
      </c>
      <c r="R29" s="28" t="s">
        <v>624</v>
      </c>
      <c r="AG29" s="40" t="s">
        <v>1114</v>
      </c>
      <c r="AK29" s="63"/>
    </row>
    <row r="30" spans="1:37" ht="18" customHeight="1">
      <c r="A30" s="62"/>
      <c r="C30" s="33" t="s">
        <v>1070</v>
      </c>
      <c r="R30" s="28" t="s">
        <v>625</v>
      </c>
      <c r="AG30" s="40" t="s">
        <v>1115</v>
      </c>
      <c r="AK30" s="63"/>
    </row>
    <row r="31" spans="1:37" ht="18" customHeight="1">
      <c r="A31" s="62"/>
      <c r="C31" s="32" t="s">
        <v>626</v>
      </c>
      <c r="AG31" s="40" t="s">
        <v>1116</v>
      </c>
      <c r="AK31" s="63"/>
    </row>
    <row r="32" spans="1:37" ht="18" customHeight="1">
      <c r="A32" s="62"/>
      <c r="C32" s="32"/>
      <c r="AK32" s="63"/>
    </row>
    <row r="33" spans="1:37" ht="18" customHeight="1">
      <c r="A33" s="62"/>
      <c r="C33" s="32"/>
      <c r="AG33" s="40" t="s">
        <v>1117</v>
      </c>
      <c r="AK33" s="63"/>
    </row>
    <row r="34" spans="1:37" ht="18" customHeight="1">
      <c r="A34" s="62"/>
      <c r="C34" s="28" t="s">
        <v>627</v>
      </c>
      <c r="AG34" s="40" t="s">
        <v>1118</v>
      </c>
      <c r="AK34" s="63"/>
    </row>
    <row r="35" spans="1:37" ht="18" customHeight="1">
      <c r="A35" s="62"/>
      <c r="C35" s="28" t="s">
        <v>628</v>
      </c>
      <c r="U35" s="28" t="s">
        <v>629</v>
      </c>
      <c r="V35" s="28"/>
      <c r="W35" s="28"/>
      <c r="AG35" s="40" t="s">
        <v>1119</v>
      </c>
      <c r="AK35" s="63"/>
    </row>
    <row r="36" spans="1:37" ht="18" customHeight="1">
      <c r="A36" s="62"/>
      <c r="U36" s="28" t="s">
        <v>631</v>
      </c>
      <c r="V36" s="28"/>
      <c r="W36" s="28"/>
      <c r="AK36" s="63"/>
    </row>
    <row r="37" spans="1:37" ht="18" customHeight="1">
      <c r="A37" s="62"/>
      <c r="U37" s="28" t="s">
        <v>633</v>
      </c>
      <c r="V37" s="28"/>
      <c r="W37" s="28"/>
      <c r="AK37" s="63"/>
    </row>
    <row r="38" spans="1:37" ht="18" customHeight="1">
      <c r="A38" s="62"/>
      <c r="K38" s="28"/>
      <c r="M38" s="28" t="s">
        <v>630</v>
      </c>
      <c r="U38" s="28" t="s">
        <v>635</v>
      </c>
      <c r="V38" s="28"/>
      <c r="W38" s="28"/>
      <c r="AK38" s="63"/>
    </row>
    <row r="39" spans="1:37" ht="18" customHeight="1">
      <c r="A39" s="62"/>
      <c r="K39" s="28"/>
      <c r="M39" s="28" t="s">
        <v>632</v>
      </c>
      <c r="U39" s="28" t="s">
        <v>636</v>
      </c>
      <c r="V39" s="28"/>
      <c r="W39" s="28"/>
      <c r="AK39" s="63"/>
    </row>
    <row r="40" spans="1:37" ht="18" customHeight="1">
      <c r="A40" s="62"/>
      <c r="K40" s="28"/>
      <c r="M40" s="28" t="s">
        <v>634</v>
      </c>
      <c r="U40" s="263" t="s">
        <v>637</v>
      </c>
      <c r="V40" s="263"/>
      <c r="W40" s="263"/>
      <c r="AK40" s="63"/>
    </row>
    <row r="41" spans="1:37" s="14" customFormat="1" ht="12.95" customHeight="1">
      <c r="A41" s="85"/>
      <c r="B41" s="76"/>
      <c r="C41" s="262" t="s">
        <v>638</v>
      </c>
      <c r="D41" s="262"/>
      <c r="E41" s="262"/>
      <c r="F41" s="262"/>
      <c r="G41" s="262"/>
      <c r="H41" s="262"/>
      <c r="I41" s="262"/>
      <c r="J41" s="262"/>
      <c r="K41" s="262"/>
      <c r="L41" s="262"/>
      <c r="M41" s="262"/>
      <c r="N41" s="262"/>
      <c r="O41" s="262"/>
      <c r="P41" s="13"/>
      <c r="AK41" s="86"/>
    </row>
    <row r="42" spans="1:37" s="14" customFormat="1" ht="12.95" customHeight="1">
      <c r="A42" s="85"/>
      <c r="B42" s="76"/>
      <c r="C42" s="34"/>
      <c r="D42" s="35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77"/>
      <c r="P42" s="13"/>
      <c r="AK42" s="86"/>
    </row>
    <row r="43" spans="1:37" s="14" customFormat="1" ht="12.95" customHeight="1">
      <c r="A43" s="85"/>
      <c r="B43" s="76"/>
      <c r="C43" s="73">
        <v>1</v>
      </c>
      <c r="D43" s="261" t="s">
        <v>1742</v>
      </c>
      <c r="E43" s="261"/>
      <c r="F43" s="261"/>
      <c r="G43" s="261"/>
      <c r="H43" s="261"/>
      <c r="I43" s="261"/>
      <c r="J43" s="261"/>
      <c r="K43" s="261"/>
      <c r="L43" s="261"/>
      <c r="M43" s="261"/>
      <c r="N43" s="261"/>
      <c r="O43" s="261"/>
      <c r="P43" s="261"/>
      <c r="Q43" s="261"/>
      <c r="R43" s="261"/>
      <c r="S43" s="261"/>
      <c r="T43" s="261"/>
      <c r="U43" s="261"/>
      <c r="V43" s="261"/>
      <c r="W43" s="261"/>
      <c r="X43" s="261"/>
      <c r="Y43" s="261"/>
      <c r="Z43" s="261"/>
      <c r="AA43" s="261"/>
      <c r="AB43" s="261"/>
      <c r="AC43" s="261"/>
      <c r="AD43" s="261"/>
      <c r="AK43" s="86"/>
    </row>
    <row r="44" spans="1:37" s="14" customFormat="1" ht="12.95" customHeight="1">
      <c r="A44" s="85"/>
      <c r="B44" s="76"/>
      <c r="C44" s="73" t="s">
        <v>70</v>
      </c>
      <c r="D44" s="261" t="s">
        <v>1743</v>
      </c>
      <c r="E44" s="261"/>
      <c r="F44" s="261"/>
      <c r="G44" s="261"/>
      <c r="H44" s="261"/>
      <c r="I44" s="261"/>
      <c r="J44" s="261"/>
      <c r="K44" s="261"/>
      <c r="L44" s="261"/>
      <c r="M44" s="261"/>
      <c r="N44" s="261"/>
      <c r="O44" s="261"/>
      <c r="P44" s="261"/>
      <c r="Q44" s="261"/>
      <c r="R44" s="261"/>
      <c r="S44" s="261"/>
      <c r="T44" s="261"/>
      <c r="U44" s="261"/>
      <c r="V44" s="261"/>
      <c r="W44" s="261"/>
      <c r="X44" s="261"/>
      <c r="Y44" s="261"/>
      <c r="Z44" s="261"/>
      <c r="AA44" s="261"/>
      <c r="AB44" s="261"/>
      <c r="AC44" s="261"/>
      <c r="AD44" s="261"/>
      <c r="AK44" s="86"/>
    </row>
    <row r="45" spans="1:37" s="14" customFormat="1" ht="12.95" customHeight="1">
      <c r="A45" s="85"/>
      <c r="B45" s="76"/>
      <c r="C45" s="73" t="s">
        <v>639</v>
      </c>
      <c r="D45" s="261" t="s">
        <v>1744</v>
      </c>
      <c r="E45" s="261"/>
      <c r="F45" s="261"/>
      <c r="G45" s="261"/>
      <c r="H45" s="261"/>
      <c r="I45" s="261"/>
      <c r="J45" s="261"/>
      <c r="K45" s="261"/>
      <c r="L45" s="261"/>
      <c r="M45" s="261"/>
      <c r="N45" s="261"/>
      <c r="O45" s="261"/>
      <c r="P45" s="261"/>
      <c r="Q45" s="261"/>
      <c r="R45" s="261"/>
      <c r="S45" s="261"/>
      <c r="T45" s="261"/>
      <c r="U45" s="261"/>
      <c r="V45" s="261"/>
      <c r="W45" s="261"/>
      <c r="X45" s="261"/>
      <c r="Y45" s="261"/>
      <c r="Z45" s="261"/>
      <c r="AA45" s="261"/>
      <c r="AB45" s="261"/>
      <c r="AC45" s="261"/>
      <c r="AD45" s="261"/>
      <c r="AK45" s="86"/>
    </row>
    <row r="46" spans="1:37" s="14" customFormat="1" ht="12.95" customHeight="1">
      <c r="A46" s="85"/>
      <c r="B46" s="76"/>
      <c r="C46" s="73">
        <v>4</v>
      </c>
      <c r="D46" s="261" t="s">
        <v>1106</v>
      </c>
      <c r="E46" s="261"/>
      <c r="F46" s="261"/>
      <c r="G46" s="261"/>
      <c r="H46" s="261"/>
      <c r="I46" s="261"/>
      <c r="J46" s="261"/>
      <c r="K46" s="261"/>
      <c r="L46" s="261"/>
      <c r="M46" s="261"/>
      <c r="N46" s="261"/>
      <c r="O46" s="261"/>
      <c r="P46" s="261"/>
      <c r="Q46" s="261"/>
      <c r="R46" s="261"/>
      <c r="S46" s="261"/>
      <c r="T46" s="261"/>
      <c r="U46" s="261"/>
      <c r="V46" s="261"/>
      <c r="W46" s="261"/>
      <c r="X46" s="261"/>
      <c r="Y46" s="261"/>
      <c r="Z46" s="261"/>
      <c r="AA46" s="261"/>
      <c r="AB46" s="261"/>
      <c r="AC46" s="261"/>
      <c r="AD46" s="261"/>
      <c r="AK46" s="86"/>
    </row>
    <row r="47" spans="1:37" s="14" customFormat="1" ht="12.95" customHeight="1">
      <c r="A47" s="85"/>
      <c r="B47" s="76"/>
      <c r="C47" s="73">
        <v>5</v>
      </c>
      <c r="D47" s="261" t="s">
        <v>1745</v>
      </c>
      <c r="E47" s="261"/>
      <c r="F47" s="261"/>
      <c r="G47" s="261"/>
      <c r="H47" s="261"/>
      <c r="I47" s="261"/>
      <c r="J47" s="261"/>
      <c r="K47" s="261"/>
      <c r="L47" s="261"/>
      <c r="M47" s="261"/>
      <c r="N47" s="261"/>
      <c r="O47" s="261"/>
      <c r="P47" s="261"/>
      <c r="Q47" s="261"/>
      <c r="R47" s="261"/>
      <c r="S47" s="261"/>
      <c r="T47" s="261"/>
      <c r="U47" s="261"/>
      <c r="V47" s="261"/>
      <c r="W47" s="261"/>
      <c r="X47" s="261"/>
      <c r="Y47" s="261"/>
      <c r="Z47" s="261"/>
      <c r="AA47" s="261"/>
      <c r="AB47" s="261"/>
      <c r="AC47" s="261"/>
      <c r="AD47" s="261"/>
      <c r="AK47" s="86"/>
    </row>
    <row r="48" spans="1:37" s="14" customFormat="1" ht="12.95" customHeight="1">
      <c r="A48" s="85"/>
      <c r="B48" s="76"/>
      <c r="C48" s="24"/>
      <c r="D48" s="24"/>
      <c r="E48" s="24"/>
      <c r="F48" s="24"/>
      <c r="G48" s="24"/>
      <c r="H48" s="24"/>
      <c r="I48" s="24"/>
      <c r="J48" s="26"/>
      <c r="K48" s="24"/>
      <c r="L48" s="24"/>
      <c r="M48" s="24"/>
      <c r="N48" s="24"/>
      <c r="O48" s="78"/>
      <c r="P48" s="15"/>
      <c r="AK48" s="86"/>
    </row>
    <row r="49" spans="1:37" s="14" customFormat="1" ht="12.95" customHeight="1">
      <c r="A49" s="85"/>
      <c r="B49" s="76"/>
      <c r="C49" s="262" t="s">
        <v>1107</v>
      </c>
      <c r="D49" s="262"/>
      <c r="E49" s="262"/>
      <c r="F49" s="262"/>
      <c r="G49" s="262"/>
      <c r="H49" s="262"/>
      <c r="I49" s="262"/>
      <c r="J49" s="262"/>
      <c r="K49" s="262"/>
      <c r="L49" s="262"/>
      <c r="M49" s="262"/>
      <c r="N49" s="262"/>
      <c r="O49" s="262"/>
      <c r="P49" s="15"/>
      <c r="AK49" s="86"/>
    </row>
    <row r="50" spans="1:37" s="14" customFormat="1" ht="12.95" customHeight="1">
      <c r="A50" s="85"/>
      <c r="B50" s="76"/>
      <c r="C50" s="265" t="s">
        <v>666</v>
      </c>
      <c r="D50" s="265"/>
      <c r="E50" s="265"/>
      <c r="F50" s="264" t="s">
        <v>1126</v>
      </c>
      <c r="G50" s="264"/>
      <c r="H50" s="264"/>
      <c r="I50" s="264"/>
      <c r="J50" s="264"/>
      <c r="K50" s="264"/>
      <c r="L50" s="264"/>
      <c r="M50" s="264"/>
      <c r="N50" s="264"/>
      <c r="O50" s="264"/>
      <c r="P50" s="264"/>
      <c r="Q50" s="264"/>
      <c r="R50" s="264"/>
      <c r="S50" s="264"/>
      <c r="T50" s="264"/>
      <c r="U50" s="264"/>
      <c r="V50" s="264"/>
      <c r="W50" s="264"/>
      <c r="X50" s="264"/>
      <c r="Y50" s="264"/>
      <c r="Z50" s="264"/>
      <c r="AA50" s="264"/>
      <c r="AB50" s="264"/>
      <c r="AC50" s="264"/>
      <c r="AD50" s="264"/>
      <c r="AK50" s="86"/>
    </row>
    <row r="51" spans="1:37" s="14" customFormat="1" ht="12.95" customHeight="1">
      <c r="A51" s="85"/>
      <c r="B51" s="76"/>
      <c r="C51" s="265" t="s">
        <v>667</v>
      </c>
      <c r="D51" s="265"/>
      <c r="E51" s="265"/>
      <c r="F51" s="264" t="s">
        <v>1127</v>
      </c>
      <c r="G51" s="264"/>
      <c r="H51" s="264"/>
      <c r="I51" s="264"/>
      <c r="J51" s="264"/>
      <c r="K51" s="264"/>
      <c r="L51" s="264"/>
      <c r="M51" s="264"/>
      <c r="N51" s="264"/>
      <c r="O51" s="264"/>
      <c r="P51" s="264"/>
      <c r="Q51" s="264"/>
      <c r="R51" s="264"/>
      <c r="S51" s="264"/>
      <c r="T51" s="264"/>
      <c r="U51" s="264"/>
      <c r="V51" s="264"/>
      <c r="W51" s="264"/>
      <c r="X51" s="264"/>
      <c r="Y51" s="264"/>
      <c r="Z51" s="264"/>
      <c r="AA51" s="264"/>
      <c r="AB51" s="264"/>
      <c r="AC51" s="264"/>
      <c r="AD51" s="264"/>
      <c r="AK51" s="86"/>
    </row>
    <row r="52" spans="1:37" s="16" customFormat="1" ht="12.95" customHeight="1">
      <c r="A52" s="87"/>
      <c r="B52" s="79"/>
      <c r="C52" s="265" t="s">
        <v>668</v>
      </c>
      <c r="D52" s="265"/>
      <c r="E52" s="265"/>
      <c r="F52" s="264" t="s">
        <v>640</v>
      </c>
      <c r="G52" s="264"/>
      <c r="H52" s="264"/>
      <c r="I52" s="264"/>
      <c r="J52" s="264"/>
      <c r="K52" s="264"/>
      <c r="L52" s="264"/>
      <c r="M52" s="264"/>
      <c r="N52" s="264"/>
      <c r="O52" s="264"/>
      <c r="P52" s="264"/>
      <c r="Q52" s="264"/>
      <c r="R52" s="264"/>
      <c r="S52" s="264"/>
      <c r="T52" s="264"/>
      <c r="U52" s="264"/>
      <c r="V52" s="264"/>
      <c r="W52" s="264"/>
      <c r="X52" s="264"/>
      <c r="Y52" s="264"/>
      <c r="Z52" s="264"/>
      <c r="AA52" s="264"/>
      <c r="AB52" s="264"/>
      <c r="AC52" s="264"/>
      <c r="AD52" s="264"/>
      <c r="AK52" s="88"/>
    </row>
    <row r="53" spans="1:37" s="16" customFormat="1" ht="12.95" customHeight="1">
      <c r="A53" s="87"/>
      <c r="B53" s="79"/>
      <c r="C53" s="265" t="s">
        <v>669</v>
      </c>
      <c r="D53" s="265"/>
      <c r="E53" s="265"/>
      <c r="F53" s="264" t="s">
        <v>641</v>
      </c>
      <c r="G53" s="264"/>
      <c r="H53" s="264"/>
      <c r="I53" s="264"/>
      <c r="J53" s="264"/>
      <c r="K53" s="264"/>
      <c r="L53" s="264"/>
      <c r="M53" s="264"/>
      <c r="N53" s="264"/>
      <c r="O53" s="264"/>
      <c r="P53" s="264"/>
      <c r="Q53" s="264"/>
      <c r="R53" s="264"/>
      <c r="S53" s="264"/>
      <c r="T53" s="264"/>
      <c r="U53" s="264"/>
      <c r="V53" s="264"/>
      <c r="W53" s="264"/>
      <c r="X53" s="264"/>
      <c r="Y53" s="264"/>
      <c r="Z53" s="264"/>
      <c r="AA53" s="264"/>
      <c r="AB53" s="264"/>
      <c r="AC53" s="264"/>
      <c r="AD53" s="264"/>
      <c r="AK53" s="88"/>
    </row>
    <row r="54" spans="1:37" s="16" customFormat="1" ht="12.95" customHeight="1">
      <c r="A54" s="87"/>
      <c r="B54" s="79"/>
      <c r="C54" s="265" t="s">
        <v>670</v>
      </c>
      <c r="D54" s="265"/>
      <c r="E54" s="265"/>
      <c r="F54" s="264" t="s">
        <v>640</v>
      </c>
      <c r="G54" s="264"/>
      <c r="H54" s="264"/>
      <c r="I54" s="264"/>
      <c r="J54" s="264"/>
      <c r="K54" s="264"/>
      <c r="L54" s="264"/>
      <c r="M54" s="264"/>
      <c r="N54" s="264"/>
      <c r="O54" s="264"/>
      <c r="P54" s="264"/>
      <c r="Q54" s="264"/>
      <c r="R54" s="264"/>
      <c r="S54" s="264"/>
      <c r="T54" s="264"/>
      <c r="U54" s="264"/>
      <c r="V54" s="264"/>
      <c r="W54" s="264"/>
      <c r="X54" s="264"/>
      <c r="Y54" s="264"/>
      <c r="Z54" s="264"/>
      <c r="AA54" s="264"/>
      <c r="AB54" s="264"/>
      <c r="AC54" s="264"/>
      <c r="AD54" s="264"/>
      <c r="AK54" s="88"/>
    </row>
    <row r="55" spans="1:37" s="1" customFormat="1" ht="12.95" customHeight="1">
      <c r="A55" s="89"/>
      <c r="B55" s="6"/>
      <c r="C55" s="265" t="s">
        <v>671</v>
      </c>
      <c r="D55" s="265"/>
      <c r="E55" s="265"/>
      <c r="F55" s="264" t="s">
        <v>642</v>
      </c>
      <c r="G55" s="264"/>
      <c r="H55" s="264"/>
      <c r="I55" s="264"/>
      <c r="J55" s="264"/>
      <c r="K55" s="264"/>
      <c r="L55" s="264"/>
      <c r="M55" s="264"/>
      <c r="N55" s="264"/>
      <c r="O55" s="264"/>
      <c r="P55" s="264"/>
      <c r="Q55" s="264"/>
      <c r="R55" s="264"/>
      <c r="S55" s="264"/>
      <c r="T55" s="264"/>
      <c r="U55" s="264"/>
      <c r="V55" s="264"/>
      <c r="W55" s="264"/>
      <c r="X55" s="264"/>
      <c r="Y55" s="264"/>
      <c r="Z55" s="264"/>
      <c r="AA55" s="264"/>
      <c r="AB55" s="264"/>
      <c r="AC55" s="264"/>
      <c r="AD55" s="264"/>
      <c r="AK55" s="90"/>
    </row>
    <row r="56" spans="1:37" s="1" customFormat="1" ht="12.95" customHeight="1">
      <c r="A56" s="89"/>
      <c r="B56" s="6"/>
      <c r="C56" s="265" t="s">
        <v>672</v>
      </c>
      <c r="D56" s="265"/>
      <c r="E56" s="265"/>
      <c r="F56" s="264" t="s">
        <v>1128</v>
      </c>
      <c r="G56" s="264"/>
      <c r="H56" s="264"/>
      <c r="I56" s="264"/>
      <c r="J56" s="264"/>
      <c r="K56" s="264"/>
      <c r="L56" s="264"/>
      <c r="M56" s="264"/>
      <c r="N56" s="264"/>
      <c r="O56" s="264"/>
      <c r="P56" s="264"/>
      <c r="Q56" s="264"/>
      <c r="R56" s="264"/>
      <c r="S56" s="264"/>
      <c r="T56" s="264"/>
      <c r="U56" s="264"/>
      <c r="V56" s="264"/>
      <c r="W56" s="264"/>
      <c r="X56" s="264"/>
      <c r="Y56" s="264"/>
      <c r="Z56" s="264"/>
      <c r="AA56" s="264"/>
      <c r="AB56" s="264"/>
      <c r="AC56" s="264"/>
      <c r="AD56" s="264"/>
      <c r="AK56" s="90"/>
    </row>
    <row r="57" spans="1:37" s="1" customFormat="1" ht="12.95" customHeight="1">
      <c r="A57" s="89"/>
      <c r="B57" s="6"/>
      <c r="C57" s="265" t="s">
        <v>1760</v>
      </c>
      <c r="D57" s="265"/>
      <c r="E57" s="265"/>
      <c r="F57" s="264" t="s">
        <v>1761</v>
      </c>
      <c r="G57" s="264"/>
      <c r="H57" s="264"/>
      <c r="I57" s="264"/>
      <c r="J57" s="264"/>
      <c r="K57" s="264"/>
      <c r="L57" s="264"/>
      <c r="M57" s="264"/>
      <c r="N57" s="264"/>
      <c r="O57" s="264"/>
      <c r="P57" s="264"/>
      <c r="Q57" s="264"/>
      <c r="R57" s="264"/>
      <c r="S57" s="264"/>
      <c r="T57" s="264"/>
      <c r="U57" s="264"/>
      <c r="V57" s="264"/>
      <c r="W57" s="264"/>
      <c r="X57" s="264"/>
      <c r="Y57" s="264"/>
      <c r="Z57" s="264"/>
      <c r="AA57" s="264"/>
      <c r="AB57" s="264"/>
      <c r="AC57" s="264"/>
      <c r="AD57" s="264"/>
      <c r="AK57" s="90"/>
    </row>
    <row r="58" spans="1:37" s="1" customFormat="1" ht="12.95" customHeight="1">
      <c r="A58" s="89"/>
      <c r="B58" s="6"/>
      <c r="C58" s="265" t="s">
        <v>673</v>
      </c>
      <c r="D58" s="265"/>
      <c r="E58" s="265"/>
      <c r="F58" s="264" t="s">
        <v>643</v>
      </c>
      <c r="G58" s="264"/>
      <c r="H58" s="264"/>
      <c r="I58" s="264"/>
      <c r="J58" s="264"/>
      <c r="K58" s="264"/>
      <c r="L58" s="264"/>
      <c r="M58" s="264"/>
      <c r="N58" s="264"/>
      <c r="O58" s="264"/>
      <c r="P58" s="264"/>
      <c r="Q58" s="264"/>
      <c r="R58" s="264"/>
      <c r="S58" s="264"/>
      <c r="T58" s="264"/>
      <c r="U58" s="264"/>
      <c r="V58" s="264"/>
      <c r="W58" s="264"/>
      <c r="X58" s="264"/>
      <c r="Y58" s="264"/>
      <c r="Z58" s="264"/>
      <c r="AA58" s="264"/>
      <c r="AB58" s="264"/>
      <c r="AC58" s="264"/>
      <c r="AD58" s="264"/>
      <c r="AK58" s="90"/>
    </row>
    <row r="59" spans="1:37" s="1" customFormat="1" ht="12.95" customHeight="1">
      <c r="A59" s="89"/>
      <c r="B59" s="6"/>
      <c r="C59" s="265" t="s">
        <v>1098</v>
      </c>
      <c r="D59" s="265"/>
      <c r="E59" s="265"/>
      <c r="F59" s="264" t="s">
        <v>1100</v>
      </c>
      <c r="G59" s="264"/>
      <c r="H59" s="264"/>
      <c r="I59" s="264"/>
      <c r="J59" s="264"/>
      <c r="K59" s="264"/>
      <c r="L59" s="264"/>
      <c r="M59" s="264"/>
      <c r="N59" s="264"/>
      <c r="O59" s="264"/>
      <c r="P59" s="264"/>
      <c r="Q59" s="264"/>
      <c r="R59" s="264"/>
      <c r="S59" s="264"/>
      <c r="T59" s="264"/>
      <c r="U59" s="264"/>
      <c r="V59" s="264"/>
      <c r="W59" s="264"/>
      <c r="X59" s="264"/>
      <c r="Y59" s="264"/>
      <c r="Z59" s="264"/>
      <c r="AA59" s="264"/>
      <c r="AB59" s="264"/>
      <c r="AC59" s="264"/>
      <c r="AD59" s="264"/>
      <c r="AK59" s="90"/>
    </row>
    <row r="60" spans="1:37" s="1" customFormat="1" ht="12.95" customHeight="1">
      <c r="A60" s="89"/>
      <c r="B60" s="6"/>
      <c r="C60" s="265" t="s">
        <v>1099</v>
      </c>
      <c r="D60" s="265"/>
      <c r="E60" s="265"/>
      <c r="F60" s="264" t="s">
        <v>1101</v>
      </c>
      <c r="G60" s="264"/>
      <c r="H60" s="264"/>
      <c r="I60" s="264"/>
      <c r="J60" s="264"/>
      <c r="K60" s="264"/>
      <c r="L60" s="264"/>
      <c r="M60" s="264"/>
      <c r="N60" s="264"/>
      <c r="O60" s="264"/>
      <c r="P60" s="264"/>
      <c r="Q60" s="264"/>
      <c r="R60" s="264"/>
      <c r="S60" s="264"/>
      <c r="T60" s="264"/>
      <c r="U60" s="264"/>
      <c r="V60" s="264"/>
      <c r="W60" s="264"/>
      <c r="X60" s="264"/>
      <c r="Y60" s="264"/>
      <c r="Z60" s="264"/>
      <c r="AA60" s="264"/>
      <c r="AB60" s="264"/>
      <c r="AC60" s="264"/>
      <c r="AD60" s="264"/>
      <c r="AK60" s="90"/>
    </row>
    <row r="61" spans="1:37" s="1" customFormat="1" ht="12.95" customHeight="1">
      <c r="A61" s="89"/>
      <c r="B61" s="6"/>
      <c r="C61" s="265" t="s">
        <v>1751</v>
      </c>
      <c r="D61" s="265"/>
      <c r="E61" s="265"/>
      <c r="F61" s="264" t="s">
        <v>1752</v>
      </c>
      <c r="G61" s="264"/>
      <c r="H61" s="264"/>
      <c r="I61" s="264"/>
      <c r="J61" s="264"/>
      <c r="K61" s="264"/>
      <c r="L61" s="264"/>
      <c r="M61" s="264"/>
      <c r="N61" s="264"/>
      <c r="O61" s="264"/>
      <c r="P61" s="264"/>
      <c r="Q61" s="264"/>
      <c r="R61" s="264"/>
      <c r="S61" s="264"/>
      <c r="T61" s="264"/>
      <c r="U61" s="264"/>
      <c r="V61" s="264"/>
      <c r="W61" s="264"/>
      <c r="X61" s="264"/>
      <c r="Y61" s="264"/>
      <c r="Z61" s="264"/>
      <c r="AA61" s="264"/>
      <c r="AB61" s="264"/>
      <c r="AC61" s="264"/>
      <c r="AD61" s="264"/>
      <c r="AK61" s="90"/>
    </row>
    <row r="62" spans="1:37" s="1" customFormat="1" ht="12.95" customHeight="1">
      <c r="B62" s="6"/>
      <c r="C62" s="24"/>
      <c r="D62" s="24"/>
      <c r="E62" s="104"/>
      <c r="F62" s="104"/>
      <c r="G62" s="105"/>
      <c r="H62" s="24"/>
      <c r="I62" s="24"/>
      <c r="J62" s="24"/>
      <c r="K62" s="24"/>
      <c r="L62" s="24"/>
      <c r="M62" s="24"/>
      <c r="N62" s="24"/>
      <c r="O62" s="5"/>
      <c r="P62" s="5"/>
    </row>
    <row r="63" spans="1:37">
      <c r="A63" s="106"/>
      <c r="B63" s="106"/>
      <c r="C63" s="106"/>
      <c r="D63" s="106"/>
      <c r="E63" s="106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</row>
  </sheetData>
  <mergeCells count="55">
    <mergeCell ref="D46:AD46"/>
    <mergeCell ref="D47:AD47"/>
    <mergeCell ref="C59:E59"/>
    <mergeCell ref="F59:AD59"/>
    <mergeCell ref="C61:E61"/>
    <mergeCell ref="F61:AD61"/>
    <mergeCell ref="F58:AD58"/>
    <mergeCell ref="F57:AD57"/>
    <mergeCell ref="C58:E58"/>
    <mergeCell ref="C57:E57"/>
    <mergeCell ref="C60:E60"/>
    <mergeCell ref="F60:AD60"/>
    <mergeCell ref="D45:AD45"/>
    <mergeCell ref="C49:O49"/>
    <mergeCell ref="F55:AD55"/>
    <mergeCell ref="C56:E56"/>
    <mergeCell ref="F54:AD54"/>
    <mergeCell ref="C55:E55"/>
    <mergeCell ref="F53:AD53"/>
    <mergeCell ref="C54:E54"/>
    <mergeCell ref="F52:AD52"/>
    <mergeCell ref="C53:E53"/>
    <mergeCell ref="F51:AD51"/>
    <mergeCell ref="C52:E52"/>
    <mergeCell ref="F50:AD50"/>
    <mergeCell ref="C51:E51"/>
    <mergeCell ref="C50:E50"/>
    <mergeCell ref="F56:AD56"/>
    <mergeCell ref="D44:AD44"/>
    <mergeCell ref="D43:AD43"/>
    <mergeCell ref="C41:O41"/>
    <mergeCell ref="Y8:AA8"/>
    <mergeCell ref="U40:W40"/>
    <mergeCell ref="L8:M8"/>
    <mergeCell ref="N8:O8"/>
    <mergeCell ref="P8:Q8"/>
    <mergeCell ref="R8:S8"/>
    <mergeCell ref="T8:U8"/>
    <mergeCell ref="V8:X8"/>
    <mergeCell ref="A1:I6"/>
    <mergeCell ref="J1:AA4"/>
    <mergeCell ref="AB1:AK6"/>
    <mergeCell ref="J5:AA6"/>
    <mergeCell ref="A7:I7"/>
    <mergeCell ref="J7:K7"/>
    <mergeCell ref="L7:M7"/>
    <mergeCell ref="N7:O7"/>
    <mergeCell ref="P7:Q7"/>
    <mergeCell ref="R7:S7"/>
    <mergeCell ref="T7:U7"/>
    <mergeCell ref="V7:X7"/>
    <mergeCell ref="Y7:AA7"/>
    <mergeCell ref="AB7:AK8"/>
    <mergeCell ref="A8:I8"/>
    <mergeCell ref="J8:K8"/>
  </mergeCells>
  <conditionalFormatting sqref="F42">
    <cfRule type="duplicateValues" dxfId="568" priority="7"/>
  </conditionalFormatting>
  <conditionalFormatting sqref="C50 F48">
    <cfRule type="duplicateValues" dxfId="567" priority="9"/>
  </conditionalFormatting>
  <conditionalFormatting sqref="E48">
    <cfRule type="duplicateValues" dxfId="566" priority="542"/>
  </conditionalFormatting>
  <conditionalFormatting sqref="C43:C45 C48">
    <cfRule type="duplicateValues" dxfId="565" priority="544"/>
  </conditionalFormatting>
  <conditionalFormatting sqref="C51:C58">
    <cfRule type="duplicateValues" dxfId="564" priority="1208"/>
  </conditionalFormatting>
  <conditionalFormatting sqref="C59">
    <cfRule type="duplicateValues" dxfId="563" priority="5"/>
  </conditionalFormatting>
  <conditionalFormatting sqref="C46">
    <cfRule type="duplicateValues" dxfId="562" priority="3"/>
  </conditionalFormatting>
  <conditionalFormatting sqref="C47">
    <cfRule type="duplicateValues" dxfId="561" priority="2"/>
  </conditionalFormatting>
  <conditionalFormatting sqref="C60:C61">
    <cfRule type="duplicateValues" dxfId="560" priority="1"/>
  </conditionalFormatting>
  <pageMargins left="0.25" right="0.25" top="0.14299999999999999" bottom="0.14299999999999999" header="0" footer="0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513"/>
  <sheetViews>
    <sheetView view="pageBreakPreview" zoomScale="115" zoomScaleNormal="85" zoomScaleSheetLayoutView="115" zoomScalePageLayoutView="70" workbookViewId="0">
      <selection activeCell="N34" sqref="N34:O34"/>
    </sheetView>
  </sheetViews>
  <sheetFormatPr defaultColWidth="1.5703125" defaultRowHeight="31.35" customHeight="1"/>
  <cols>
    <col min="1" max="1" width="2.7109375" style="1" customWidth="1"/>
    <col min="2" max="2" width="9.5703125" style="6" customWidth="1"/>
    <col min="3" max="4" width="9.5703125" style="10" customWidth="1"/>
    <col min="5" max="5" width="9.5703125" style="7" customWidth="1"/>
    <col min="6" max="6" width="9.5703125" style="8" customWidth="1"/>
    <col min="7" max="14" width="9.5703125" style="9" customWidth="1"/>
    <col min="15" max="15" width="9.5703125" style="1" customWidth="1"/>
    <col min="16" max="16" width="2.7109375" style="1" customWidth="1"/>
    <col min="17" max="17" width="8" style="1" customWidth="1"/>
    <col min="18" max="18" width="9.42578125" style="1" customWidth="1"/>
    <col min="19" max="16384" width="1.5703125" style="1"/>
  </cols>
  <sheetData>
    <row r="1" spans="2:18" ht="22.15" customHeight="1">
      <c r="B1" s="272" t="s">
        <v>619</v>
      </c>
      <c r="C1" s="273"/>
      <c r="D1" s="273"/>
      <c r="E1" s="278" t="s">
        <v>38</v>
      </c>
      <c r="F1" s="279"/>
      <c r="G1" s="279"/>
      <c r="H1" s="279"/>
      <c r="I1" s="279"/>
      <c r="J1" s="279"/>
      <c r="K1" s="279"/>
      <c r="L1" s="279"/>
      <c r="M1" s="281"/>
      <c r="N1" s="281"/>
      <c r="O1" s="282"/>
      <c r="P1" s="2"/>
    </row>
    <row r="2" spans="2:18" ht="22.15" customHeight="1">
      <c r="B2" s="274"/>
      <c r="C2" s="275"/>
      <c r="D2" s="275"/>
      <c r="E2" s="280"/>
      <c r="F2" s="280"/>
      <c r="G2" s="280"/>
      <c r="H2" s="280"/>
      <c r="I2" s="280"/>
      <c r="J2" s="280"/>
      <c r="K2" s="280"/>
      <c r="L2" s="280"/>
      <c r="M2" s="283"/>
      <c r="N2" s="283"/>
      <c r="O2" s="284"/>
      <c r="P2" s="2"/>
    </row>
    <row r="3" spans="2:18" ht="22.15" customHeight="1">
      <c r="B3" s="274"/>
      <c r="C3" s="275"/>
      <c r="D3" s="275"/>
      <c r="E3" s="280"/>
      <c r="F3" s="280"/>
      <c r="G3" s="280"/>
      <c r="H3" s="280"/>
      <c r="I3" s="280"/>
      <c r="J3" s="280"/>
      <c r="K3" s="280"/>
      <c r="L3" s="280"/>
      <c r="M3" s="283"/>
      <c r="N3" s="283"/>
      <c r="O3" s="284"/>
      <c r="P3" s="2"/>
    </row>
    <row r="4" spans="2:18" ht="22.15" customHeight="1">
      <c r="B4" s="274"/>
      <c r="C4" s="275"/>
      <c r="D4" s="275"/>
      <c r="E4" s="280"/>
      <c r="F4" s="280"/>
      <c r="G4" s="280"/>
      <c r="H4" s="280"/>
      <c r="I4" s="280"/>
      <c r="J4" s="280"/>
      <c r="K4" s="280"/>
      <c r="L4" s="280"/>
      <c r="M4" s="283"/>
      <c r="N4" s="283"/>
      <c r="O4" s="284"/>
      <c r="P4" s="2"/>
    </row>
    <row r="5" spans="2:18" ht="22.15" customHeight="1">
      <c r="B5" s="276"/>
      <c r="C5" s="277"/>
      <c r="D5" s="277"/>
      <c r="E5" s="280" t="s">
        <v>661</v>
      </c>
      <c r="F5" s="280"/>
      <c r="G5" s="280"/>
      <c r="H5" s="280"/>
      <c r="I5" s="280"/>
      <c r="J5" s="280"/>
      <c r="K5" s="280"/>
      <c r="L5" s="280"/>
      <c r="M5" s="283"/>
      <c r="N5" s="283"/>
      <c r="O5" s="284"/>
      <c r="P5" s="2"/>
    </row>
    <row r="6" spans="2:18" ht="19.899999999999999" customHeight="1">
      <c r="B6" s="285" t="s">
        <v>11</v>
      </c>
      <c r="C6" s="286"/>
      <c r="D6" s="286"/>
      <c r="E6" s="17" t="s">
        <v>12</v>
      </c>
      <c r="F6" s="17" t="s">
        <v>13</v>
      </c>
      <c r="G6" s="17" t="s">
        <v>14</v>
      </c>
      <c r="H6" s="17" t="s">
        <v>15</v>
      </c>
      <c r="I6" s="17" t="s">
        <v>16</v>
      </c>
      <c r="J6" s="17" t="s">
        <v>17</v>
      </c>
      <c r="K6" s="18" t="s">
        <v>18</v>
      </c>
      <c r="L6" s="17" t="s">
        <v>19</v>
      </c>
      <c r="M6" s="287" t="s">
        <v>1779</v>
      </c>
      <c r="N6" s="288"/>
      <c r="O6" s="289"/>
      <c r="P6" s="2"/>
    </row>
    <row r="7" spans="2:18" ht="19.899999999999999" customHeight="1" thickBot="1">
      <c r="B7" s="292" t="s">
        <v>24</v>
      </c>
      <c r="C7" s="293"/>
      <c r="D7" s="293"/>
      <c r="E7" s="19" t="s">
        <v>25</v>
      </c>
      <c r="F7" s="19" t="s">
        <v>648</v>
      </c>
      <c r="G7" s="19" t="s">
        <v>26</v>
      </c>
      <c r="H7" s="19">
        <v>120</v>
      </c>
      <c r="I7" s="19" t="s">
        <v>29</v>
      </c>
      <c r="J7" s="19" t="s">
        <v>30</v>
      </c>
      <c r="K7" s="20" t="s">
        <v>620</v>
      </c>
      <c r="L7" s="19" t="s">
        <v>8</v>
      </c>
      <c r="M7" s="290"/>
      <c r="N7" s="290"/>
      <c r="O7" s="291"/>
      <c r="P7" s="2"/>
    </row>
    <row r="8" spans="2:18" s="4" customFormat="1" ht="19.899999999999999" customHeight="1">
      <c r="B8" s="23"/>
      <c r="C8" s="21"/>
      <c r="D8" s="21"/>
      <c r="E8" s="21"/>
      <c r="F8" s="21"/>
      <c r="G8" s="270" t="s">
        <v>644</v>
      </c>
      <c r="H8" s="270"/>
      <c r="I8" s="270"/>
      <c r="J8" s="270"/>
      <c r="K8" s="21"/>
      <c r="L8" s="21"/>
      <c r="M8" s="21"/>
      <c r="N8" s="21"/>
      <c r="O8" s="22"/>
      <c r="P8" s="12"/>
    </row>
    <row r="9" spans="2:18" s="4" customFormat="1" ht="19.899999999999999" customHeight="1" thickBot="1">
      <c r="B9" s="91"/>
      <c r="C9" s="92"/>
      <c r="D9" s="92"/>
      <c r="E9" s="92"/>
      <c r="F9" s="92"/>
      <c r="G9" s="271"/>
      <c r="H9" s="271"/>
      <c r="I9" s="271"/>
      <c r="J9" s="271"/>
      <c r="K9" s="92"/>
      <c r="L9" s="92"/>
      <c r="M9" s="92"/>
      <c r="N9" s="92"/>
      <c r="O9" s="93"/>
      <c r="P9" s="12"/>
    </row>
    <row r="10" spans="2:18" s="4" customFormat="1" ht="19.899999999999999" customHeight="1">
      <c r="B10" s="297" t="s">
        <v>32</v>
      </c>
      <c r="C10" s="299" t="s">
        <v>615</v>
      </c>
      <c r="D10" s="300"/>
      <c r="E10" s="299" t="s">
        <v>33</v>
      </c>
      <c r="F10" s="303"/>
      <c r="G10" s="303"/>
      <c r="H10" s="303"/>
      <c r="I10" s="303"/>
      <c r="J10" s="303"/>
      <c r="K10" s="303"/>
      <c r="L10" s="305" t="s">
        <v>616</v>
      </c>
      <c r="M10" s="306"/>
      <c r="N10" s="306"/>
      <c r="O10" s="307"/>
      <c r="P10" s="12"/>
    </row>
    <row r="11" spans="2:18" s="4" customFormat="1" ht="19.899999999999999" customHeight="1" thickBot="1">
      <c r="B11" s="298"/>
      <c r="C11" s="301"/>
      <c r="D11" s="302"/>
      <c r="E11" s="301"/>
      <c r="F11" s="304"/>
      <c r="G11" s="304"/>
      <c r="H11" s="304"/>
      <c r="I11" s="304"/>
      <c r="J11" s="304"/>
      <c r="K11" s="304"/>
      <c r="L11" s="294" t="s">
        <v>617</v>
      </c>
      <c r="M11" s="295"/>
      <c r="N11" s="294" t="s">
        <v>618</v>
      </c>
      <c r="O11" s="296"/>
      <c r="P11" s="12"/>
    </row>
    <row r="12" spans="2:18" s="4" customFormat="1" ht="12" customHeight="1"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11"/>
      <c r="Q12" s="4" t="s">
        <v>112</v>
      </c>
      <c r="R12" s="4" t="s">
        <v>1706</v>
      </c>
    </row>
    <row r="13" spans="2:18" ht="30" customHeight="1">
      <c r="B13" s="107">
        <v>1</v>
      </c>
      <c r="C13" s="266" t="s">
        <v>94</v>
      </c>
      <c r="D13" s="266"/>
      <c r="E13" s="267" t="s">
        <v>1710</v>
      </c>
      <c r="F13" s="267"/>
      <c r="G13" s="267"/>
      <c r="H13" s="267"/>
      <c r="I13" s="267"/>
      <c r="J13" s="267"/>
      <c r="K13" s="267"/>
      <c r="L13" s="269">
        <f>Q13+R13</f>
        <v>2805</v>
      </c>
      <c r="M13" s="268"/>
      <c r="N13" s="268">
        <f t="shared" ref="N13:N44" si="0">L13*1.2</f>
        <v>3366</v>
      </c>
      <c r="O13" s="268"/>
      <c r="P13" s="5"/>
      <c r="Q13" s="1" t="s">
        <v>1740</v>
      </c>
      <c r="R13" s="1" t="s">
        <v>1707</v>
      </c>
    </row>
    <row r="14" spans="2:18" ht="30" customHeight="1">
      <c r="B14" s="107">
        <v>2</v>
      </c>
      <c r="C14" s="266" t="s">
        <v>110</v>
      </c>
      <c r="D14" s="266"/>
      <c r="E14" s="267" t="s">
        <v>1713</v>
      </c>
      <c r="F14" s="267"/>
      <c r="G14" s="267"/>
      <c r="H14" s="267"/>
      <c r="I14" s="267"/>
      <c r="J14" s="267"/>
      <c r="K14" s="267"/>
      <c r="L14" s="268">
        <v>3180</v>
      </c>
      <c r="M14" s="268"/>
      <c r="N14" s="268">
        <f t="shared" si="0"/>
        <v>3816</v>
      </c>
      <c r="O14" s="268"/>
      <c r="P14" s="5"/>
    </row>
    <row r="15" spans="2:18" ht="30" customHeight="1">
      <c r="B15" s="107">
        <v>3</v>
      </c>
      <c r="C15" s="266" t="s">
        <v>1199</v>
      </c>
      <c r="D15" s="266"/>
      <c r="E15" s="267" t="s">
        <v>1714</v>
      </c>
      <c r="F15" s="267"/>
      <c r="G15" s="267"/>
      <c r="H15" s="267"/>
      <c r="I15" s="267"/>
      <c r="J15" s="267"/>
      <c r="K15" s="267"/>
      <c r="L15" s="269">
        <f>Q15+R15</f>
        <v>2010</v>
      </c>
      <c r="M15" s="268"/>
      <c r="N15" s="268">
        <f t="shared" ref="N15" si="1">L15*1.2</f>
        <v>2412</v>
      </c>
      <c r="O15" s="268"/>
      <c r="P15" s="5"/>
      <c r="Q15" s="1" t="s">
        <v>1739</v>
      </c>
      <c r="R15" s="1" t="s">
        <v>1708</v>
      </c>
    </row>
    <row r="16" spans="2:18" ht="30" customHeight="1">
      <c r="B16" s="107">
        <v>4</v>
      </c>
      <c r="C16" s="266" t="s">
        <v>1075</v>
      </c>
      <c r="D16" s="266"/>
      <c r="E16" s="267" t="s">
        <v>1711</v>
      </c>
      <c r="F16" s="267"/>
      <c r="G16" s="267"/>
      <c r="H16" s="267"/>
      <c r="I16" s="267"/>
      <c r="J16" s="267"/>
      <c r="K16" s="267"/>
      <c r="L16" s="269">
        <f>Q16+R16</f>
        <v>1500</v>
      </c>
      <c r="M16" s="268"/>
      <c r="N16" s="268">
        <f t="shared" ref="N16:N22" si="2">L16*1.2</f>
        <v>1800</v>
      </c>
      <c r="O16" s="268"/>
      <c r="P16" s="5"/>
      <c r="Q16" s="1" t="s">
        <v>1709</v>
      </c>
      <c r="R16" s="1" t="s">
        <v>569</v>
      </c>
    </row>
    <row r="17" spans="2:18" ht="30" customHeight="1">
      <c r="B17" s="107">
        <v>5</v>
      </c>
      <c r="C17" s="266" t="s">
        <v>1085</v>
      </c>
      <c r="D17" s="266"/>
      <c r="E17" s="267" t="s">
        <v>1091</v>
      </c>
      <c r="F17" s="267"/>
      <c r="G17" s="267"/>
      <c r="H17" s="267"/>
      <c r="I17" s="267"/>
      <c r="J17" s="267"/>
      <c r="K17" s="267"/>
      <c r="L17" s="268">
        <v>400</v>
      </c>
      <c r="M17" s="268"/>
      <c r="N17" s="268">
        <f t="shared" si="2"/>
        <v>480</v>
      </c>
      <c r="O17" s="268"/>
      <c r="P17" s="5"/>
    </row>
    <row r="18" spans="2:18" ht="30" customHeight="1">
      <c r="B18" s="107">
        <v>6</v>
      </c>
      <c r="C18" s="266" t="s">
        <v>1083</v>
      </c>
      <c r="D18" s="266"/>
      <c r="E18" s="267" t="s">
        <v>1715</v>
      </c>
      <c r="F18" s="267"/>
      <c r="G18" s="267"/>
      <c r="H18" s="267"/>
      <c r="I18" s="267"/>
      <c r="J18" s="267"/>
      <c r="K18" s="267"/>
      <c r="L18" s="268">
        <v>1650</v>
      </c>
      <c r="M18" s="268"/>
      <c r="N18" s="268">
        <f t="shared" si="2"/>
        <v>1980</v>
      </c>
      <c r="O18" s="268"/>
      <c r="P18" s="5"/>
    </row>
    <row r="19" spans="2:18" ht="30" customHeight="1">
      <c r="B19" s="107">
        <v>7</v>
      </c>
      <c r="C19" s="266" t="s">
        <v>1084</v>
      </c>
      <c r="D19" s="266"/>
      <c r="E19" s="267" t="s">
        <v>1716</v>
      </c>
      <c r="F19" s="267"/>
      <c r="G19" s="267"/>
      <c r="H19" s="267"/>
      <c r="I19" s="267"/>
      <c r="J19" s="267"/>
      <c r="K19" s="267"/>
      <c r="L19" s="269">
        <f>Q19+R19</f>
        <v>2240</v>
      </c>
      <c r="M19" s="268"/>
      <c r="N19" s="268">
        <f t="shared" ref="N19" si="3">L19*1.2</f>
        <v>2688</v>
      </c>
      <c r="O19" s="268"/>
      <c r="P19" s="5"/>
      <c r="Q19" s="1" t="s">
        <v>1741</v>
      </c>
      <c r="R19" s="1" t="s">
        <v>1708</v>
      </c>
    </row>
    <row r="20" spans="2:18" ht="30" customHeight="1">
      <c r="B20" s="107">
        <v>8</v>
      </c>
      <c r="C20" s="267" t="s">
        <v>1200</v>
      </c>
      <c r="D20" s="267"/>
      <c r="E20" s="267" t="s">
        <v>1717</v>
      </c>
      <c r="F20" s="267"/>
      <c r="G20" s="267"/>
      <c r="H20" s="267"/>
      <c r="I20" s="267"/>
      <c r="J20" s="267"/>
      <c r="K20" s="267"/>
      <c r="L20" s="269" t="s">
        <v>1775</v>
      </c>
      <c r="M20" s="268"/>
      <c r="N20" s="268">
        <f t="shared" si="2"/>
        <v>3408</v>
      </c>
      <c r="O20" s="268"/>
      <c r="P20" s="5"/>
      <c r="Q20" s="1" t="s">
        <v>1738</v>
      </c>
      <c r="R20" s="1" t="s">
        <v>990</v>
      </c>
    </row>
    <row r="21" spans="2:18" ht="30" customHeight="1">
      <c r="B21" s="107">
        <v>9</v>
      </c>
      <c r="C21" s="267" t="s">
        <v>1200</v>
      </c>
      <c r="D21" s="267"/>
      <c r="E21" s="267" t="s">
        <v>1718</v>
      </c>
      <c r="F21" s="267"/>
      <c r="G21" s="267"/>
      <c r="H21" s="267"/>
      <c r="I21" s="267"/>
      <c r="J21" s="267"/>
      <c r="K21" s="267"/>
      <c r="L21" s="268">
        <v>400</v>
      </c>
      <c r="M21" s="268"/>
      <c r="N21" s="268">
        <f t="shared" ref="N21" si="4">L21*1.2</f>
        <v>480</v>
      </c>
      <c r="O21" s="268"/>
      <c r="P21" s="5"/>
    </row>
    <row r="22" spans="2:18" ht="30" customHeight="1">
      <c r="B22" s="107">
        <v>10</v>
      </c>
      <c r="C22" s="266" t="s">
        <v>1076</v>
      </c>
      <c r="D22" s="266"/>
      <c r="E22" s="267" t="s">
        <v>1712</v>
      </c>
      <c r="F22" s="267"/>
      <c r="G22" s="267"/>
      <c r="H22" s="267"/>
      <c r="I22" s="267"/>
      <c r="J22" s="267"/>
      <c r="K22" s="267"/>
      <c r="L22" s="269">
        <f>Q22+R22</f>
        <v>655</v>
      </c>
      <c r="M22" s="268"/>
      <c r="N22" s="268">
        <f t="shared" si="2"/>
        <v>786</v>
      </c>
      <c r="O22" s="268"/>
      <c r="P22" s="5"/>
      <c r="Q22" s="1" t="s">
        <v>524</v>
      </c>
      <c r="R22" s="1" t="s">
        <v>377</v>
      </c>
    </row>
    <row r="23" spans="2:18" ht="30" customHeight="1">
      <c r="B23" s="107">
        <v>11</v>
      </c>
      <c r="C23" s="266" t="s">
        <v>1720</v>
      </c>
      <c r="D23" s="266"/>
      <c r="E23" s="267" t="s">
        <v>1721</v>
      </c>
      <c r="F23" s="267"/>
      <c r="G23" s="267"/>
      <c r="H23" s="267"/>
      <c r="I23" s="267"/>
      <c r="J23" s="267"/>
      <c r="K23" s="267"/>
      <c r="L23" s="268">
        <v>1450</v>
      </c>
      <c r="M23" s="268"/>
      <c r="N23" s="268">
        <f t="shared" si="0"/>
        <v>1740</v>
      </c>
      <c r="O23" s="268"/>
      <c r="P23" s="5"/>
    </row>
    <row r="24" spans="2:18" ht="30" customHeight="1">
      <c r="B24" s="107">
        <v>12</v>
      </c>
      <c r="C24" s="266" t="s">
        <v>495</v>
      </c>
      <c r="D24" s="266"/>
      <c r="E24" s="267" t="s">
        <v>1719</v>
      </c>
      <c r="F24" s="267"/>
      <c r="G24" s="267"/>
      <c r="H24" s="267"/>
      <c r="I24" s="267"/>
      <c r="J24" s="267"/>
      <c r="K24" s="267"/>
      <c r="L24" s="268">
        <v>150</v>
      </c>
      <c r="M24" s="268"/>
      <c r="N24" s="268">
        <f t="shared" ref="N24" si="5">L24*1.2</f>
        <v>180</v>
      </c>
      <c r="O24" s="268"/>
      <c r="P24" s="5"/>
    </row>
    <row r="25" spans="2:18" ht="30" customHeight="1">
      <c r="B25" s="107">
        <v>13</v>
      </c>
      <c r="C25" s="266" t="s">
        <v>1079</v>
      </c>
      <c r="D25" s="266"/>
      <c r="E25" s="267" t="s">
        <v>1722</v>
      </c>
      <c r="F25" s="267"/>
      <c r="G25" s="267"/>
      <c r="H25" s="267"/>
      <c r="I25" s="267"/>
      <c r="J25" s="267"/>
      <c r="K25" s="267"/>
      <c r="L25" s="268">
        <v>540</v>
      </c>
      <c r="M25" s="268"/>
      <c r="N25" s="268">
        <f>L25*1.2</f>
        <v>648</v>
      </c>
      <c r="O25" s="268"/>
      <c r="P25" s="5"/>
    </row>
    <row r="26" spans="2:18" ht="30" customHeight="1">
      <c r="B26" s="107">
        <v>14</v>
      </c>
      <c r="C26" s="266" t="s">
        <v>1080</v>
      </c>
      <c r="D26" s="266"/>
      <c r="E26" s="267" t="s">
        <v>1723</v>
      </c>
      <c r="F26" s="267"/>
      <c r="G26" s="267"/>
      <c r="H26" s="267"/>
      <c r="I26" s="267"/>
      <c r="J26" s="267"/>
      <c r="K26" s="267"/>
      <c r="L26" s="268">
        <v>580</v>
      </c>
      <c r="M26" s="268"/>
      <c r="N26" s="268">
        <f>L26*1.2</f>
        <v>696</v>
      </c>
      <c r="O26" s="268"/>
      <c r="P26" s="5"/>
    </row>
    <row r="27" spans="2:18" ht="30" customHeight="1">
      <c r="B27" s="107">
        <v>15</v>
      </c>
      <c r="C27" s="266" t="s">
        <v>1201</v>
      </c>
      <c r="D27" s="266"/>
      <c r="E27" s="267" t="s">
        <v>1756</v>
      </c>
      <c r="F27" s="267"/>
      <c r="G27" s="267"/>
      <c r="H27" s="267"/>
      <c r="I27" s="267"/>
      <c r="J27" s="267"/>
      <c r="K27" s="267"/>
      <c r="L27" s="268">
        <v>1450</v>
      </c>
      <c r="M27" s="268"/>
      <c r="N27" s="268">
        <f t="shared" si="0"/>
        <v>1740</v>
      </c>
      <c r="O27" s="268"/>
      <c r="P27" s="5"/>
    </row>
    <row r="28" spans="2:18" ht="30" customHeight="1">
      <c r="B28" s="107">
        <v>16</v>
      </c>
      <c r="C28" s="266" t="s">
        <v>503</v>
      </c>
      <c r="D28" s="266"/>
      <c r="E28" s="267" t="s">
        <v>1725</v>
      </c>
      <c r="F28" s="267"/>
      <c r="G28" s="267"/>
      <c r="H28" s="267"/>
      <c r="I28" s="267"/>
      <c r="J28" s="267"/>
      <c r="K28" s="267"/>
      <c r="L28" s="268">
        <v>750</v>
      </c>
      <c r="M28" s="268"/>
      <c r="N28" s="268">
        <f t="shared" si="0"/>
        <v>900</v>
      </c>
      <c r="O28" s="268"/>
      <c r="P28" s="5"/>
    </row>
    <row r="29" spans="2:18" ht="30" customHeight="1">
      <c r="B29" s="107">
        <v>17</v>
      </c>
      <c r="C29" s="266" t="s">
        <v>1557</v>
      </c>
      <c r="D29" s="266"/>
      <c r="E29" s="267" t="s">
        <v>1726</v>
      </c>
      <c r="F29" s="267"/>
      <c r="G29" s="267"/>
      <c r="H29" s="267"/>
      <c r="I29" s="267"/>
      <c r="J29" s="267"/>
      <c r="K29" s="267"/>
      <c r="L29" s="268">
        <v>150</v>
      </c>
      <c r="M29" s="268"/>
      <c r="N29" s="268">
        <f t="shared" si="0"/>
        <v>180</v>
      </c>
      <c r="O29" s="268"/>
      <c r="P29" s="5"/>
    </row>
    <row r="30" spans="2:18" ht="30" customHeight="1">
      <c r="B30" s="107">
        <v>18</v>
      </c>
      <c r="C30" s="266" t="s">
        <v>1703</v>
      </c>
      <c r="D30" s="266"/>
      <c r="E30" s="267" t="s">
        <v>1757</v>
      </c>
      <c r="F30" s="267"/>
      <c r="G30" s="267"/>
      <c r="H30" s="267"/>
      <c r="I30" s="267"/>
      <c r="J30" s="267"/>
      <c r="K30" s="267"/>
      <c r="L30" s="268">
        <v>100</v>
      </c>
      <c r="M30" s="268"/>
      <c r="N30" s="268">
        <f t="shared" si="0"/>
        <v>120</v>
      </c>
      <c r="O30" s="268"/>
      <c r="P30" s="5"/>
    </row>
    <row r="31" spans="2:18" ht="30" customHeight="1">
      <c r="B31" s="107">
        <v>19</v>
      </c>
      <c r="C31" s="266" t="s">
        <v>1087</v>
      </c>
      <c r="D31" s="266"/>
      <c r="E31" s="267" t="s">
        <v>1090</v>
      </c>
      <c r="F31" s="267"/>
      <c r="G31" s="267"/>
      <c r="H31" s="267"/>
      <c r="I31" s="267"/>
      <c r="J31" s="267"/>
      <c r="K31" s="267"/>
      <c r="L31" s="268">
        <v>300</v>
      </c>
      <c r="M31" s="268"/>
      <c r="N31" s="268">
        <f t="shared" si="0"/>
        <v>360</v>
      </c>
      <c r="O31" s="268"/>
      <c r="P31" s="5"/>
    </row>
    <row r="32" spans="2:18" ht="30" customHeight="1">
      <c r="B32" s="107">
        <v>20</v>
      </c>
      <c r="C32" s="266" t="s">
        <v>1086</v>
      </c>
      <c r="D32" s="266"/>
      <c r="E32" s="267" t="s">
        <v>1724</v>
      </c>
      <c r="F32" s="267"/>
      <c r="G32" s="267"/>
      <c r="H32" s="267"/>
      <c r="I32" s="267"/>
      <c r="J32" s="267"/>
      <c r="K32" s="267"/>
      <c r="L32" s="268">
        <v>930</v>
      </c>
      <c r="M32" s="268"/>
      <c r="N32" s="268">
        <f t="shared" si="0"/>
        <v>1116</v>
      </c>
      <c r="O32" s="268"/>
      <c r="P32" s="5"/>
    </row>
    <row r="33" spans="2:18" ht="30" customHeight="1">
      <c r="B33" s="107">
        <v>21</v>
      </c>
      <c r="C33" s="266" t="s">
        <v>1202</v>
      </c>
      <c r="D33" s="266"/>
      <c r="E33" s="267" t="s">
        <v>1758</v>
      </c>
      <c r="F33" s="267"/>
      <c r="G33" s="267"/>
      <c r="H33" s="267"/>
      <c r="I33" s="267"/>
      <c r="J33" s="267"/>
      <c r="K33" s="267"/>
      <c r="L33" s="268">
        <v>1390</v>
      </c>
      <c r="M33" s="268"/>
      <c r="N33" s="268">
        <f t="shared" si="0"/>
        <v>1668</v>
      </c>
      <c r="O33" s="268"/>
      <c r="P33" s="5"/>
    </row>
    <row r="34" spans="2:18" ht="30" customHeight="1">
      <c r="B34" s="107">
        <v>22</v>
      </c>
      <c r="C34" s="266" t="s">
        <v>539</v>
      </c>
      <c r="D34" s="266"/>
      <c r="E34" s="267" t="s">
        <v>1730</v>
      </c>
      <c r="F34" s="267"/>
      <c r="G34" s="267"/>
      <c r="H34" s="267"/>
      <c r="I34" s="267"/>
      <c r="J34" s="267"/>
      <c r="K34" s="267"/>
      <c r="L34" s="268">
        <v>1274</v>
      </c>
      <c r="M34" s="268"/>
      <c r="N34" s="362">
        <v>1530</v>
      </c>
      <c r="O34" s="362"/>
      <c r="P34" s="5"/>
      <c r="R34" s="361"/>
    </row>
    <row r="35" spans="2:18" ht="30" customHeight="1">
      <c r="B35" s="107">
        <v>23</v>
      </c>
      <c r="C35" s="267" t="s">
        <v>1733</v>
      </c>
      <c r="D35" s="267"/>
      <c r="E35" s="267" t="s">
        <v>1732</v>
      </c>
      <c r="F35" s="267"/>
      <c r="G35" s="267"/>
      <c r="H35" s="267"/>
      <c r="I35" s="267"/>
      <c r="J35" s="267"/>
      <c r="K35" s="267"/>
      <c r="L35" s="268">
        <v>835</v>
      </c>
      <c r="M35" s="268"/>
      <c r="N35" s="268">
        <f t="shared" ref="N35" si="6">L35*1.2</f>
        <v>1002</v>
      </c>
      <c r="O35" s="268"/>
      <c r="P35" s="5"/>
    </row>
    <row r="36" spans="2:18" ht="30" customHeight="1">
      <c r="B36" s="107">
        <v>24</v>
      </c>
      <c r="C36" s="267" t="s">
        <v>1734</v>
      </c>
      <c r="D36" s="267"/>
      <c r="E36" s="267" t="s">
        <v>1731</v>
      </c>
      <c r="F36" s="267"/>
      <c r="G36" s="267"/>
      <c r="H36" s="267"/>
      <c r="I36" s="267"/>
      <c r="J36" s="267"/>
      <c r="K36" s="267"/>
      <c r="L36" s="268">
        <v>300</v>
      </c>
      <c r="M36" s="268"/>
      <c r="N36" s="268">
        <f t="shared" ref="N36" si="7">L36*1.2</f>
        <v>360</v>
      </c>
      <c r="O36" s="268"/>
      <c r="P36" s="5"/>
    </row>
    <row r="37" spans="2:18" ht="30" customHeight="1">
      <c r="B37" s="107">
        <v>25</v>
      </c>
      <c r="C37" s="266" t="s">
        <v>1089</v>
      </c>
      <c r="D37" s="266"/>
      <c r="E37" s="267" t="s">
        <v>1092</v>
      </c>
      <c r="F37" s="267"/>
      <c r="G37" s="267"/>
      <c r="H37" s="267"/>
      <c r="I37" s="267"/>
      <c r="J37" s="267"/>
      <c r="K37" s="267"/>
      <c r="L37" s="268">
        <v>100</v>
      </c>
      <c r="M37" s="268"/>
      <c r="N37" s="268">
        <f t="shared" si="0"/>
        <v>120</v>
      </c>
      <c r="O37" s="268"/>
      <c r="P37" s="5"/>
    </row>
    <row r="38" spans="2:18" ht="30" customHeight="1">
      <c r="B38" s="107">
        <v>26</v>
      </c>
      <c r="C38" s="266" t="s">
        <v>1088</v>
      </c>
      <c r="D38" s="266"/>
      <c r="E38" s="267" t="s">
        <v>1735</v>
      </c>
      <c r="F38" s="267"/>
      <c r="G38" s="267"/>
      <c r="H38" s="267"/>
      <c r="I38" s="267"/>
      <c r="J38" s="267"/>
      <c r="K38" s="267"/>
      <c r="L38" s="268">
        <v>3180</v>
      </c>
      <c r="M38" s="268"/>
      <c r="N38" s="268">
        <f t="shared" si="0"/>
        <v>3816</v>
      </c>
      <c r="O38" s="268"/>
      <c r="P38" s="5"/>
    </row>
    <row r="39" spans="2:18" ht="30" customHeight="1">
      <c r="B39" s="107">
        <v>27</v>
      </c>
      <c r="C39" s="266" t="s">
        <v>1704</v>
      </c>
      <c r="D39" s="266"/>
      <c r="E39" s="267" t="s">
        <v>1736</v>
      </c>
      <c r="F39" s="267"/>
      <c r="G39" s="267"/>
      <c r="H39" s="267"/>
      <c r="I39" s="267"/>
      <c r="J39" s="267"/>
      <c r="K39" s="267"/>
      <c r="L39" s="268">
        <v>2770</v>
      </c>
      <c r="M39" s="268"/>
      <c r="N39" s="268">
        <f t="shared" ref="N39" si="8">L39*1.2</f>
        <v>3324</v>
      </c>
      <c r="O39" s="268"/>
      <c r="P39" s="5"/>
    </row>
    <row r="40" spans="2:18" ht="30" customHeight="1">
      <c r="B40" s="107">
        <v>28</v>
      </c>
      <c r="C40" s="266" t="s">
        <v>1564</v>
      </c>
      <c r="D40" s="266"/>
      <c r="E40" s="267" t="s">
        <v>1759</v>
      </c>
      <c r="F40" s="267"/>
      <c r="G40" s="267"/>
      <c r="H40" s="267"/>
      <c r="I40" s="267"/>
      <c r="J40" s="267"/>
      <c r="K40" s="267"/>
      <c r="L40" s="268">
        <v>250</v>
      </c>
      <c r="M40" s="268"/>
      <c r="N40" s="268">
        <f t="shared" si="0"/>
        <v>300</v>
      </c>
      <c r="O40" s="268"/>
      <c r="P40" s="5"/>
    </row>
    <row r="41" spans="2:18" ht="30" customHeight="1">
      <c r="B41" s="107">
        <v>29</v>
      </c>
      <c r="C41" s="266" t="s">
        <v>1727</v>
      </c>
      <c r="D41" s="266"/>
      <c r="E41" s="267" t="s">
        <v>1729</v>
      </c>
      <c r="F41" s="267"/>
      <c r="G41" s="267"/>
      <c r="H41" s="267"/>
      <c r="I41" s="267"/>
      <c r="J41" s="267"/>
      <c r="K41" s="267"/>
      <c r="L41" s="268">
        <v>410</v>
      </c>
      <c r="M41" s="268"/>
      <c r="N41" s="268">
        <f t="shared" ref="N41" si="9">L41*1.2</f>
        <v>492</v>
      </c>
      <c r="O41" s="268"/>
      <c r="P41" s="5"/>
    </row>
    <row r="42" spans="2:18" ht="30" customHeight="1">
      <c r="B42" s="107">
        <v>30</v>
      </c>
      <c r="C42" s="266" t="s">
        <v>1081</v>
      </c>
      <c r="D42" s="266"/>
      <c r="E42" s="267" t="s">
        <v>1728</v>
      </c>
      <c r="F42" s="267"/>
      <c r="G42" s="267"/>
      <c r="H42" s="267"/>
      <c r="I42" s="267"/>
      <c r="J42" s="267"/>
      <c r="K42" s="267"/>
      <c r="L42" s="268">
        <v>1265</v>
      </c>
      <c r="M42" s="268"/>
      <c r="N42" s="268">
        <f t="shared" si="0"/>
        <v>1518</v>
      </c>
      <c r="O42" s="268"/>
      <c r="P42" s="5"/>
    </row>
    <row r="43" spans="2:18" ht="30" customHeight="1">
      <c r="B43" s="107">
        <v>31</v>
      </c>
      <c r="C43" s="266" t="s">
        <v>1082</v>
      </c>
      <c r="D43" s="266"/>
      <c r="E43" s="267" t="s">
        <v>1737</v>
      </c>
      <c r="F43" s="267"/>
      <c r="G43" s="267"/>
      <c r="H43" s="267"/>
      <c r="I43" s="267"/>
      <c r="J43" s="267"/>
      <c r="K43" s="267"/>
      <c r="L43" s="268">
        <v>2960</v>
      </c>
      <c r="M43" s="268"/>
      <c r="N43" s="268">
        <f t="shared" si="0"/>
        <v>3552</v>
      </c>
      <c r="O43" s="268"/>
      <c r="P43" s="5"/>
    </row>
    <row r="44" spans="2:18" ht="31.5" customHeight="1">
      <c r="B44" s="107">
        <v>32</v>
      </c>
      <c r="C44" s="266" t="s">
        <v>1067</v>
      </c>
      <c r="D44" s="266"/>
      <c r="E44" s="267" t="s">
        <v>1094</v>
      </c>
      <c r="F44" s="267"/>
      <c r="G44" s="267"/>
      <c r="H44" s="267"/>
      <c r="I44" s="267"/>
      <c r="J44" s="267"/>
      <c r="K44" s="267"/>
      <c r="L44" s="268">
        <v>100</v>
      </c>
      <c r="M44" s="268"/>
      <c r="N44" s="268">
        <f t="shared" si="0"/>
        <v>120</v>
      </c>
      <c r="O44" s="268"/>
      <c r="P44" s="5"/>
    </row>
    <row r="45" spans="2:18" ht="12" customHeight="1">
      <c r="O45" s="5"/>
      <c r="P45" s="5"/>
    </row>
    <row r="46" spans="2:18" ht="31.35" customHeight="1">
      <c r="O46" s="5"/>
      <c r="P46" s="5"/>
    </row>
    <row r="47" spans="2:18" ht="31.35" customHeight="1">
      <c r="O47" s="5"/>
      <c r="P47" s="5"/>
    </row>
    <row r="48" spans="2:18" ht="31.35" customHeight="1">
      <c r="O48" s="5"/>
      <c r="P48" s="5"/>
    </row>
    <row r="49" spans="15:16" ht="31.35" customHeight="1">
      <c r="O49" s="5"/>
      <c r="P49" s="5"/>
    </row>
    <row r="50" spans="15:16" ht="31.35" customHeight="1">
      <c r="O50" s="5"/>
      <c r="P50" s="5"/>
    </row>
    <row r="51" spans="15:16" ht="31.35" customHeight="1">
      <c r="O51" s="5"/>
      <c r="P51" s="5"/>
    </row>
    <row r="52" spans="15:16" ht="31.35" customHeight="1">
      <c r="O52" s="5"/>
      <c r="P52" s="5"/>
    </row>
    <row r="53" spans="15:16" ht="31.35" customHeight="1">
      <c r="O53" s="5"/>
      <c r="P53" s="5"/>
    </row>
    <row r="54" spans="15:16" ht="31.35" customHeight="1">
      <c r="O54" s="5"/>
      <c r="P54" s="5"/>
    </row>
    <row r="55" spans="15:16" ht="31.35" customHeight="1">
      <c r="O55" s="5"/>
      <c r="P55" s="5"/>
    </row>
    <row r="56" spans="15:16" ht="31.35" customHeight="1">
      <c r="O56" s="5"/>
      <c r="P56" s="5"/>
    </row>
    <row r="57" spans="15:16" ht="31.35" customHeight="1">
      <c r="O57" s="5"/>
      <c r="P57" s="5"/>
    </row>
    <row r="58" spans="15:16" ht="31.35" customHeight="1">
      <c r="O58" s="5"/>
      <c r="P58" s="5"/>
    </row>
    <row r="59" spans="15:16" ht="31.35" customHeight="1">
      <c r="O59" s="5"/>
      <c r="P59" s="5"/>
    </row>
    <row r="60" spans="15:16" ht="31.35" customHeight="1">
      <c r="O60" s="5"/>
      <c r="P60" s="5"/>
    </row>
    <row r="61" spans="15:16" ht="31.35" customHeight="1">
      <c r="O61" s="5"/>
      <c r="P61" s="5"/>
    </row>
    <row r="62" spans="15:16" ht="31.35" customHeight="1">
      <c r="O62" s="5"/>
      <c r="P62" s="5"/>
    </row>
    <row r="63" spans="15:16" ht="31.35" customHeight="1">
      <c r="O63" s="5"/>
      <c r="P63" s="5"/>
    </row>
    <row r="64" spans="15:16" ht="31.35" customHeight="1">
      <c r="O64" s="5"/>
      <c r="P64" s="5"/>
    </row>
    <row r="65" spans="15:16" ht="31.35" customHeight="1">
      <c r="O65" s="5"/>
      <c r="P65" s="5"/>
    </row>
    <row r="66" spans="15:16" ht="31.35" customHeight="1">
      <c r="O66" s="5"/>
      <c r="P66" s="5"/>
    </row>
    <row r="67" spans="15:16" ht="31.35" customHeight="1">
      <c r="O67" s="5"/>
      <c r="P67" s="5"/>
    </row>
    <row r="68" spans="15:16" ht="31.35" customHeight="1">
      <c r="O68" s="5"/>
      <c r="P68" s="5"/>
    </row>
    <row r="69" spans="15:16" ht="31.35" customHeight="1">
      <c r="O69" s="5"/>
      <c r="P69" s="5"/>
    </row>
    <row r="70" spans="15:16" ht="31.35" customHeight="1">
      <c r="O70" s="5"/>
      <c r="P70" s="5"/>
    </row>
    <row r="71" spans="15:16" ht="31.35" customHeight="1">
      <c r="O71" s="5"/>
      <c r="P71" s="5"/>
    </row>
    <row r="72" spans="15:16" ht="31.35" customHeight="1">
      <c r="O72" s="5"/>
      <c r="P72" s="5"/>
    </row>
    <row r="73" spans="15:16" ht="31.35" customHeight="1">
      <c r="O73" s="5"/>
      <c r="P73" s="5"/>
    </row>
    <row r="74" spans="15:16" ht="31.35" customHeight="1">
      <c r="O74" s="5"/>
      <c r="P74" s="5"/>
    </row>
    <row r="75" spans="15:16" ht="31.35" customHeight="1">
      <c r="O75" s="5"/>
      <c r="P75" s="5"/>
    </row>
    <row r="76" spans="15:16" ht="31.35" customHeight="1">
      <c r="O76" s="5"/>
      <c r="P76" s="5"/>
    </row>
    <row r="77" spans="15:16" ht="31.35" customHeight="1">
      <c r="O77" s="5"/>
      <c r="P77" s="5"/>
    </row>
    <row r="78" spans="15:16" ht="31.35" customHeight="1">
      <c r="O78" s="5"/>
      <c r="P78" s="5"/>
    </row>
    <row r="79" spans="15:16" ht="31.35" customHeight="1">
      <c r="O79" s="5"/>
      <c r="P79" s="5"/>
    </row>
    <row r="80" spans="15:16" ht="31.35" customHeight="1">
      <c r="O80" s="5"/>
      <c r="P80" s="5"/>
    </row>
    <row r="81" spans="15:16" ht="31.35" customHeight="1">
      <c r="O81" s="5"/>
      <c r="P81" s="5"/>
    </row>
    <row r="82" spans="15:16" ht="31.35" customHeight="1">
      <c r="O82" s="5"/>
      <c r="P82" s="5"/>
    </row>
    <row r="83" spans="15:16" ht="31.35" customHeight="1">
      <c r="O83" s="5"/>
      <c r="P83" s="5"/>
    </row>
    <row r="84" spans="15:16" ht="31.35" customHeight="1">
      <c r="O84" s="5"/>
      <c r="P84" s="5"/>
    </row>
    <row r="85" spans="15:16" ht="31.35" customHeight="1">
      <c r="O85" s="5"/>
      <c r="P85" s="5"/>
    </row>
    <row r="86" spans="15:16" ht="31.35" customHeight="1">
      <c r="O86" s="5"/>
      <c r="P86" s="5"/>
    </row>
    <row r="87" spans="15:16" ht="31.35" customHeight="1">
      <c r="O87" s="5"/>
      <c r="P87" s="5"/>
    </row>
    <row r="88" spans="15:16" ht="31.35" customHeight="1">
      <c r="O88" s="5"/>
      <c r="P88" s="5"/>
    </row>
    <row r="89" spans="15:16" ht="31.35" customHeight="1">
      <c r="O89" s="5"/>
      <c r="P89" s="5"/>
    </row>
    <row r="90" spans="15:16" ht="31.35" customHeight="1">
      <c r="O90" s="5"/>
      <c r="P90" s="5"/>
    </row>
    <row r="91" spans="15:16" ht="31.35" customHeight="1">
      <c r="O91" s="5"/>
      <c r="P91" s="5"/>
    </row>
    <row r="92" spans="15:16" ht="31.35" customHeight="1">
      <c r="O92" s="5"/>
      <c r="P92" s="5"/>
    </row>
    <row r="93" spans="15:16" ht="31.35" customHeight="1">
      <c r="O93" s="5"/>
      <c r="P93" s="5"/>
    </row>
    <row r="94" spans="15:16" ht="31.35" customHeight="1">
      <c r="O94" s="5"/>
      <c r="P94" s="5"/>
    </row>
    <row r="95" spans="15:16" ht="31.35" customHeight="1">
      <c r="O95" s="5"/>
      <c r="P95" s="5"/>
    </row>
    <row r="96" spans="15:16" ht="31.35" customHeight="1">
      <c r="O96" s="5"/>
      <c r="P96" s="5"/>
    </row>
    <row r="97" spans="15:16" ht="31.35" customHeight="1">
      <c r="O97" s="5"/>
      <c r="P97" s="5"/>
    </row>
    <row r="98" spans="15:16" ht="31.35" customHeight="1">
      <c r="O98" s="5"/>
      <c r="P98" s="5"/>
    </row>
    <row r="99" spans="15:16" ht="31.35" customHeight="1">
      <c r="O99" s="5"/>
      <c r="P99" s="5"/>
    </row>
    <row r="100" spans="15:16" ht="31.35" customHeight="1">
      <c r="O100" s="5"/>
      <c r="P100" s="5"/>
    </row>
    <row r="101" spans="15:16" ht="31.35" customHeight="1">
      <c r="O101" s="5"/>
      <c r="P101" s="5"/>
    </row>
    <row r="102" spans="15:16" ht="31.35" customHeight="1">
      <c r="O102" s="5"/>
      <c r="P102" s="5"/>
    </row>
    <row r="103" spans="15:16" ht="31.35" customHeight="1">
      <c r="O103" s="5"/>
      <c r="P103" s="5"/>
    </row>
    <row r="104" spans="15:16" ht="31.35" customHeight="1">
      <c r="O104" s="5"/>
      <c r="P104" s="5"/>
    </row>
    <row r="105" spans="15:16" ht="31.35" customHeight="1">
      <c r="O105" s="5"/>
      <c r="P105" s="5"/>
    </row>
    <row r="106" spans="15:16" ht="31.35" customHeight="1">
      <c r="O106" s="5"/>
      <c r="P106" s="5"/>
    </row>
    <row r="107" spans="15:16" ht="31.35" customHeight="1">
      <c r="O107" s="5"/>
      <c r="P107" s="5"/>
    </row>
    <row r="108" spans="15:16" ht="31.35" customHeight="1">
      <c r="O108" s="5"/>
      <c r="P108" s="5"/>
    </row>
    <row r="109" spans="15:16" ht="31.35" customHeight="1">
      <c r="O109" s="5"/>
      <c r="P109" s="5"/>
    </row>
    <row r="110" spans="15:16" ht="31.35" customHeight="1">
      <c r="O110" s="5"/>
      <c r="P110" s="5"/>
    </row>
    <row r="111" spans="15:16" ht="31.35" customHeight="1">
      <c r="O111" s="5"/>
      <c r="P111" s="5"/>
    </row>
    <row r="112" spans="15:16" ht="31.35" customHeight="1">
      <c r="O112" s="5"/>
      <c r="P112" s="5"/>
    </row>
    <row r="113" spans="15:16" ht="31.35" customHeight="1">
      <c r="O113" s="5"/>
      <c r="P113" s="5"/>
    </row>
    <row r="114" spans="15:16" ht="31.35" customHeight="1">
      <c r="O114" s="5"/>
      <c r="P114" s="5"/>
    </row>
    <row r="115" spans="15:16" ht="31.35" customHeight="1">
      <c r="O115" s="5"/>
      <c r="P115" s="5"/>
    </row>
    <row r="116" spans="15:16" ht="31.35" customHeight="1">
      <c r="O116" s="5"/>
      <c r="P116" s="5"/>
    </row>
    <row r="117" spans="15:16" ht="31.35" customHeight="1">
      <c r="O117" s="5"/>
      <c r="P117" s="5"/>
    </row>
    <row r="118" spans="15:16" ht="31.35" customHeight="1">
      <c r="O118" s="5"/>
      <c r="P118" s="5"/>
    </row>
    <row r="119" spans="15:16" ht="31.35" customHeight="1">
      <c r="O119" s="5"/>
      <c r="P119" s="5"/>
    </row>
    <row r="120" spans="15:16" ht="31.35" customHeight="1">
      <c r="O120" s="5"/>
      <c r="P120" s="5"/>
    </row>
    <row r="121" spans="15:16" ht="31.35" customHeight="1">
      <c r="O121" s="5"/>
      <c r="P121" s="5"/>
    </row>
    <row r="122" spans="15:16" ht="31.35" customHeight="1">
      <c r="O122" s="5"/>
      <c r="P122" s="5"/>
    </row>
    <row r="123" spans="15:16" ht="31.35" customHeight="1">
      <c r="O123" s="5"/>
      <c r="P123" s="5"/>
    </row>
    <row r="124" spans="15:16" ht="31.35" customHeight="1">
      <c r="O124" s="5"/>
      <c r="P124" s="5"/>
    </row>
    <row r="125" spans="15:16" ht="31.35" customHeight="1">
      <c r="O125" s="5"/>
      <c r="P125" s="5"/>
    </row>
    <row r="126" spans="15:16" ht="31.35" customHeight="1">
      <c r="O126" s="5"/>
      <c r="P126" s="5"/>
    </row>
    <row r="127" spans="15:16" ht="31.35" customHeight="1">
      <c r="O127" s="5"/>
      <c r="P127" s="5"/>
    </row>
    <row r="128" spans="15:16" ht="31.35" customHeight="1">
      <c r="O128" s="5"/>
      <c r="P128" s="5"/>
    </row>
    <row r="129" spans="15:16" ht="31.35" customHeight="1">
      <c r="O129" s="5"/>
      <c r="P129" s="5"/>
    </row>
    <row r="130" spans="15:16" ht="31.35" customHeight="1">
      <c r="O130" s="5"/>
      <c r="P130" s="5"/>
    </row>
    <row r="131" spans="15:16" ht="31.35" customHeight="1">
      <c r="O131" s="5"/>
      <c r="P131" s="5"/>
    </row>
    <row r="132" spans="15:16" ht="31.35" customHeight="1">
      <c r="O132" s="5"/>
      <c r="P132" s="5"/>
    </row>
    <row r="133" spans="15:16" ht="31.35" customHeight="1">
      <c r="O133" s="5"/>
      <c r="P133" s="5"/>
    </row>
    <row r="134" spans="15:16" ht="31.35" customHeight="1">
      <c r="O134" s="5"/>
      <c r="P134" s="5"/>
    </row>
    <row r="135" spans="15:16" ht="31.35" customHeight="1">
      <c r="O135" s="5"/>
      <c r="P135" s="5"/>
    </row>
    <row r="136" spans="15:16" ht="31.35" customHeight="1">
      <c r="O136" s="5"/>
      <c r="P136" s="5"/>
    </row>
    <row r="137" spans="15:16" ht="31.35" customHeight="1">
      <c r="O137" s="5"/>
      <c r="P137" s="5"/>
    </row>
    <row r="138" spans="15:16" ht="31.35" customHeight="1">
      <c r="O138" s="5"/>
      <c r="P138" s="5"/>
    </row>
    <row r="139" spans="15:16" ht="31.35" customHeight="1">
      <c r="O139" s="5"/>
      <c r="P139" s="5"/>
    </row>
    <row r="140" spans="15:16" ht="31.35" customHeight="1">
      <c r="O140" s="5"/>
      <c r="P140" s="5"/>
    </row>
    <row r="141" spans="15:16" ht="31.35" customHeight="1">
      <c r="O141" s="5"/>
      <c r="P141" s="5"/>
    </row>
    <row r="142" spans="15:16" ht="31.35" customHeight="1">
      <c r="O142" s="5"/>
      <c r="P142" s="5"/>
    </row>
    <row r="143" spans="15:16" ht="31.35" customHeight="1">
      <c r="O143" s="5"/>
      <c r="P143" s="5"/>
    </row>
    <row r="144" spans="15:16" ht="31.35" customHeight="1">
      <c r="O144" s="5"/>
      <c r="P144" s="5"/>
    </row>
    <row r="145" spans="15:16" ht="31.35" customHeight="1">
      <c r="O145" s="5"/>
      <c r="P145" s="5"/>
    </row>
    <row r="146" spans="15:16" ht="31.35" customHeight="1">
      <c r="O146" s="5"/>
      <c r="P146" s="5"/>
    </row>
    <row r="147" spans="15:16" ht="31.35" customHeight="1">
      <c r="O147" s="5"/>
      <c r="P147" s="5"/>
    </row>
    <row r="148" spans="15:16" ht="31.35" customHeight="1">
      <c r="O148" s="5"/>
      <c r="P148" s="5"/>
    </row>
    <row r="149" spans="15:16" ht="31.35" customHeight="1">
      <c r="O149" s="5"/>
      <c r="P149" s="5"/>
    </row>
    <row r="150" spans="15:16" ht="31.35" customHeight="1">
      <c r="O150" s="5"/>
      <c r="P150" s="5"/>
    </row>
    <row r="151" spans="15:16" ht="31.35" customHeight="1">
      <c r="O151" s="5"/>
      <c r="P151" s="5"/>
    </row>
    <row r="152" spans="15:16" ht="31.35" customHeight="1">
      <c r="O152" s="5"/>
      <c r="P152" s="5"/>
    </row>
    <row r="153" spans="15:16" ht="31.35" customHeight="1">
      <c r="O153" s="5"/>
      <c r="P153" s="5"/>
    </row>
    <row r="154" spans="15:16" ht="31.35" customHeight="1">
      <c r="O154" s="5"/>
      <c r="P154" s="5"/>
    </row>
    <row r="155" spans="15:16" ht="31.35" customHeight="1">
      <c r="O155" s="5"/>
      <c r="P155" s="5"/>
    </row>
    <row r="156" spans="15:16" ht="31.35" customHeight="1">
      <c r="O156" s="5"/>
      <c r="P156" s="5"/>
    </row>
    <row r="157" spans="15:16" ht="31.35" customHeight="1">
      <c r="O157" s="5"/>
      <c r="P157" s="5"/>
    </row>
    <row r="158" spans="15:16" ht="31.35" customHeight="1">
      <c r="O158" s="5"/>
      <c r="P158" s="5"/>
    </row>
    <row r="159" spans="15:16" ht="31.35" customHeight="1">
      <c r="O159" s="5"/>
      <c r="P159" s="5"/>
    </row>
    <row r="160" spans="15:16" ht="31.35" customHeight="1">
      <c r="O160" s="5"/>
      <c r="P160" s="5"/>
    </row>
    <row r="161" spans="15:16" ht="31.35" customHeight="1">
      <c r="O161" s="5"/>
      <c r="P161" s="5"/>
    </row>
    <row r="162" spans="15:16" ht="31.35" customHeight="1">
      <c r="O162" s="5"/>
      <c r="P162" s="5"/>
    </row>
    <row r="163" spans="15:16" ht="31.35" customHeight="1">
      <c r="O163" s="5"/>
      <c r="P163" s="5"/>
    </row>
    <row r="164" spans="15:16" ht="31.35" customHeight="1">
      <c r="O164" s="5"/>
      <c r="P164" s="5"/>
    </row>
    <row r="165" spans="15:16" ht="31.35" customHeight="1">
      <c r="O165" s="5"/>
      <c r="P165" s="5"/>
    </row>
    <row r="166" spans="15:16" ht="31.35" customHeight="1">
      <c r="O166" s="5"/>
      <c r="P166" s="5"/>
    </row>
    <row r="167" spans="15:16" ht="31.35" customHeight="1">
      <c r="O167" s="5"/>
      <c r="P167" s="5"/>
    </row>
    <row r="168" spans="15:16" ht="31.35" customHeight="1">
      <c r="O168" s="5"/>
      <c r="P168" s="5"/>
    </row>
    <row r="169" spans="15:16" ht="31.35" customHeight="1">
      <c r="O169" s="5"/>
      <c r="P169" s="5"/>
    </row>
    <row r="170" spans="15:16" ht="31.35" customHeight="1">
      <c r="O170" s="5"/>
      <c r="P170" s="5"/>
    </row>
    <row r="171" spans="15:16" ht="31.35" customHeight="1">
      <c r="O171" s="5"/>
      <c r="P171" s="5"/>
    </row>
    <row r="172" spans="15:16" ht="31.35" customHeight="1">
      <c r="O172" s="5"/>
      <c r="P172" s="5"/>
    </row>
    <row r="173" spans="15:16" ht="31.35" customHeight="1">
      <c r="O173" s="5"/>
      <c r="P173" s="5"/>
    </row>
    <row r="174" spans="15:16" ht="31.35" customHeight="1">
      <c r="O174" s="5"/>
      <c r="P174" s="5"/>
    </row>
    <row r="175" spans="15:16" ht="31.35" customHeight="1">
      <c r="O175" s="5"/>
      <c r="P175" s="5"/>
    </row>
    <row r="176" spans="15:16" ht="31.35" customHeight="1">
      <c r="O176" s="5"/>
      <c r="P176" s="5"/>
    </row>
    <row r="177" spans="15:16" ht="31.35" customHeight="1">
      <c r="O177" s="5"/>
      <c r="P177" s="5"/>
    </row>
    <row r="178" spans="15:16" ht="31.35" customHeight="1">
      <c r="O178" s="5"/>
      <c r="P178" s="5"/>
    </row>
    <row r="179" spans="15:16" ht="31.35" customHeight="1">
      <c r="O179" s="5"/>
      <c r="P179" s="5"/>
    </row>
    <row r="180" spans="15:16" ht="31.35" customHeight="1">
      <c r="O180" s="5"/>
      <c r="P180" s="5"/>
    </row>
    <row r="181" spans="15:16" ht="31.35" customHeight="1">
      <c r="O181" s="5"/>
      <c r="P181" s="5"/>
    </row>
    <row r="182" spans="15:16" ht="31.35" customHeight="1">
      <c r="O182" s="5"/>
      <c r="P182" s="5"/>
    </row>
    <row r="183" spans="15:16" ht="31.35" customHeight="1">
      <c r="O183" s="5"/>
      <c r="P183" s="5"/>
    </row>
    <row r="184" spans="15:16" ht="31.35" customHeight="1">
      <c r="O184" s="5"/>
      <c r="P184" s="5"/>
    </row>
    <row r="185" spans="15:16" ht="31.35" customHeight="1">
      <c r="O185" s="5"/>
      <c r="P185" s="5"/>
    </row>
    <row r="186" spans="15:16" ht="31.35" customHeight="1">
      <c r="O186" s="5"/>
      <c r="P186" s="5"/>
    </row>
    <row r="187" spans="15:16" ht="31.35" customHeight="1">
      <c r="O187" s="5"/>
      <c r="P187" s="5"/>
    </row>
    <row r="188" spans="15:16" ht="31.35" customHeight="1">
      <c r="O188" s="5"/>
      <c r="P188" s="5"/>
    </row>
    <row r="189" spans="15:16" ht="31.35" customHeight="1">
      <c r="O189" s="5"/>
      <c r="P189" s="5"/>
    </row>
    <row r="190" spans="15:16" ht="31.35" customHeight="1">
      <c r="O190" s="5"/>
      <c r="P190" s="5"/>
    </row>
    <row r="191" spans="15:16" ht="31.35" customHeight="1">
      <c r="O191" s="5"/>
      <c r="P191" s="5"/>
    </row>
    <row r="192" spans="15:16" ht="31.35" customHeight="1">
      <c r="O192" s="5"/>
      <c r="P192" s="5"/>
    </row>
    <row r="193" spans="15:16" ht="31.35" customHeight="1">
      <c r="O193" s="5"/>
      <c r="P193" s="5"/>
    </row>
    <row r="194" spans="15:16" ht="31.35" customHeight="1">
      <c r="O194" s="5"/>
      <c r="P194" s="5"/>
    </row>
    <row r="195" spans="15:16" ht="31.35" customHeight="1">
      <c r="O195" s="5"/>
      <c r="P195" s="5"/>
    </row>
    <row r="196" spans="15:16" ht="31.35" customHeight="1">
      <c r="O196" s="5"/>
      <c r="P196" s="5"/>
    </row>
    <row r="197" spans="15:16" ht="31.35" customHeight="1">
      <c r="O197" s="5"/>
      <c r="P197" s="5"/>
    </row>
    <row r="198" spans="15:16" ht="31.35" customHeight="1">
      <c r="O198" s="5"/>
      <c r="P198" s="5"/>
    </row>
    <row r="199" spans="15:16" ht="31.35" customHeight="1">
      <c r="O199" s="5"/>
      <c r="P199" s="5"/>
    </row>
    <row r="200" spans="15:16" ht="31.35" customHeight="1">
      <c r="O200" s="5"/>
      <c r="P200" s="5"/>
    </row>
    <row r="201" spans="15:16" ht="31.35" customHeight="1">
      <c r="O201" s="5"/>
      <c r="P201" s="5"/>
    </row>
    <row r="202" spans="15:16" ht="31.35" customHeight="1">
      <c r="O202" s="5"/>
      <c r="P202" s="5"/>
    </row>
    <row r="203" spans="15:16" ht="31.35" customHeight="1">
      <c r="O203" s="5"/>
      <c r="P203" s="5"/>
    </row>
    <row r="204" spans="15:16" ht="31.35" customHeight="1">
      <c r="O204" s="5"/>
      <c r="P204" s="5"/>
    </row>
    <row r="205" spans="15:16" ht="31.35" customHeight="1">
      <c r="O205" s="5"/>
      <c r="P205" s="5"/>
    </row>
    <row r="206" spans="15:16" ht="31.35" customHeight="1">
      <c r="O206" s="5"/>
      <c r="P206" s="5"/>
    </row>
    <row r="207" spans="15:16" ht="31.35" customHeight="1">
      <c r="O207" s="5"/>
      <c r="P207" s="5"/>
    </row>
    <row r="208" spans="15:16" ht="31.35" customHeight="1">
      <c r="O208" s="5"/>
      <c r="P208" s="5"/>
    </row>
    <row r="209" spans="15:16" ht="31.35" customHeight="1">
      <c r="O209" s="5"/>
      <c r="P209" s="5"/>
    </row>
    <row r="210" spans="15:16" ht="31.35" customHeight="1">
      <c r="O210" s="5"/>
      <c r="P210" s="5"/>
    </row>
    <row r="211" spans="15:16" ht="31.35" customHeight="1">
      <c r="O211" s="5"/>
      <c r="P211" s="5"/>
    </row>
    <row r="212" spans="15:16" ht="31.35" customHeight="1">
      <c r="O212" s="5"/>
      <c r="P212" s="5"/>
    </row>
    <row r="213" spans="15:16" ht="31.35" customHeight="1">
      <c r="O213" s="5"/>
      <c r="P213" s="5"/>
    </row>
    <row r="214" spans="15:16" ht="31.35" customHeight="1">
      <c r="O214" s="5"/>
      <c r="P214" s="5"/>
    </row>
    <row r="215" spans="15:16" ht="31.35" customHeight="1">
      <c r="O215" s="5"/>
      <c r="P215" s="5"/>
    </row>
    <row r="216" spans="15:16" ht="31.35" customHeight="1">
      <c r="O216" s="5"/>
      <c r="P216" s="5"/>
    </row>
    <row r="217" spans="15:16" ht="31.35" customHeight="1">
      <c r="O217" s="5"/>
      <c r="P217" s="5"/>
    </row>
    <row r="218" spans="15:16" ht="31.35" customHeight="1">
      <c r="O218" s="5"/>
      <c r="P218" s="5"/>
    </row>
    <row r="219" spans="15:16" ht="31.35" customHeight="1">
      <c r="O219" s="5"/>
      <c r="P219" s="5"/>
    </row>
    <row r="220" spans="15:16" ht="31.35" customHeight="1">
      <c r="O220" s="5"/>
      <c r="P220" s="5"/>
    </row>
    <row r="221" spans="15:16" ht="31.35" customHeight="1">
      <c r="O221" s="5"/>
      <c r="P221" s="5"/>
    </row>
    <row r="222" spans="15:16" ht="31.35" customHeight="1">
      <c r="O222" s="5"/>
      <c r="P222" s="5"/>
    </row>
    <row r="223" spans="15:16" ht="31.35" customHeight="1">
      <c r="O223" s="5"/>
      <c r="P223" s="5"/>
    </row>
    <row r="224" spans="15:16" ht="31.35" customHeight="1">
      <c r="O224" s="5"/>
      <c r="P224" s="5"/>
    </row>
    <row r="225" spans="15:16" ht="31.35" customHeight="1">
      <c r="O225" s="5"/>
      <c r="P225" s="5"/>
    </row>
    <row r="226" spans="15:16" ht="31.35" customHeight="1">
      <c r="O226" s="5"/>
      <c r="P226" s="5"/>
    </row>
    <row r="227" spans="15:16" ht="31.35" customHeight="1">
      <c r="O227" s="5"/>
      <c r="P227" s="5"/>
    </row>
    <row r="228" spans="15:16" ht="31.35" customHeight="1">
      <c r="O228" s="5"/>
      <c r="P228" s="5"/>
    </row>
    <row r="229" spans="15:16" ht="31.35" customHeight="1">
      <c r="O229" s="5"/>
      <c r="P229" s="5"/>
    </row>
    <row r="230" spans="15:16" ht="31.35" customHeight="1">
      <c r="O230" s="5"/>
      <c r="P230" s="5"/>
    </row>
    <row r="231" spans="15:16" ht="31.35" customHeight="1">
      <c r="O231" s="5"/>
      <c r="P231" s="5"/>
    </row>
    <row r="232" spans="15:16" ht="31.35" customHeight="1">
      <c r="O232" s="5"/>
      <c r="P232" s="5"/>
    </row>
    <row r="233" spans="15:16" ht="31.35" customHeight="1">
      <c r="O233" s="5"/>
      <c r="P233" s="5"/>
    </row>
    <row r="234" spans="15:16" ht="31.35" customHeight="1">
      <c r="O234" s="5"/>
      <c r="P234" s="5"/>
    </row>
    <row r="235" spans="15:16" ht="31.35" customHeight="1">
      <c r="O235" s="5"/>
      <c r="P235" s="5"/>
    </row>
    <row r="236" spans="15:16" ht="31.35" customHeight="1">
      <c r="O236" s="5"/>
      <c r="P236" s="5"/>
    </row>
    <row r="237" spans="15:16" ht="31.35" customHeight="1">
      <c r="O237" s="5"/>
      <c r="P237" s="5"/>
    </row>
    <row r="238" spans="15:16" ht="31.35" customHeight="1">
      <c r="O238" s="5"/>
      <c r="P238" s="5"/>
    </row>
    <row r="239" spans="15:16" ht="31.35" customHeight="1">
      <c r="O239" s="5"/>
      <c r="P239" s="5"/>
    </row>
    <row r="240" spans="15:16" ht="31.35" customHeight="1">
      <c r="O240" s="5"/>
      <c r="P240" s="5"/>
    </row>
    <row r="241" spans="15:16" ht="31.35" customHeight="1">
      <c r="O241" s="5"/>
      <c r="P241" s="5"/>
    </row>
    <row r="242" spans="15:16" ht="31.35" customHeight="1">
      <c r="O242" s="5"/>
      <c r="P242" s="5"/>
    </row>
    <row r="243" spans="15:16" ht="31.35" customHeight="1">
      <c r="O243" s="5"/>
      <c r="P243" s="5"/>
    </row>
    <row r="244" spans="15:16" ht="31.35" customHeight="1">
      <c r="O244" s="5"/>
      <c r="P244" s="5"/>
    </row>
    <row r="245" spans="15:16" ht="31.35" customHeight="1">
      <c r="O245" s="5"/>
      <c r="P245" s="5"/>
    </row>
    <row r="246" spans="15:16" ht="31.35" customHeight="1">
      <c r="O246" s="5"/>
      <c r="P246" s="5"/>
    </row>
    <row r="247" spans="15:16" ht="31.35" customHeight="1">
      <c r="O247" s="5"/>
      <c r="P247" s="5"/>
    </row>
    <row r="248" spans="15:16" ht="31.35" customHeight="1">
      <c r="O248" s="5"/>
      <c r="P248" s="5"/>
    </row>
    <row r="249" spans="15:16" ht="31.35" customHeight="1">
      <c r="O249" s="5"/>
      <c r="P249" s="5"/>
    </row>
    <row r="250" spans="15:16" ht="31.35" customHeight="1">
      <c r="O250" s="5"/>
      <c r="P250" s="5"/>
    </row>
    <row r="251" spans="15:16" ht="31.35" customHeight="1">
      <c r="O251" s="5"/>
      <c r="P251" s="5"/>
    </row>
    <row r="252" spans="15:16" ht="31.35" customHeight="1">
      <c r="O252" s="5"/>
      <c r="P252" s="5"/>
    </row>
    <row r="253" spans="15:16" ht="31.35" customHeight="1">
      <c r="O253" s="5"/>
      <c r="P253" s="5"/>
    </row>
    <row r="254" spans="15:16" ht="31.35" customHeight="1">
      <c r="O254" s="5"/>
      <c r="P254" s="5"/>
    </row>
    <row r="255" spans="15:16" ht="31.35" customHeight="1">
      <c r="O255" s="5"/>
      <c r="P255" s="5"/>
    </row>
    <row r="256" spans="15:16" ht="31.35" customHeight="1">
      <c r="O256" s="5"/>
      <c r="P256" s="5"/>
    </row>
    <row r="257" spans="15:16" ht="31.35" customHeight="1">
      <c r="O257" s="5"/>
      <c r="P257" s="5"/>
    </row>
    <row r="258" spans="15:16" ht="31.35" customHeight="1">
      <c r="O258" s="5"/>
      <c r="P258" s="5"/>
    </row>
    <row r="259" spans="15:16" ht="31.35" customHeight="1">
      <c r="O259" s="5"/>
      <c r="P259" s="5"/>
    </row>
    <row r="260" spans="15:16" ht="31.35" customHeight="1">
      <c r="O260" s="5"/>
      <c r="P260" s="5"/>
    </row>
    <row r="261" spans="15:16" ht="31.35" customHeight="1">
      <c r="O261" s="5"/>
      <c r="P261" s="5"/>
    </row>
    <row r="262" spans="15:16" ht="31.35" customHeight="1">
      <c r="O262" s="5"/>
      <c r="P262" s="5"/>
    </row>
    <row r="263" spans="15:16" ht="31.35" customHeight="1">
      <c r="O263" s="5"/>
      <c r="P263" s="5"/>
    </row>
    <row r="264" spans="15:16" ht="31.35" customHeight="1">
      <c r="O264" s="5"/>
      <c r="P264" s="5"/>
    </row>
    <row r="265" spans="15:16" ht="31.35" customHeight="1">
      <c r="O265" s="5"/>
      <c r="P265" s="5"/>
    </row>
    <row r="266" spans="15:16" ht="31.35" customHeight="1">
      <c r="O266" s="5"/>
      <c r="P266" s="5"/>
    </row>
    <row r="267" spans="15:16" ht="31.35" customHeight="1">
      <c r="O267" s="5"/>
      <c r="P267" s="5"/>
    </row>
    <row r="268" spans="15:16" ht="31.35" customHeight="1">
      <c r="O268" s="5"/>
      <c r="P268" s="5"/>
    </row>
    <row r="269" spans="15:16" ht="31.35" customHeight="1">
      <c r="O269" s="5"/>
      <c r="P269" s="5"/>
    </row>
    <row r="270" spans="15:16" ht="31.35" customHeight="1">
      <c r="O270" s="5"/>
      <c r="P270" s="5"/>
    </row>
    <row r="271" spans="15:16" ht="31.35" customHeight="1">
      <c r="O271" s="5"/>
      <c r="P271" s="5"/>
    </row>
    <row r="272" spans="15:16" ht="31.35" customHeight="1">
      <c r="O272" s="5"/>
      <c r="P272" s="5"/>
    </row>
    <row r="273" spans="15:16" ht="31.35" customHeight="1">
      <c r="O273" s="5"/>
      <c r="P273" s="5"/>
    </row>
    <row r="274" spans="15:16" ht="31.35" customHeight="1">
      <c r="O274" s="5"/>
      <c r="P274" s="5"/>
    </row>
    <row r="275" spans="15:16" ht="31.35" customHeight="1">
      <c r="O275" s="5"/>
      <c r="P275" s="5"/>
    </row>
    <row r="276" spans="15:16" ht="31.35" customHeight="1">
      <c r="O276" s="5"/>
      <c r="P276" s="5"/>
    </row>
    <row r="277" spans="15:16" ht="31.35" customHeight="1">
      <c r="O277" s="5"/>
      <c r="P277" s="5"/>
    </row>
    <row r="278" spans="15:16" ht="31.35" customHeight="1">
      <c r="O278" s="5"/>
      <c r="P278" s="5"/>
    </row>
    <row r="279" spans="15:16" ht="31.35" customHeight="1">
      <c r="O279" s="5"/>
      <c r="P279" s="5"/>
    </row>
    <row r="280" spans="15:16" ht="31.35" customHeight="1">
      <c r="O280" s="5"/>
      <c r="P280" s="5"/>
    </row>
    <row r="281" spans="15:16" ht="31.35" customHeight="1">
      <c r="O281" s="5"/>
      <c r="P281" s="5"/>
    </row>
    <row r="282" spans="15:16" ht="31.35" customHeight="1">
      <c r="O282" s="5"/>
      <c r="P282" s="5"/>
    </row>
    <row r="283" spans="15:16" ht="31.35" customHeight="1">
      <c r="O283" s="5"/>
      <c r="P283" s="5"/>
    </row>
    <row r="284" spans="15:16" ht="31.35" customHeight="1">
      <c r="O284" s="5"/>
      <c r="P284" s="5"/>
    </row>
    <row r="285" spans="15:16" ht="31.35" customHeight="1">
      <c r="O285" s="5"/>
      <c r="P285" s="5"/>
    </row>
    <row r="286" spans="15:16" ht="31.35" customHeight="1">
      <c r="O286" s="5"/>
      <c r="P286" s="5"/>
    </row>
    <row r="287" spans="15:16" ht="31.35" customHeight="1">
      <c r="O287" s="5"/>
      <c r="P287" s="5"/>
    </row>
    <row r="288" spans="15:16" ht="31.35" customHeight="1">
      <c r="O288" s="5"/>
      <c r="P288" s="5"/>
    </row>
    <row r="289" spans="15:16" ht="31.35" customHeight="1">
      <c r="O289" s="5"/>
      <c r="P289" s="5"/>
    </row>
    <row r="290" spans="15:16" ht="31.35" customHeight="1">
      <c r="O290" s="5"/>
      <c r="P290" s="5"/>
    </row>
    <row r="291" spans="15:16" ht="31.35" customHeight="1">
      <c r="O291" s="5"/>
      <c r="P291" s="5"/>
    </row>
    <row r="292" spans="15:16" ht="31.35" customHeight="1">
      <c r="O292" s="5"/>
      <c r="P292" s="5"/>
    </row>
    <row r="293" spans="15:16" ht="31.35" customHeight="1">
      <c r="O293" s="5"/>
      <c r="P293" s="5"/>
    </row>
    <row r="294" spans="15:16" ht="31.35" customHeight="1">
      <c r="O294" s="5"/>
      <c r="P294" s="5"/>
    </row>
    <row r="295" spans="15:16" ht="31.35" customHeight="1">
      <c r="O295" s="5"/>
      <c r="P295" s="5"/>
    </row>
    <row r="296" spans="15:16" ht="31.35" customHeight="1">
      <c r="O296" s="5"/>
      <c r="P296" s="5"/>
    </row>
    <row r="297" spans="15:16" ht="31.35" customHeight="1">
      <c r="O297" s="5"/>
      <c r="P297" s="5"/>
    </row>
    <row r="298" spans="15:16" ht="31.35" customHeight="1">
      <c r="O298" s="5"/>
      <c r="P298" s="5"/>
    </row>
    <row r="299" spans="15:16" ht="31.35" customHeight="1">
      <c r="O299" s="5"/>
      <c r="P299" s="5"/>
    </row>
    <row r="300" spans="15:16" ht="31.35" customHeight="1">
      <c r="O300" s="5"/>
      <c r="P300" s="5"/>
    </row>
    <row r="301" spans="15:16" ht="31.35" customHeight="1">
      <c r="O301" s="5"/>
      <c r="P301" s="5"/>
    </row>
    <row r="302" spans="15:16" ht="31.35" customHeight="1">
      <c r="O302" s="5"/>
      <c r="P302" s="5"/>
    </row>
    <row r="303" spans="15:16" ht="31.35" customHeight="1">
      <c r="O303" s="5"/>
      <c r="P303" s="5"/>
    </row>
    <row r="304" spans="15:16" ht="31.35" customHeight="1">
      <c r="O304" s="5"/>
      <c r="P304" s="5"/>
    </row>
    <row r="305" spans="15:16" ht="31.35" customHeight="1">
      <c r="O305" s="5"/>
      <c r="P305" s="5"/>
    </row>
    <row r="306" spans="15:16" ht="31.35" customHeight="1">
      <c r="O306" s="5"/>
      <c r="P306" s="5"/>
    </row>
    <row r="307" spans="15:16" ht="31.35" customHeight="1">
      <c r="O307" s="5"/>
      <c r="P307" s="5"/>
    </row>
    <row r="308" spans="15:16" ht="31.35" customHeight="1">
      <c r="O308" s="5"/>
      <c r="P308" s="5"/>
    </row>
    <row r="309" spans="15:16" ht="31.35" customHeight="1">
      <c r="O309" s="5"/>
      <c r="P309" s="5"/>
    </row>
    <row r="310" spans="15:16" ht="31.35" customHeight="1">
      <c r="O310" s="5"/>
      <c r="P310" s="5"/>
    </row>
    <row r="311" spans="15:16" ht="31.35" customHeight="1">
      <c r="O311" s="5"/>
      <c r="P311" s="5"/>
    </row>
    <row r="312" spans="15:16" ht="31.35" customHeight="1">
      <c r="O312" s="5"/>
      <c r="P312" s="5"/>
    </row>
    <row r="313" spans="15:16" ht="31.35" customHeight="1">
      <c r="O313" s="5"/>
      <c r="P313" s="5"/>
    </row>
    <row r="314" spans="15:16" ht="31.35" customHeight="1">
      <c r="O314" s="5"/>
      <c r="P314" s="5"/>
    </row>
    <row r="315" spans="15:16" ht="31.35" customHeight="1">
      <c r="O315" s="5"/>
      <c r="P315" s="5"/>
    </row>
    <row r="316" spans="15:16" ht="31.35" customHeight="1">
      <c r="O316" s="5"/>
      <c r="P316" s="5"/>
    </row>
    <row r="317" spans="15:16" ht="31.35" customHeight="1">
      <c r="O317" s="5"/>
      <c r="P317" s="5"/>
    </row>
    <row r="318" spans="15:16" ht="31.35" customHeight="1">
      <c r="O318" s="5"/>
      <c r="P318" s="5"/>
    </row>
    <row r="319" spans="15:16" ht="31.35" customHeight="1">
      <c r="O319" s="5"/>
      <c r="P319" s="5"/>
    </row>
    <row r="320" spans="15:16" ht="31.35" customHeight="1">
      <c r="O320" s="5"/>
      <c r="P320" s="5"/>
    </row>
    <row r="321" spans="15:16" ht="31.35" customHeight="1">
      <c r="O321" s="5"/>
      <c r="P321" s="5"/>
    </row>
    <row r="322" spans="15:16" ht="31.35" customHeight="1">
      <c r="O322" s="5"/>
      <c r="P322" s="5"/>
    </row>
    <row r="323" spans="15:16" ht="31.35" customHeight="1">
      <c r="O323" s="5"/>
      <c r="P323" s="5"/>
    </row>
    <row r="324" spans="15:16" ht="31.35" customHeight="1">
      <c r="O324" s="5"/>
      <c r="P324" s="5"/>
    </row>
    <row r="325" spans="15:16" ht="31.35" customHeight="1">
      <c r="O325" s="5"/>
      <c r="P325" s="5"/>
    </row>
    <row r="326" spans="15:16" ht="31.35" customHeight="1">
      <c r="O326" s="5"/>
      <c r="P326" s="5"/>
    </row>
    <row r="327" spans="15:16" ht="31.35" customHeight="1">
      <c r="O327" s="5"/>
      <c r="P327" s="5"/>
    </row>
    <row r="328" spans="15:16" ht="31.35" customHeight="1">
      <c r="O328" s="5"/>
      <c r="P328" s="5"/>
    </row>
    <row r="329" spans="15:16" ht="31.35" customHeight="1">
      <c r="O329" s="5"/>
      <c r="P329" s="5"/>
    </row>
    <row r="330" spans="15:16" ht="31.35" customHeight="1">
      <c r="O330" s="5"/>
      <c r="P330" s="5"/>
    </row>
    <row r="331" spans="15:16" ht="31.35" customHeight="1">
      <c r="O331" s="5"/>
      <c r="P331" s="5"/>
    </row>
    <row r="332" spans="15:16" ht="31.35" customHeight="1">
      <c r="O332" s="5"/>
      <c r="P332" s="5"/>
    </row>
    <row r="333" spans="15:16" ht="31.35" customHeight="1">
      <c r="O333" s="5"/>
      <c r="P333" s="5"/>
    </row>
    <row r="334" spans="15:16" ht="31.35" customHeight="1">
      <c r="O334" s="5"/>
      <c r="P334" s="5"/>
    </row>
    <row r="335" spans="15:16" ht="31.35" customHeight="1">
      <c r="O335" s="5"/>
      <c r="P335" s="5"/>
    </row>
    <row r="336" spans="15:16" ht="31.35" customHeight="1">
      <c r="O336" s="5"/>
      <c r="P336" s="5"/>
    </row>
    <row r="337" spans="15:16" ht="31.35" customHeight="1">
      <c r="O337" s="5"/>
      <c r="P337" s="5"/>
    </row>
    <row r="338" spans="15:16" ht="31.35" customHeight="1">
      <c r="O338" s="5"/>
      <c r="P338" s="5"/>
    </row>
    <row r="339" spans="15:16" ht="31.35" customHeight="1">
      <c r="O339" s="5"/>
      <c r="P339" s="5"/>
    </row>
    <row r="340" spans="15:16" ht="31.35" customHeight="1">
      <c r="O340" s="5"/>
      <c r="P340" s="5"/>
    </row>
    <row r="341" spans="15:16" ht="31.35" customHeight="1">
      <c r="O341" s="5"/>
      <c r="P341" s="5"/>
    </row>
    <row r="342" spans="15:16" ht="31.35" customHeight="1">
      <c r="O342" s="5"/>
      <c r="P342" s="5"/>
    </row>
    <row r="343" spans="15:16" ht="31.35" customHeight="1">
      <c r="O343" s="5"/>
      <c r="P343" s="5"/>
    </row>
    <row r="344" spans="15:16" ht="31.35" customHeight="1">
      <c r="O344" s="5"/>
      <c r="P344" s="5"/>
    </row>
    <row r="345" spans="15:16" ht="31.35" customHeight="1">
      <c r="O345" s="5"/>
      <c r="P345" s="5"/>
    </row>
    <row r="346" spans="15:16" ht="31.35" customHeight="1">
      <c r="O346" s="5"/>
      <c r="P346" s="5"/>
    </row>
    <row r="347" spans="15:16" ht="31.35" customHeight="1">
      <c r="O347" s="5"/>
      <c r="P347" s="5"/>
    </row>
    <row r="348" spans="15:16" ht="31.35" customHeight="1">
      <c r="O348" s="5"/>
      <c r="P348" s="5"/>
    </row>
    <row r="349" spans="15:16" ht="31.35" customHeight="1">
      <c r="O349" s="5"/>
      <c r="P349" s="5"/>
    </row>
    <row r="350" spans="15:16" ht="31.35" customHeight="1">
      <c r="O350" s="5"/>
      <c r="P350" s="5"/>
    </row>
    <row r="351" spans="15:16" ht="31.35" customHeight="1">
      <c r="O351" s="5"/>
      <c r="P351" s="5"/>
    </row>
    <row r="352" spans="15:16" ht="31.35" customHeight="1">
      <c r="O352" s="5"/>
      <c r="P352" s="5"/>
    </row>
    <row r="353" spans="15:16" ht="31.35" customHeight="1">
      <c r="O353" s="5"/>
      <c r="P353" s="5"/>
    </row>
    <row r="354" spans="15:16" ht="31.35" customHeight="1">
      <c r="O354" s="5"/>
      <c r="P354" s="5"/>
    </row>
    <row r="355" spans="15:16" ht="31.35" customHeight="1">
      <c r="O355" s="5"/>
      <c r="P355" s="5"/>
    </row>
    <row r="356" spans="15:16" ht="31.35" customHeight="1">
      <c r="O356" s="5"/>
      <c r="P356" s="5"/>
    </row>
    <row r="357" spans="15:16" ht="31.35" customHeight="1">
      <c r="O357" s="5"/>
      <c r="P357" s="5"/>
    </row>
    <row r="358" spans="15:16" ht="31.35" customHeight="1">
      <c r="O358" s="5"/>
      <c r="P358" s="5"/>
    </row>
    <row r="359" spans="15:16" ht="31.35" customHeight="1">
      <c r="O359" s="5"/>
      <c r="P359" s="5"/>
    </row>
    <row r="360" spans="15:16" ht="31.35" customHeight="1">
      <c r="O360" s="5"/>
      <c r="P360" s="5"/>
    </row>
    <row r="361" spans="15:16" ht="31.35" customHeight="1">
      <c r="O361" s="5"/>
      <c r="P361" s="5"/>
    </row>
    <row r="362" spans="15:16" ht="31.35" customHeight="1">
      <c r="O362" s="5"/>
      <c r="P362" s="5"/>
    </row>
    <row r="363" spans="15:16" ht="31.35" customHeight="1">
      <c r="O363" s="5"/>
      <c r="P363" s="5"/>
    </row>
    <row r="364" spans="15:16" ht="31.35" customHeight="1">
      <c r="O364" s="5"/>
      <c r="P364" s="5"/>
    </row>
    <row r="365" spans="15:16" ht="31.35" customHeight="1">
      <c r="O365" s="5"/>
      <c r="P365" s="5"/>
    </row>
    <row r="366" spans="15:16" ht="31.35" customHeight="1">
      <c r="O366" s="5"/>
      <c r="P366" s="5"/>
    </row>
    <row r="367" spans="15:16" ht="31.35" customHeight="1">
      <c r="O367" s="5"/>
      <c r="P367" s="5"/>
    </row>
    <row r="368" spans="15:16" ht="31.35" customHeight="1">
      <c r="O368" s="5"/>
      <c r="P368" s="5"/>
    </row>
    <row r="369" spans="15:16" ht="31.35" customHeight="1">
      <c r="O369" s="5"/>
      <c r="P369" s="5"/>
    </row>
    <row r="370" spans="15:16" ht="31.35" customHeight="1">
      <c r="O370" s="5"/>
      <c r="P370" s="5"/>
    </row>
    <row r="371" spans="15:16" ht="31.35" customHeight="1">
      <c r="O371" s="5"/>
      <c r="P371" s="5"/>
    </row>
    <row r="372" spans="15:16" ht="31.35" customHeight="1">
      <c r="O372" s="5"/>
      <c r="P372" s="5"/>
    </row>
    <row r="373" spans="15:16" ht="31.35" customHeight="1">
      <c r="O373" s="5"/>
      <c r="P373" s="5"/>
    </row>
    <row r="374" spans="15:16" ht="31.35" customHeight="1">
      <c r="O374" s="5"/>
      <c r="P374" s="5"/>
    </row>
    <row r="375" spans="15:16" ht="31.35" customHeight="1">
      <c r="O375" s="5"/>
      <c r="P375" s="5"/>
    </row>
    <row r="376" spans="15:16" ht="31.35" customHeight="1">
      <c r="O376" s="5"/>
      <c r="P376" s="5"/>
    </row>
    <row r="377" spans="15:16" ht="31.35" customHeight="1">
      <c r="O377" s="5"/>
      <c r="P377" s="5"/>
    </row>
    <row r="378" spans="15:16" ht="31.35" customHeight="1">
      <c r="O378" s="5"/>
      <c r="P378" s="5"/>
    </row>
    <row r="379" spans="15:16" ht="31.35" customHeight="1">
      <c r="O379" s="5"/>
      <c r="P379" s="5"/>
    </row>
    <row r="380" spans="15:16" ht="31.35" customHeight="1">
      <c r="O380" s="5"/>
      <c r="P380" s="5"/>
    </row>
    <row r="381" spans="15:16" ht="31.35" customHeight="1">
      <c r="O381" s="5"/>
      <c r="P381" s="5"/>
    </row>
    <row r="382" spans="15:16" ht="31.35" customHeight="1">
      <c r="O382" s="5"/>
      <c r="P382" s="5"/>
    </row>
    <row r="383" spans="15:16" ht="31.35" customHeight="1">
      <c r="O383" s="5"/>
      <c r="P383" s="5"/>
    </row>
    <row r="384" spans="15:16" ht="31.35" customHeight="1">
      <c r="O384" s="5"/>
      <c r="P384" s="5"/>
    </row>
    <row r="385" spans="15:16" ht="31.35" customHeight="1">
      <c r="O385" s="5"/>
      <c r="P385" s="5"/>
    </row>
    <row r="386" spans="15:16" ht="31.35" customHeight="1">
      <c r="O386" s="5"/>
      <c r="P386" s="5"/>
    </row>
    <row r="387" spans="15:16" ht="31.35" customHeight="1">
      <c r="O387" s="5"/>
      <c r="P387" s="5"/>
    </row>
    <row r="388" spans="15:16" ht="31.35" customHeight="1">
      <c r="O388" s="5"/>
      <c r="P388" s="5"/>
    </row>
    <row r="389" spans="15:16" ht="31.35" customHeight="1">
      <c r="O389" s="5"/>
      <c r="P389" s="5"/>
    </row>
    <row r="390" spans="15:16" ht="31.35" customHeight="1">
      <c r="O390" s="5"/>
      <c r="P390" s="5"/>
    </row>
    <row r="391" spans="15:16" ht="31.35" customHeight="1">
      <c r="O391" s="5"/>
      <c r="P391" s="5"/>
    </row>
    <row r="392" spans="15:16" ht="31.35" customHeight="1">
      <c r="O392" s="5"/>
      <c r="P392" s="5"/>
    </row>
    <row r="393" spans="15:16" ht="31.35" customHeight="1">
      <c r="O393" s="5"/>
      <c r="P393" s="5"/>
    </row>
    <row r="394" spans="15:16" ht="31.35" customHeight="1">
      <c r="O394" s="5"/>
      <c r="P394" s="5"/>
    </row>
    <row r="395" spans="15:16" ht="31.35" customHeight="1">
      <c r="O395" s="5"/>
      <c r="P395" s="5"/>
    </row>
    <row r="396" spans="15:16" ht="31.35" customHeight="1">
      <c r="O396" s="5"/>
      <c r="P396" s="5"/>
    </row>
    <row r="397" spans="15:16" ht="31.35" customHeight="1">
      <c r="O397" s="5"/>
      <c r="P397" s="5"/>
    </row>
    <row r="398" spans="15:16" ht="31.35" customHeight="1">
      <c r="O398" s="5"/>
      <c r="P398" s="5"/>
    </row>
    <row r="399" spans="15:16" ht="31.35" customHeight="1">
      <c r="O399" s="5"/>
      <c r="P399" s="5"/>
    </row>
    <row r="400" spans="15:16" ht="31.35" customHeight="1">
      <c r="O400" s="5"/>
      <c r="P400" s="5"/>
    </row>
    <row r="401" spans="15:16" ht="31.35" customHeight="1">
      <c r="O401" s="5"/>
      <c r="P401" s="5"/>
    </row>
    <row r="402" spans="15:16" ht="31.35" customHeight="1">
      <c r="O402" s="5"/>
      <c r="P402" s="5"/>
    </row>
    <row r="403" spans="15:16" ht="31.35" customHeight="1">
      <c r="O403" s="5"/>
      <c r="P403" s="5"/>
    </row>
    <row r="404" spans="15:16" ht="31.35" customHeight="1">
      <c r="O404" s="5"/>
      <c r="P404" s="5"/>
    </row>
    <row r="405" spans="15:16" ht="31.35" customHeight="1">
      <c r="O405" s="5"/>
      <c r="P405" s="5"/>
    </row>
    <row r="406" spans="15:16" ht="31.35" customHeight="1">
      <c r="O406" s="5"/>
      <c r="P406" s="5"/>
    </row>
    <row r="407" spans="15:16" ht="31.35" customHeight="1">
      <c r="O407" s="5"/>
      <c r="P407" s="5"/>
    </row>
    <row r="408" spans="15:16" ht="31.35" customHeight="1">
      <c r="O408" s="5"/>
      <c r="P408" s="5"/>
    </row>
    <row r="409" spans="15:16" ht="31.35" customHeight="1">
      <c r="O409" s="5"/>
      <c r="P409" s="5"/>
    </row>
    <row r="410" spans="15:16" ht="31.35" customHeight="1">
      <c r="O410" s="5"/>
      <c r="P410" s="5"/>
    </row>
    <row r="411" spans="15:16" ht="31.35" customHeight="1">
      <c r="O411" s="5"/>
      <c r="P411" s="5"/>
    </row>
    <row r="412" spans="15:16" ht="31.35" customHeight="1">
      <c r="O412" s="5"/>
      <c r="P412" s="5"/>
    </row>
    <row r="413" spans="15:16" ht="31.35" customHeight="1">
      <c r="O413" s="5"/>
      <c r="P413" s="5"/>
    </row>
    <row r="414" spans="15:16" ht="31.35" customHeight="1">
      <c r="O414" s="5"/>
      <c r="P414" s="5"/>
    </row>
    <row r="415" spans="15:16" ht="31.35" customHeight="1">
      <c r="O415" s="5"/>
      <c r="P415" s="5"/>
    </row>
    <row r="416" spans="15:16" ht="31.35" customHeight="1">
      <c r="O416" s="5"/>
      <c r="P416" s="5"/>
    </row>
    <row r="417" spans="15:16" ht="31.35" customHeight="1">
      <c r="O417" s="5"/>
      <c r="P417" s="5"/>
    </row>
    <row r="418" spans="15:16" ht="31.35" customHeight="1">
      <c r="O418" s="5"/>
      <c r="P418" s="5"/>
    </row>
    <row r="419" spans="15:16" ht="31.35" customHeight="1">
      <c r="O419" s="5"/>
      <c r="P419" s="5"/>
    </row>
    <row r="420" spans="15:16" ht="31.35" customHeight="1">
      <c r="O420" s="5"/>
      <c r="P420" s="5"/>
    </row>
    <row r="421" spans="15:16" ht="31.35" customHeight="1">
      <c r="O421" s="5"/>
      <c r="P421" s="5"/>
    </row>
    <row r="422" spans="15:16" ht="31.35" customHeight="1">
      <c r="O422" s="5"/>
      <c r="P422" s="5"/>
    </row>
    <row r="423" spans="15:16" ht="31.35" customHeight="1">
      <c r="O423" s="5"/>
      <c r="P423" s="5"/>
    </row>
    <row r="424" spans="15:16" ht="31.35" customHeight="1">
      <c r="O424" s="5"/>
      <c r="P424" s="5"/>
    </row>
    <row r="425" spans="15:16" ht="31.35" customHeight="1">
      <c r="O425" s="5"/>
      <c r="P425" s="5"/>
    </row>
    <row r="426" spans="15:16" ht="31.35" customHeight="1">
      <c r="O426" s="5"/>
      <c r="P426" s="5"/>
    </row>
    <row r="427" spans="15:16" ht="31.35" customHeight="1">
      <c r="O427" s="5"/>
      <c r="P427" s="5"/>
    </row>
    <row r="428" spans="15:16" ht="31.35" customHeight="1">
      <c r="O428" s="5"/>
      <c r="P428" s="5"/>
    </row>
    <row r="429" spans="15:16" ht="31.35" customHeight="1">
      <c r="O429" s="5"/>
      <c r="P429" s="5"/>
    </row>
    <row r="430" spans="15:16" ht="31.35" customHeight="1">
      <c r="O430" s="5"/>
      <c r="P430" s="5"/>
    </row>
    <row r="431" spans="15:16" ht="31.35" customHeight="1">
      <c r="O431" s="5"/>
      <c r="P431" s="5"/>
    </row>
    <row r="432" spans="15:16" ht="31.35" customHeight="1">
      <c r="O432" s="5"/>
      <c r="P432" s="5"/>
    </row>
    <row r="433" spans="15:16" ht="31.35" customHeight="1">
      <c r="O433" s="5"/>
      <c r="P433" s="5"/>
    </row>
    <row r="434" spans="15:16" ht="31.35" customHeight="1">
      <c r="O434" s="5"/>
      <c r="P434" s="5"/>
    </row>
    <row r="435" spans="15:16" ht="31.35" customHeight="1">
      <c r="O435" s="5"/>
      <c r="P435" s="5"/>
    </row>
    <row r="436" spans="15:16" ht="31.35" customHeight="1">
      <c r="O436" s="5"/>
      <c r="P436" s="5"/>
    </row>
    <row r="437" spans="15:16" ht="31.35" customHeight="1">
      <c r="O437" s="5"/>
      <c r="P437" s="5"/>
    </row>
    <row r="438" spans="15:16" ht="31.35" customHeight="1">
      <c r="O438" s="5"/>
      <c r="P438" s="5"/>
    </row>
    <row r="439" spans="15:16" ht="31.35" customHeight="1">
      <c r="O439" s="5"/>
      <c r="P439" s="5"/>
    </row>
    <row r="440" spans="15:16" ht="31.35" customHeight="1">
      <c r="O440" s="5"/>
      <c r="P440" s="5"/>
    </row>
    <row r="441" spans="15:16" ht="31.35" customHeight="1">
      <c r="O441" s="5"/>
      <c r="P441" s="5"/>
    </row>
    <row r="442" spans="15:16" ht="31.35" customHeight="1">
      <c r="O442" s="5"/>
      <c r="P442" s="5"/>
    </row>
    <row r="443" spans="15:16" ht="31.35" customHeight="1">
      <c r="O443" s="5"/>
      <c r="P443" s="5"/>
    </row>
    <row r="444" spans="15:16" ht="31.35" customHeight="1">
      <c r="O444" s="5"/>
      <c r="P444" s="5"/>
    </row>
    <row r="445" spans="15:16" ht="31.35" customHeight="1">
      <c r="O445" s="5"/>
      <c r="P445" s="5"/>
    </row>
    <row r="446" spans="15:16" ht="31.35" customHeight="1">
      <c r="O446" s="5"/>
      <c r="P446" s="5"/>
    </row>
    <row r="447" spans="15:16" ht="31.35" customHeight="1">
      <c r="O447" s="5"/>
      <c r="P447" s="5"/>
    </row>
    <row r="448" spans="15:16" ht="31.35" customHeight="1">
      <c r="O448" s="5"/>
      <c r="P448" s="5"/>
    </row>
    <row r="449" spans="15:16" ht="31.35" customHeight="1">
      <c r="O449" s="5"/>
      <c r="P449" s="5"/>
    </row>
    <row r="450" spans="15:16" ht="31.35" customHeight="1">
      <c r="O450" s="5"/>
      <c r="P450" s="5"/>
    </row>
    <row r="451" spans="15:16" ht="31.35" customHeight="1">
      <c r="O451" s="5"/>
      <c r="P451" s="5"/>
    </row>
    <row r="452" spans="15:16" ht="31.35" customHeight="1">
      <c r="O452" s="5"/>
      <c r="P452" s="5"/>
    </row>
    <row r="453" spans="15:16" ht="31.35" customHeight="1">
      <c r="O453" s="5"/>
      <c r="P453" s="5"/>
    </row>
    <row r="454" spans="15:16" ht="31.35" customHeight="1">
      <c r="O454" s="5"/>
      <c r="P454" s="5"/>
    </row>
    <row r="455" spans="15:16" ht="31.35" customHeight="1">
      <c r="O455" s="5"/>
      <c r="P455" s="5"/>
    </row>
    <row r="456" spans="15:16" ht="31.35" customHeight="1">
      <c r="O456" s="5"/>
      <c r="P456" s="5"/>
    </row>
    <row r="457" spans="15:16" ht="31.35" customHeight="1">
      <c r="O457" s="5"/>
      <c r="P457" s="5"/>
    </row>
    <row r="458" spans="15:16" ht="31.35" customHeight="1">
      <c r="O458" s="5"/>
      <c r="P458" s="5"/>
    </row>
    <row r="459" spans="15:16" ht="31.35" customHeight="1">
      <c r="O459" s="5"/>
      <c r="P459" s="5"/>
    </row>
    <row r="460" spans="15:16" ht="31.35" customHeight="1">
      <c r="O460" s="5"/>
      <c r="P460" s="5"/>
    </row>
    <row r="461" spans="15:16" ht="31.35" customHeight="1">
      <c r="O461" s="5"/>
      <c r="P461" s="5"/>
    </row>
    <row r="462" spans="15:16" ht="31.35" customHeight="1">
      <c r="O462" s="5"/>
      <c r="P462" s="5"/>
    </row>
    <row r="463" spans="15:16" ht="31.35" customHeight="1">
      <c r="O463" s="5"/>
      <c r="P463" s="5"/>
    </row>
    <row r="464" spans="15:16" ht="31.35" customHeight="1">
      <c r="O464" s="5"/>
      <c r="P464" s="5"/>
    </row>
    <row r="465" spans="15:16" ht="31.35" customHeight="1">
      <c r="O465" s="5"/>
      <c r="P465" s="5"/>
    </row>
    <row r="466" spans="15:16" ht="31.35" customHeight="1">
      <c r="O466" s="5"/>
      <c r="P466" s="5"/>
    </row>
    <row r="467" spans="15:16" ht="31.35" customHeight="1">
      <c r="O467" s="5"/>
      <c r="P467" s="5"/>
    </row>
    <row r="468" spans="15:16" ht="31.35" customHeight="1">
      <c r="O468" s="5"/>
      <c r="P468" s="5"/>
    </row>
    <row r="469" spans="15:16" ht="31.35" customHeight="1">
      <c r="O469" s="5"/>
      <c r="P469" s="5"/>
    </row>
    <row r="470" spans="15:16" ht="31.35" customHeight="1">
      <c r="O470" s="5"/>
      <c r="P470" s="5"/>
    </row>
    <row r="471" spans="15:16" ht="31.35" customHeight="1">
      <c r="O471" s="5"/>
      <c r="P471" s="5"/>
    </row>
    <row r="472" spans="15:16" ht="31.35" customHeight="1">
      <c r="O472" s="5"/>
      <c r="P472" s="5"/>
    </row>
    <row r="473" spans="15:16" ht="31.35" customHeight="1">
      <c r="O473" s="5"/>
      <c r="P473" s="5"/>
    </row>
    <row r="474" spans="15:16" ht="31.35" customHeight="1">
      <c r="O474" s="5"/>
      <c r="P474" s="5"/>
    </row>
    <row r="475" spans="15:16" ht="31.35" customHeight="1">
      <c r="O475" s="5"/>
      <c r="P475" s="5"/>
    </row>
    <row r="476" spans="15:16" ht="31.35" customHeight="1">
      <c r="O476" s="5"/>
      <c r="P476" s="5"/>
    </row>
    <row r="477" spans="15:16" ht="31.35" customHeight="1">
      <c r="O477" s="5"/>
      <c r="P477" s="5"/>
    </row>
    <row r="478" spans="15:16" ht="31.35" customHeight="1">
      <c r="O478" s="5"/>
      <c r="P478" s="5"/>
    </row>
    <row r="479" spans="15:16" ht="31.35" customHeight="1">
      <c r="O479" s="5"/>
      <c r="P479" s="5"/>
    </row>
    <row r="480" spans="15:16" ht="31.35" customHeight="1">
      <c r="O480" s="5"/>
      <c r="P480" s="5"/>
    </row>
    <row r="481" spans="15:16" ht="31.35" customHeight="1">
      <c r="O481" s="5"/>
      <c r="P481" s="5"/>
    </row>
    <row r="482" spans="15:16" ht="31.35" customHeight="1">
      <c r="O482" s="5"/>
      <c r="P482" s="5"/>
    </row>
    <row r="483" spans="15:16" ht="31.35" customHeight="1">
      <c r="O483" s="5"/>
      <c r="P483" s="5"/>
    </row>
    <row r="484" spans="15:16" ht="31.35" customHeight="1">
      <c r="O484" s="5"/>
      <c r="P484" s="5"/>
    </row>
    <row r="485" spans="15:16" ht="31.35" customHeight="1">
      <c r="O485" s="5"/>
      <c r="P485" s="5"/>
    </row>
    <row r="486" spans="15:16" ht="31.35" customHeight="1">
      <c r="O486" s="5"/>
      <c r="P486" s="5"/>
    </row>
    <row r="487" spans="15:16" ht="31.35" customHeight="1">
      <c r="O487" s="5"/>
      <c r="P487" s="5"/>
    </row>
    <row r="488" spans="15:16" ht="31.35" customHeight="1">
      <c r="O488" s="5"/>
      <c r="P488" s="5"/>
    </row>
    <row r="489" spans="15:16" ht="31.35" customHeight="1">
      <c r="O489" s="5"/>
      <c r="P489" s="5"/>
    </row>
    <row r="490" spans="15:16" ht="31.35" customHeight="1">
      <c r="O490" s="5"/>
      <c r="P490" s="5"/>
    </row>
    <row r="491" spans="15:16" ht="31.35" customHeight="1">
      <c r="O491" s="5"/>
      <c r="P491" s="5"/>
    </row>
    <row r="492" spans="15:16" ht="31.35" customHeight="1">
      <c r="O492" s="5"/>
      <c r="P492" s="5"/>
    </row>
    <row r="493" spans="15:16" ht="31.35" customHeight="1">
      <c r="O493" s="5"/>
      <c r="P493" s="5"/>
    </row>
    <row r="494" spans="15:16" ht="31.35" customHeight="1">
      <c r="O494" s="5"/>
      <c r="P494" s="5"/>
    </row>
    <row r="495" spans="15:16" ht="31.35" customHeight="1">
      <c r="O495" s="5"/>
      <c r="P495" s="5"/>
    </row>
    <row r="496" spans="15:16" ht="31.35" customHeight="1">
      <c r="O496" s="5"/>
      <c r="P496" s="5"/>
    </row>
    <row r="497" spans="15:16" ht="31.35" customHeight="1">
      <c r="O497" s="5"/>
      <c r="P497" s="5"/>
    </row>
    <row r="498" spans="15:16" ht="31.35" customHeight="1">
      <c r="O498" s="5"/>
      <c r="P498" s="5"/>
    </row>
    <row r="499" spans="15:16" ht="31.35" customHeight="1">
      <c r="O499" s="5"/>
      <c r="P499" s="5"/>
    </row>
    <row r="500" spans="15:16" ht="31.35" customHeight="1">
      <c r="O500" s="5"/>
      <c r="P500" s="5"/>
    </row>
    <row r="501" spans="15:16" ht="31.35" customHeight="1">
      <c r="O501" s="5"/>
      <c r="P501" s="5"/>
    </row>
    <row r="502" spans="15:16" ht="31.35" customHeight="1">
      <c r="O502" s="5"/>
      <c r="P502" s="5"/>
    </row>
    <row r="503" spans="15:16" ht="31.35" customHeight="1">
      <c r="O503" s="5"/>
      <c r="P503" s="5"/>
    </row>
    <row r="504" spans="15:16" ht="31.35" customHeight="1">
      <c r="O504" s="5"/>
      <c r="P504" s="5"/>
    </row>
    <row r="505" spans="15:16" ht="31.35" customHeight="1">
      <c r="O505" s="5"/>
      <c r="P505" s="5"/>
    </row>
    <row r="506" spans="15:16" ht="31.35" customHeight="1">
      <c r="O506" s="5"/>
      <c r="P506" s="5"/>
    </row>
    <row r="507" spans="15:16" ht="31.35" customHeight="1">
      <c r="O507" s="5"/>
      <c r="P507" s="5"/>
    </row>
    <row r="508" spans="15:16" ht="31.35" customHeight="1">
      <c r="O508" s="5"/>
      <c r="P508" s="5"/>
    </row>
    <row r="509" spans="15:16" ht="31.35" customHeight="1">
      <c r="O509" s="5"/>
      <c r="P509" s="5"/>
    </row>
    <row r="510" spans="15:16" ht="31.35" customHeight="1">
      <c r="O510" s="5"/>
      <c r="P510" s="5"/>
    </row>
    <row r="511" spans="15:16" ht="31.35" customHeight="1">
      <c r="O511" s="5"/>
      <c r="P511" s="5"/>
    </row>
    <row r="512" spans="15:16" ht="31.35" customHeight="1">
      <c r="O512" s="5"/>
      <c r="P512" s="5"/>
    </row>
    <row r="513" spans="15:16" ht="31.35" customHeight="1">
      <c r="O513" s="5"/>
      <c r="P513" s="5"/>
    </row>
  </sheetData>
  <mergeCells count="142">
    <mergeCell ref="C41:D41"/>
    <mergeCell ref="E41:K41"/>
    <mergeCell ref="L41:M41"/>
    <mergeCell ref="N41:O41"/>
    <mergeCell ref="C35:D35"/>
    <mergeCell ref="E35:K35"/>
    <mergeCell ref="L35:M35"/>
    <mergeCell ref="N35:O35"/>
    <mergeCell ref="C36:D36"/>
    <mergeCell ref="E36:K36"/>
    <mergeCell ref="L36:M36"/>
    <mergeCell ref="N36:O36"/>
    <mergeCell ref="C39:D39"/>
    <mergeCell ref="E39:K39"/>
    <mergeCell ref="L39:M39"/>
    <mergeCell ref="N39:O39"/>
    <mergeCell ref="C13:D13"/>
    <mergeCell ref="E13:K13"/>
    <mergeCell ref="L13:M13"/>
    <mergeCell ref="N13:O13"/>
    <mergeCell ref="G8:J9"/>
    <mergeCell ref="B1:D5"/>
    <mergeCell ref="E1:L4"/>
    <mergeCell ref="M1:O5"/>
    <mergeCell ref="E5:L5"/>
    <mergeCell ref="B6:D6"/>
    <mergeCell ref="M6:O7"/>
    <mergeCell ref="B7:D7"/>
    <mergeCell ref="L11:M11"/>
    <mergeCell ref="N11:O11"/>
    <mergeCell ref="B10:B11"/>
    <mergeCell ref="C10:D11"/>
    <mergeCell ref="E10:K11"/>
    <mergeCell ref="L10:O10"/>
    <mergeCell ref="C14:D14"/>
    <mergeCell ref="E14:K14"/>
    <mergeCell ref="L14:M14"/>
    <mergeCell ref="N14:O14"/>
    <mergeCell ref="C20:D20"/>
    <mergeCell ref="E20:K20"/>
    <mergeCell ref="L20:M20"/>
    <mergeCell ref="N20:O20"/>
    <mergeCell ref="C17:D17"/>
    <mergeCell ref="E17:K17"/>
    <mergeCell ref="L17:M17"/>
    <mergeCell ref="N17:O17"/>
    <mergeCell ref="C16:D16"/>
    <mergeCell ref="E16:K16"/>
    <mergeCell ref="L16:M16"/>
    <mergeCell ref="N16:O16"/>
    <mergeCell ref="C15:D15"/>
    <mergeCell ref="E15:K15"/>
    <mergeCell ref="L15:M15"/>
    <mergeCell ref="N15:O15"/>
    <mergeCell ref="C19:D19"/>
    <mergeCell ref="E19:K19"/>
    <mergeCell ref="L19:M19"/>
    <mergeCell ref="N19:O19"/>
    <mergeCell ref="C34:D34"/>
    <mergeCell ref="E34:K34"/>
    <mergeCell ref="L34:M34"/>
    <mergeCell ref="N34:O34"/>
    <mergeCell ref="C23:D23"/>
    <mergeCell ref="E23:K23"/>
    <mergeCell ref="L23:M23"/>
    <mergeCell ref="N23:O23"/>
    <mergeCell ref="C29:D29"/>
    <mergeCell ref="E29:K29"/>
    <mergeCell ref="L29:M29"/>
    <mergeCell ref="N29:O29"/>
    <mergeCell ref="C30:D30"/>
    <mergeCell ref="E30:K30"/>
    <mergeCell ref="L30:M30"/>
    <mergeCell ref="N30:O30"/>
    <mergeCell ref="C25:D25"/>
    <mergeCell ref="E25:K25"/>
    <mergeCell ref="L25:M25"/>
    <mergeCell ref="N25:O25"/>
    <mergeCell ref="C27:D27"/>
    <mergeCell ref="E27:K27"/>
    <mergeCell ref="L27:M27"/>
    <mergeCell ref="N27:O27"/>
    <mergeCell ref="C18:D18"/>
    <mergeCell ref="E18:K18"/>
    <mergeCell ref="L18:M18"/>
    <mergeCell ref="N18:O18"/>
    <mergeCell ref="C22:D22"/>
    <mergeCell ref="E22:K22"/>
    <mergeCell ref="L22:M22"/>
    <mergeCell ref="N22:O22"/>
    <mergeCell ref="C31:D31"/>
    <mergeCell ref="E31:K31"/>
    <mergeCell ref="L31:M31"/>
    <mergeCell ref="N31:O31"/>
    <mergeCell ref="C21:D21"/>
    <mergeCell ref="E21:K21"/>
    <mergeCell ref="L21:M21"/>
    <mergeCell ref="N21:O21"/>
    <mergeCell ref="C24:D24"/>
    <mergeCell ref="E24:K24"/>
    <mergeCell ref="L24:M24"/>
    <mergeCell ref="N24:O24"/>
    <mergeCell ref="C28:D28"/>
    <mergeCell ref="E28:K28"/>
    <mergeCell ref="L28:M28"/>
    <mergeCell ref="N28:O28"/>
    <mergeCell ref="C33:D33"/>
    <mergeCell ref="E33:K33"/>
    <mergeCell ref="L33:M33"/>
    <mergeCell ref="N33:O33"/>
    <mergeCell ref="C32:D32"/>
    <mergeCell ref="E32:K32"/>
    <mergeCell ref="L32:M32"/>
    <mergeCell ref="N32:O32"/>
    <mergeCell ref="C26:D26"/>
    <mergeCell ref="E26:K26"/>
    <mergeCell ref="L26:M26"/>
    <mergeCell ref="N26:O26"/>
    <mergeCell ref="C44:D44"/>
    <mergeCell ref="E44:K44"/>
    <mergeCell ref="L44:M44"/>
    <mergeCell ref="N44:O44"/>
    <mergeCell ref="C37:D37"/>
    <mergeCell ref="E37:K37"/>
    <mergeCell ref="L37:M37"/>
    <mergeCell ref="N37:O37"/>
    <mergeCell ref="C38:D38"/>
    <mergeCell ref="E38:K38"/>
    <mergeCell ref="L38:M38"/>
    <mergeCell ref="N38:O38"/>
    <mergeCell ref="C42:D42"/>
    <mergeCell ref="E42:K42"/>
    <mergeCell ref="L42:M42"/>
    <mergeCell ref="N42:O42"/>
    <mergeCell ref="C40:D40"/>
    <mergeCell ref="E40:K40"/>
    <mergeCell ref="L40:M40"/>
    <mergeCell ref="N40:O40"/>
    <mergeCell ref="C43:D43"/>
    <mergeCell ref="E43:K43"/>
    <mergeCell ref="L43:M43"/>
    <mergeCell ref="N43:O43"/>
  </mergeCells>
  <phoneticPr fontId="23" type="noConversion"/>
  <conditionalFormatting sqref="C28 C13:C15">
    <cfRule type="duplicateValues" dxfId="559" priority="12"/>
  </conditionalFormatting>
  <conditionalFormatting sqref="C23:C24">
    <cfRule type="duplicateValues" dxfId="558" priority="11"/>
  </conditionalFormatting>
  <conditionalFormatting sqref="C30">
    <cfRule type="duplicateValues" dxfId="557" priority="9"/>
  </conditionalFormatting>
  <conditionalFormatting sqref="C32">
    <cfRule type="duplicateValues" dxfId="556" priority="8"/>
  </conditionalFormatting>
  <conditionalFormatting sqref="C33">
    <cfRule type="duplicateValues" dxfId="555" priority="7"/>
  </conditionalFormatting>
  <conditionalFormatting sqref="C18:C19">
    <cfRule type="duplicateValues" dxfId="554" priority="6"/>
  </conditionalFormatting>
  <conditionalFormatting sqref="C41:C42">
    <cfRule type="duplicateValues" dxfId="553" priority="4"/>
  </conditionalFormatting>
  <conditionalFormatting sqref="C38:C39">
    <cfRule type="duplicateValues" dxfId="552" priority="3"/>
  </conditionalFormatting>
  <conditionalFormatting sqref="C25:C29 C31 C13:C17 C22">
    <cfRule type="duplicateValues" dxfId="551" priority="1227"/>
  </conditionalFormatting>
  <conditionalFormatting sqref="C43:C44 C34 C37 C40">
    <cfRule type="duplicateValues" dxfId="550" priority="1265"/>
  </conditionalFormatting>
  <printOptions horizontalCentered="1"/>
  <pageMargins left="0.118110236220472" right="0.118110236220472" top="0.196850393700787" bottom="0.196850393700787" header="7.8740157480315001E-2" footer="0"/>
  <pageSetup paperSize="9" scale="58" fitToWidth="0" orientation="portrait" r:id="rId1"/>
  <headerFooter alignWithMargins="0">
    <oddHeader xml:space="preserve">&amp;R                                         
         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39"/>
  <sheetViews>
    <sheetView tabSelected="1" view="pageBreakPreview" topLeftCell="A88" zoomScale="55" zoomScaleNormal="85" zoomScaleSheetLayoutView="55" zoomScalePageLayoutView="70" workbookViewId="0">
      <selection activeCell="AA94" sqref="AA94"/>
    </sheetView>
  </sheetViews>
  <sheetFormatPr defaultColWidth="1.5703125" defaultRowHeight="31.35" customHeight="1"/>
  <cols>
    <col min="1" max="1" width="4.85546875" style="5" customWidth="1"/>
    <col min="2" max="2" width="13.28515625" style="94" customWidth="1"/>
    <col min="3" max="3" width="16.42578125" style="94" customWidth="1"/>
    <col min="4" max="4" width="35.85546875" style="94" customWidth="1"/>
    <col min="5" max="5" width="5" style="97" customWidth="1"/>
    <col min="6" max="6" width="15.7109375" style="97" customWidth="1"/>
    <col min="7" max="7" width="14.28515625" style="97" customWidth="1"/>
    <col min="8" max="9" width="13.7109375" style="97" customWidth="1"/>
    <col min="10" max="10" width="8.42578125" style="97" customWidth="1"/>
    <col min="11" max="11" width="10.42578125" style="97" customWidth="1"/>
    <col min="12" max="12" width="6.140625" style="97" customWidth="1"/>
    <col min="13" max="13" width="11.7109375" style="97" customWidth="1"/>
    <col min="14" max="14" width="12.85546875" style="97" customWidth="1"/>
    <col min="15" max="16" width="12.7109375" style="97" customWidth="1"/>
    <col min="17" max="18" width="10.7109375" style="97" customWidth="1"/>
    <col min="19" max="19" width="13.140625" style="97" customWidth="1"/>
    <col min="20" max="20" width="10.7109375" style="98" customWidth="1"/>
    <col min="21" max="21" width="9.7109375" style="97" customWidth="1"/>
    <col min="22" max="22" width="10.140625" style="94" customWidth="1"/>
    <col min="23" max="25" width="1.5703125" style="1"/>
    <col min="26" max="26" width="1.5703125" style="1" customWidth="1"/>
    <col min="27" max="50" width="10.5703125" style="1" customWidth="1"/>
    <col min="51" max="16384" width="1.5703125" style="1"/>
  </cols>
  <sheetData>
    <row r="1" spans="1:22" ht="40.15" customHeight="1">
      <c r="A1" s="272" t="s">
        <v>614</v>
      </c>
      <c r="B1" s="273"/>
      <c r="C1" s="273"/>
      <c r="D1" s="273"/>
      <c r="E1" s="333"/>
      <c r="F1" s="338" t="s">
        <v>38</v>
      </c>
      <c r="G1" s="338"/>
      <c r="H1" s="338"/>
      <c r="I1" s="338"/>
      <c r="J1" s="338"/>
      <c r="K1" s="338"/>
      <c r="L1" s="338"/>
      <c r="M1" s="338"/>
      <c r="N1" s="338"/>
      <c r="O1" s="338"/>
      <c r="P1" s="338"/>
      <c r="Q1" s="336"/>
      <c r="R1" s="336"/>
      <c r="S1" s="336"/>
      <c r="T1" s="336"/>
      <c r="U1" s="336"/>
      <c r="V1" s="337"/>
    </row>
    <row r="2" spans="1:22" ht="40.15" customHeight="1">
      <c r="A2" s="274"/>
      <c r="B2" s="275"/>
      <c r="C2" s="275"/>
      <c r="D2" s="275"/>
      <c r="E2" s="334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24"/>
      <c r="R2" s="324"/>
      <c r="S2" s="324"/>
      <c r="T2" s="324"/>
      <c r="U2" s="324"/>
      <c r="V2" s="325"/>
    </row>
    <row r="3" spans="1:22" ht="40.15" customHeight="1">
      <c r="A3" s="274"/>
      <c r="B3" s="275"/>
      <c r="C3" s="275"/>
      <c r="D3" s="275"/>
      <c r="E3" s="334"/>
      <c r="F3" s="339"/>
      <c r="G3" s="339"/>
      <c r="H3" s="339"/>
      <c r="I3" s="339"/>
      <c r="J3" s="339"/>
      <c r="K3" s="339"/>
      <c r="L3" s="339"/>
      <c r="M3" s="339"/>
      <c r="N3" s="339"/>
      <c r="O3" s="339"/>
      <c r="P3" s="339"/>
      <c r="Q3" s="324"/>
      <c r="R3" s="324"/>
      <c r="S3" s="324"/>
      <c r="T3" s="324"/>
      <c r="U3" s="324"/>
      <c r="V3" s="325"/>
    </row>
    <row r="4" spans="1:22" ht="40.15" customHeight="1">
      <c r="A4" s="274"/>
      <c r="B4" s="275"/>
      <c r="C4" s="275"/>
      <c r="D4" s="275"/>
      <c r="E4" s="334"/>
      <c r="F4" s="339"/>
      <c r="G4" s="339"/>
      <c r="H4" s="339"/>
      <c r="I4" s="339"/>
      <c r="J4" s="339"/>
      <c r="K4" s="339"/>
      <c r="L4" s="339"/>
      <c r="M4" s="339"/>
      <c r="N4" s="339"/>
      <c r="O4" s="339"/>
      <c r="P4" s="339"/>
      <c r="Q4" s="324"/>
      <c r="R4" s="324"/>
      <c r="S4" s="324"/>
      <c r="T4" s="324"/>
      <c r="U4" s="324"/>
      <c r="V4" s="325"/>
    </row>
    <row r="5" spans="1:22" ht="21.95" customHeight="1">
      <c r="A5" s="276"/>
      <c r="B5" s="277"/>
      <c r="C5" s="277"/>
      <c r="D5" s="277"/>
      <c r="E5" s="335"/>
      <c r="F5" s="324" t="s">
        <v>661</v>
      </c>
      <c r="G5" s="324"/>
      <c r="H5" s="324"/>
      <c r="I5" s="324"/>
      <c r="J5" s="324"/>
      <c r="K5" s="324"/>
      <c r="L5" s="324"/>
      <c r="M5" s="324"/>
      <c r="N5" s="324"/>
      <c r="O5" s="324"/>
      <c r="P5" s="324"/>
      <c r="Q5" s="324"/>
      <c r="R5" s="324"/>
      <c r="S5" s="324"/>
      <c r="T5" s="324"/>
      <c r="U5" s="324"/>
      <c r="V5" s="325"/>
    </row>
    <row r="6" spans="1:22" ht="21.95" customHeight="1">
      <c r="A6" s="340" t="s">
        <v>11</v>
      </c>
      <c r="B6" s="341"/>
      <c r="C6" s="341"/>
      <c r="D6" s="341"/>
      <c r="E6" s="342"/>
      <c r="F6" s="102" t="s">
        <v>12</v>
      </c>
      <c r="G6" s="95" t="s">
        <v>13</v>
      </c>
      <c r="H6" s="351" t="s">
        <v>14</v>
      </c>
      <c r="I6" s="352"/>
      <c r="J6" s="324" t="s">
        <v>15</v>
      </c>
      <c r="K6" s="324"/>
      <c r="L6" s="324" t="s">
        <v>16</v>
      </c>
      <c r="M6" s="324"/>
      <c r="N6" s="95" t="s">
        <v>17</v>
      </c>
      <c r="O6" s="96" t="s">
        <v>18</v>
      </c>
      <c r="P6" s="95" t="s">
        <v>19</v>
      </c>
      <c r="Q6" s="324"/>
      <c r="R6" s="324"/>
      <c r="S6" s="324"/>
      <c r="T6" s="324"/>
      <c r="U6" s="324"/>
      <c r="V6" s="325"/>
    </row>
    <row r="7" spans="1:22" ht="21.95" customHeight="1" thickBot="1">
      <c r="A7" s="343" t="s">
        <v>24</v>
      </c>
      <c r="B7" s="344"/>
      <c r="C7" s="344"/>
      <c r="D7" s="344"/>
      <c r="E7" s="345"/>
      <c r="F7" s="103" t="s">
        <v>25</v>
      </c>
      <c r="G7" s="19" t="s">
        <v>648</v>
      </c>
      <c r="H7" s="353" t="s">
        <v>26</v>
      </c>
      <c r="I7" s="354"/>
      <c r="J7" s="347">
        <v>120</v>
      </c>
      <c r="K7" s="347"/>
      <c r="L7" s="347" t="s">
        <v>29</v>
      </c>
      <c r="M7" s="347"/>
      <c r="N7" s="19" t="s">
        <v>30</v>
      </c>
      <c r="O7" s="20" t="s">
        <v>620</v>
      </c>
      <c r="P7" s="19" t="s">
        <v>8</v>
      </c>
      <c r="Q7" s="326"/>
      <c r="R7" s="326"/>
      <c r="S7" s="326"/>
      <c r="T7" s="326"/>
      <c r="U7" s="326"/>
      <c r="V7" s="327"/>
    </row>
    <row r="8" spans="1:22" ht="19.5" customHeight="1" thickBot="1">
      <c r="A8" s="3"/>
      <c r="V8" s="99"/>
    </row>
    <row r="9" spans="1:22" s="4" customFormat="1" ht="20.100000000000001" customHeight="1" thickBot="1">
      <c r="A9" s="349" t="s">
        <v>32</v>
      </c>
      <c r="B9" s="350" t="s">
        <v>77</v>
      </c>
      <c r="C9" s="350" t="s">
        <v>78</v>
      </c>
      <c r="D9" s="350" t="s">
        <v>79</v>
      </c>
      <c r="E9" s="365" t="s">
        <v>80</v>
      </c>
      <c r="F9" s="363"/>
      <c r="G9" s="332" t="s">
        <v>81</v>
      </c>
      <c r="H9" s="332" t="s">
        <v>82</v>
      </c>
      <c r="I9" s="332" t="s">
        <v>1705</v>
      </c>
      <c r="J9" s="332" t="s">
        <v>83</v>
      </c>
      <c r="K9" s="332" t="s">
        <v>84</v>
      </c>
      <c r="L9" s="332" t="s">
        <v>85</v>
      </c>
      <c r="M9" s="332" t="s">
        <v>932</v>
      </c>
      <c r="N9" s="332" t="s">
        <v>86</v>
      </c>
      <c r="O9" s="332" t="s">
        <v>87</v>
      </c>
      <c r="P9" s="332" t="s">
        <v>88</v>
      </c>
      <c r="Q9" s="332" t="s">
        <v>89</v>
      </c>
      <c r="R9" s="332" t="s">
        <v>90</v>
      </c>
      <c r="S9" s="332" t="s">
        <v>1121</v>
      </c>
      <c r="T9" s="348" t="s">
        <v>91</v>
      </c>
      <c r="U9" s="332" t="s">
        <v>92</v>
      </c>
      <c r="V9" s="346" t="s">
        <v>93</v>
      </c>
    </row>
    <row r="10" spans="1:22" s="4" customFormat="1" ht="26.1" customHeight="1" thickBot="1">
      <c r="A10" s="349"/>
      <c r="B10" s="350"/>
      <c r="C10" s="350"/>
      <c r="D10" s="350"/>
      <c r="E10" s="366"/>
      <c r="F10" s="364"/>
      <c r="G10" s="332"/>
      <c r="H10" s="332"/>
      <c r="I10" s="332"/>
      <c r="J10" s="332"/>
      <c r="K10" s="332"/>
      <c r="L10" s="332"/>
      <c r="M10" s="332"/>
      <c r="N10" s="332"/>
      <c r="O10" s="332"/>
      <c r="P10" s="332"/>
      <c r="Q10" s="332"/>
      <c r="R10" s="332"/>
      <c r="S10" s="332"/>
      <c r="T10" s="348"/>
      <c r="U10" s="332"/>
      <c r="V10" s="346"/>
    </row>
    <row r="11" spans="1:22" s="4" customFormat="1" ht="40.15" customHeight="1" thickBot="1">
      <c r="A11" s="108" t="s">
        <v>69</v>
      </c>
      <c r="B11" s="109" t="s">
        <v>94</v>
      </c>
      <c r="C11" s="110" t="s">
        <v>120</v>
      </c>
      <c r="D11" s="111" t="s">
        <v>96</v>
      </c>
      <c r="E11" s="112" t="s">
        <v>97</v>
      </c>
      <c r="F11" s="113" t="str">
        <f>C11</f>
        <v>FIT-2102</v>
      </c>
      <c r="G11" s="110" t="s">
        <v>120</v>
      </c>
      <c r="H11" s="114" t="s">
        <v>933</v>
      </c>
      <c r="I11" s="114" t="s">
        <v>112</v>
      </c>
      <c r="J11" s="109" t="s">
        <v>98</v>
      </c>
      <c r="K11" s="109" t="s">
        <v>1110</v>
      </c>
      <c r="L11" s="109" t="s">
        <v>34</v>
      </c>
      <c r="M11" s="109" t="s">
        <v>69</v>
      </c>
      <c r="N11" s="109" t="s">
        <v>99</v>
      </c>
      <c r="O11" s="109" t="s">
        <v>100</v>
      </c>
      <c r="P11" s="115" t="s">
        <v>298</v>
      </c>
      <c r="Q11" s="109" t="s">
        <v>101</v>
      </c>
      <c r="R11" s="109" t="s">
        <v>102</v>
      </c>
      <c r="S11" s="109" t="s">
        <v>1108</v>
      </c>
      <c r="T11" s="116">
        <v>20</v>
      </c>
      <c r="U11" s="109" t="s">
        <v>103</v>
      </c>
      <c r="V11" s="117"/>
    </row>
    <row r="12" spans="1:22" s="4" customFormat="1" ht="40.15" customHeight="1" thickBot="1">
      <c r="A12" s="108" t="s">
        <v>70</v>
      </c>
      <c r="B12" s="109" t="s">
        <v>94</v>
      </c>
      <c r="C12" s="110" t="s">
        <v>122</v>
      </c>
      <c r="D12" s="111" t="s">
        <v>123</v>
      </c>
      <c r="E12" s="112" t="s">
        <v>97</v>
      </c>
      <c r="F12" s="113" t="str">
        <f t="shared" ref="F12:F14" si="0">C12</f>
        <v>TIT-2104</v>
      </c>
      <c r="G12" s="110" t="s">
        <v>122</v>
      </c>
      <c r="H12" s="114" t="s">
        <v>933</v>
      </c>
      <c r="I12" s="114" t="s">
        <v>112</v>
      </c>
      <c r="J12" s="109" t="s">
        <v>98</v>
      </c>
      <c r="K12" s="109" t="s">
        <v>1110</v>
      </c>
      <c r="L12" s="109" t="s">
        <v>34</v>
      </c>
      <c r="M12" s="109" t="s">
        <v>69</v>
      </c>
      <c r="N12" s="109" t="s">
        <v>99</v>
      </c>
      <c r="O12" s="109" t="s">
        <v>100</v>
      </c>
      <c r="P12" s="115" t="s">
        <v>298</v>
      </c>
      <c r="Q12" s="109" t="s">
        <v>101</v>
      </c>
      <c r="R12" s="109" t="s">
        <v>102</v>
      </c>
      <c r="S12" s="109" t="s">
        <v>1108</v>
      </c>
      <c r="T12" s="116">
        <v>20</v>
      </c>
      <c r="U12" s="109" t="s">
        <v>103</v>
      </c>
      <c r="V12" s="117"/>
    </row>
    <row r="13" spans="1:22" s="4" customFormat="1" ht="40.15" customHeight="1" thickBot="1">
      <c r="A13" s="108" t="s">
        <v>71</v>
      </c>
      <c r="B13" s="109" t="s">
        <v>94</v>
      </c>
      <c r="C13" s="110" t="s">
        <v>125</v>
      </c>
      <c r="D13" s="111" t="s">
        <v>107</v>
      </c>
      <c r="E13" s="112" t="s">
        <v>97</v>
      </c>
      <c r="F13" s="113" t="str">
        <f t="shared" si="0"/>
        <v>PIT-2104</v>
      </c>
      <c r="G13" s="110" t="s">
        <v>125</v>
      </c>
      <c r="H13" s="114" t="s">
        <v>933</v>
      </c>
      <c r="I13" s="114" t="s">
        <v>112</v>
      </c>
      <c r="J13" s="109" t="s">
        <v>98</v>
      </c>
      <c r="K13" s="109" t="s">
        <v>1110</v>
      </c>
      <c r="L13" s="109" t="s">
        <v>34</v>
      </c>
      <c r="M13" s="109" t="s">
        <v>69</v>
      </c>
      <c r="N13" s="109" t="s">
        <v>99</v>
      </c>
      <c r="O13" s="109" t="s">
        <v>100</v>
      </c>
      <c r="P13" s="115" t="s">
        <v>298</v>
      </c>
      <c r="Q13" s="109" t="s">
        <v>101</v>
      </c>
      <c r="R13" s="109" t="s">
        <v>102</v>
      </c>
      <c r="S13" s="109" t="s">
        <v>1108</v>
      </c>
      <c r="T13" s="116">
        <v>20</v>
      </c>
      <c r="U13" s="109" t="s">
        <v>103</v>
      </c>
      <c r="V13" s="117"/>
    </row>
    <row r="14" spans="1:22" s="4" customFormat="1" ht="40.15" customHeight="1" thickBot="1">
      <c r="A14" s="108" t="s">
        <v>72</v>
      </c>
      <c r="B14" s="109" t="s">
        <v>94</v>
      </c>
      <c r="C14" s="110" t="s">
        <v>127</v>
      </c>
      <c r="D14" s="111" t="s">
        <v>109</v>
      </c>
      <c r="E14" s="112" t="s">
        <v>97</v>
      </c>
      <c r="F14" s="113" t="str">
        <f t="shared" si="0"/>
        <v>FCV-2102</v>
      </c>
      <c r="G14" s="110" t="s">
        <v>127</v>
      </c>
      <c r="H14" s="114" t="s">
        <v>933</v>
      </c>
      <c r="I14" s="114" t="s">
        <v>112</v>
      </c>
      <c r="J14" s="109" t="s">
        <v>98</v>
      </c>
      <c r="K14" s="109" t="s">
        <v>1110</v>
      </c>
      <c r="L14" s="109" t="s">
        <v>34</v>
      </c>
      <c r="M14" s="109" t="s">
        <v>69</v>
      </c>
      <c r="N14" s="109" t="s">
        <v>99</v>
      </c>
      <c r="O14" s="109" t="s">
        <v>100</v>
      </c>
      <c r="P14" s="115" t="s">
        <v>298</v>
      </c>
      <c r="Q14" s="109" t="s">
        <v>101</v>
      </c>
      <c r="R14" s="109" t="s">
        <v>102</v>
      </c>
      <c r="S14" s="109" t="s">
        <v>1108</v>
      </c>
      <c r="T14" s="116">
        <v>20</v>
      </c>
      <c r="U14" s="109" t="s">
        <v>103</v>
      </c>
      <c r="V14" s="117"/>
    </row>
    <row r="15" spans="1:22" s="101" customFormat="1" ht="40.15" customHeight="1" thickBot="1">
      <c r="A15" s="108" t="s">
        <v>1644</v>
      </c>
      <c r="B15" s="109" t="s">
        <v>110</v>
      </c>
      <c r="C15" s="109" t="s">
        <v>933</v>
      </c>
      <c r="D15" s="109" t="s">
        <v>645</v>
      </c>
      <c r="E15" s="112" t="s">
        <v>111</v>
      </c>
      <c r="F15" s="118" t="s">
        <v>933</v>
      </c>
      <c r="G15" s="109" t="s">
        <v>933</v>
      </c>
      <c r="H15" s="114" t="s">
        <v>112</v>
      </c>
      <c r="I15" s="114" t="s">
        <v>112</v>
      </c>
      <c r="J15" s="109" t="s">
        <v>98</v>
      </c>
      <c r="K15" s="109" t="s">
        <v>1110</v>
      </c>
      <c r="L15" s="109" t="s">
        <v>34</v>
      </c>
      <c r="M15" s="109" t="s">
        <v>113</v>
      </c>
      <c r="N15" s="109" t="s">
        <v>99</v>
      </c>
      <c r="O15" s="109" t="s">
        <v>114</v>
      </c>
      <c r="P15" s="119" t="s">
        <v>115</v>
      </c>
      <c r="Q15" s="109" t="s">
        <v>101</v>
      </c>
      <c r="R15" s="109" t="s">
        <v>102</v>
      </c>
      <c r="S15" s="109" t="s">
        <v>1108</v>
      </c>
      <c r="T15" s="116">
        <v>230</v>
      </c>
      <c r="U15" s="109" t="s">
        <v>116</v>
      </c>
      <c r="V15" s="117"/>
    </row>
    <row r="16" spans="1:22" s="4" customFormat="1" ht="40.15" customHeight="1" thickBot="1">
      <c r="A16" s="108" t="s">
        <v>1645</v>
      </c>
      <c r="B16" s="109" t="s">
        <v>94</v>
      </c>
      <c r="C16" s="110" t="s">
        <v>140</v>
      </c>
      <c r="D16" s="111" t="s">
        <v>141</v>
      </c>
      <c r="E16" s="112" t="s">
        <v>97</v>
      </c>
      <c r="F16" s="113" t="s">
        <v>140</v>
      </c>
      <c r="G16" s="110" t="s">
        <v>140</v>
      </c>
      <c r="H16" s="114" t="s">
        <v>934</v>
      </c>
      <c r="I16" s="114" t="s">
        <v>112</v>
      </c>
      <c r="J16" s="109" t="s">
        <v>98</v>
      </c>
      <c r="K16" s="109" t="s">
        <v>1110</v>
      </c>
      <c r="L16" s="109" t="s">
        <v>34</v>
      </c>
      <c r="M16" s="109" t="s">
        <v>69</v>
      </c>
      <c r="N16" s="109" t="s">
        <v>99</v>
      </c>
      <c r="O16" s="109" t="s">
        <v>100</v>
      </c>
      <c r="P16" s="115" t="s">
        <v>298</v>
      </c>
      <c r="Q16" s="109" t="s">
        <v>101</v>
      </c>
      <c r="R16" s="109" t="s">
        <v>102</v>
      </c>
      <c r="S16" s="109" t="s">
        <v>1108</v>
      </c>
      <c r="T16" s="116">
        <v>20</v>
      </c>
      <c r="U16" s="109" t="s">
        <v>103</v>
      </c>
      <c r="V16" s="117"/>
    </row>
    <row r="17" spans="1:22" s="4" customFormat="1" ht="40.15" customHeight="1" thickBot="1">
      <c r="A17" s="108" t="s">
        <v>117</v>
      </c>
      <c r="B17" s="109" t="s">
        <v>94</v>
      </c>
      <c r="C17" s="110" t="s">
        <v>143</v>
      </c>
      <c r="D17" s="111" t="s">
        <v>109</v>
      </c>
      <c r="E17" s="112" t="s">
        <v>97</v>
      </c>
      <c r="F17" s="113" t="s">
        <v>143</v>
      </c>
      <c r="G17" s="110" t="s">
        <v>143</v>
      </c>
      <c r="H17" s="114" t="s">
        <v>934</v>
      </c>
      <c r="I17" s="114" t="s">
        <v>112</v>
      </c>
      <c r="J17" s="109" t="s">
        <v>98</v>
      </c>
      <c r="K17" s="109" t="s">
        <v>1110</v>
      </c>
      <c r="L17" s="109" t="s">
        <v>34</v>
      </c>
      <c r="M17" s="109" t="s">
        <v>69</v>
      </c>
      <c r="N17" s="109" t="s">
        <v>99</v>
      </c>
      <c r="O17" s="109" t="s">
        <v>100</v>
      </c>
      <c r="P17" s="115" t="s">
        <v>298</v>
      </c>
      <c r="Q17" s="109" t="s">
        <v>101</v>
      </c>
      <c r="R17" s="109" t="s">
        <v>102</v>
      </c>
      <c r="S17" s="109" t="s">
        <v>1108</v>
      </c>
      <c r="T17" s="116">
        <v>20</v>
      </c>
      <c r="U17" s="109" t="s">
        <v>103</v>
      </c>
      <c r="V17" s="117"/>
    </row>
    <row r="18" spans="1:22" s="4" customFormat="1" ht="40.15" customHeight="1" thickBot="1">
      <c r="A18" s="108" t="s">
        <v>119</v>
      </c>
      <c r="B18" s="109" t="s">
        <v>94</v>
      </c>
      <c r="C18" s="110" t="s">
        <v>145</v>
      </c>
      <c r="D18" s="111" t="s">
        <v>130</v>
      </c>
      <c r="E18" s="112" t="s">
        <v>97</v>
      </c>
      <c r="F18" s="113" t="s">
        <v>145</v>
      </c>
      <c r="G18" s="110" t="s">
        <v>145</v>
      </c>
      <c r="H18" s="114" t="s">
        <v>934</v>
      </c>
      <c r="I18" s="114" t="s">
        <v>112</v>
      </c>
      <c r="J18" s="109" t="s">
        <v>98</v>
      </c>
      <c r="K18" s="109" t="s">
        <v>1110</v>
      </c>
      <c r="L18" s="109" t="s">
        <v>34</v>
      </c>
      <c r="M18" s="109" t="s">
        <v>69</v>
      </c>
      <c r="N18" s="109" t="s">
        <v>99</v>
      </c>
      <c r="O18" s="109" t="s">
        <v>100</v>
      </c>
      <c r="P18" s="115" t="s">
        <v>298</v>
      </c>
      <c r="Q18" s="109" t="s">
        <v>101</v>
      </c>
      <c r="R18" s="109" t="s">
        <v>102</v>
      </c>
      <c r="S18" s="109" t="s">
        <v>1108</v>
      </c>
      <c r="T18" s="116">
        <v>20</v>
      </c>
      <c r="U18" s="109" t="s">
        <v>103</v>
      </c>
      <c r="V18" s="117"/>
    </row>
    <row r="19" spans="1:22" s="4" customFormat="1" ht="40.15" customHeight="1" thickBot="1">
      <c r="A19" s="108" t="s">
        <v>121</v>
      </c>
      <c r="B19" s="109" t="s">
        <v>94</v>
      </c>
      <c r="C19" s="110" t="s">
        <v>104</v>
      </c>
      <c r="D19" s="111" t="s">
        <v>105</v>
      </c>
      <c r="E19" s="112" t="s">
        <v>97</v>
      </c>
      <c r="F19" s="113" t="s">
        <v>104</v>
      </c>
      <c r="G19" s="110" t="s">
        <v>104</v>
      </c>
      <c r="H19" s="114" t="s">
        <v>934</v>
      </c>
      <c r="I19" s="114" t="s">
        <v>112</v>
      </c>
      <c r="J19" s="109" t="s">
        <v>98</v>
      </c>
      <c r="K19" s="109" t="s">
        <v>1110</v>
      </c>
      <c r="L19" s="109" t="s">
        <v>34</v>
      </c>
      <c r="M19" s="109" t="s">
        <v>69</v>
      </c>
      <c r="N19" s="109" t="s">
        <v>99</v>
      </c>
      <c r="O19" s="109" t="s">
        <v>100</v>
      </c>
      <c r="P19" s="115" t="s">
        <v>298</v>
      </c>
      <c r="Q19" s="109" t="s">
        <v>101</v>
      </c>
      <c r="R19" s="109" t="s">
        <v>102</v>
      </c>
      <c r="S19" s="109" t="s">
        <v>1108</v>
      </c>
      <c r="T19" s="116">
        <v>20</v>
      </c>
      <c r="U19" s="109" t="s">
        <v>103</v>
      </c>
      <c r="V19" s="117"/>
    </row>
    <row r="20" spans="1:22" s="4" customFormat="1" ht="40.15" customHeight="1" thickBot="1">
      <c r="A20" s="108" t="s">
        <v>124</v>
      </c>
      <c r="B20" s="109" t="s">
        <v>94</v>
      </c>
      <c r="C20" s="110" t="s">
        <v>106</v>
      </c>
      <c r="D20" s="111" t="s">
        <v>107</v>
      </c>
      <c r="E20" s="112" t="s">
        <v>97</v>
      </c>
      <c r="F20" s="113" t="s">
        <v>106</v>
      </c>
      <c r="G20" s="110" t="s">
        <v>106</v>
      </c>
      <c r="H20" s="114" t="s">
        <v>934</v>
      </c>
      <c r="I20" s="114" t="s">
        <v>112</v>
      </c>
      <c r="J20" s="109" t="s">
        <v>98</v>
      </c>
      <c r="K20" s="109" t="s">
        <v>1110</v>
      </c>
      <c r="L20" s="109" t="s">
        <v>34</v>
      </c>
      <c r="M20" s="109" t="s">
        <v>69</v>
      </c>
      <c r="N20" s="109" t="s">
        <v>99</v>
      </c>
      <c r="O20" s="109" t="s">
        <v>100</v>
      </c>
      <c r="P20" s="115" t="s">
        <v>298</v>
      </c>
      <c r="Q20" s="109" t="s">
        <v>101</v>
      </c>
      <c r="R20" s="109" t="s">
        <v>102</v>
      </c>
      <c r="S20" s="109" t="s">
        <v>1108</v>
      </c>
      <c r="T20" s="116">
        <v>20</v>
      </c>
      <c r="U20" s="109" t="s">
        <v>103</v>
      </c>
      <c r="V20" s="117"/>
    </row>
    <row r="21" spans="1:22" s="4" customFormat="1" ht="40.15" customHeight="1" thickBot="1">
      <c r="A21" s="108" t="s">
        <v>126</v>
      </c>
      <c r="B21" s="109" t="s">
        <v>94</v>
      </c>
      <c r="C21" s="110" t="s">
        <v>95</v>
      </c>
      <c r="D21" s="111" t="s">
        <v>96</v>
      </c>
      <c r="E21" s="112" t="s">
        <v>97</v>
      </c>
      <c r="F21" s="113" t="s">
        <v>95</v>
      </c>
      <c r="G21" s="110" t="s">
        <v>95</v>
      </c>
      <c r="H21" s="114" t="s">
        <v>934</v>
      </c>
      <c r="I21" s="114" t="s">
        <v>112</v>
      </c>
      <c r="J21" s="109" t="s">
        <v>98</v>
      </c>
      <c r="K21" s="109" t="s">
        <v>1110</v>
      </c>
      <c r="L21" s="109" t="s">
        <v>34</v>
      </c>
      <c r="M21" s="109" t="s">
        <v>69</v>
      </c>
      <c r="N21" s="109" t="s">
        <v>99</v>
      </c>
      <c r="O21" s="109" t="s">
        <v>100</v>
      </c>
      <c r="P21" s="115" t="s">
        <v>298</v>
      </c>
      <c r="Q21" s="109" t="s">
        <v>101</v>
      </c>
      <c r="R21" s="109" t="s">
        <v>102</v>
      </c>
      <c r="S21" s="109" t="s">
        <v>1108</v>
      </c>
      <c r="T21" s="116">
        <v>20</v>
      </c>
      <c r="U21" s="109" t="s">
        <v>103</v>
      </c>
      <c r="V21" s="117"/>
    </row>
    <row r="22" spans="1:22" s="4" customFormat="1" ht="40.15" customHeight="1" thickBot="1">
      <c r="A22" s="108" t="s">
        <v>113</v>
      </c>
      <c r="B22" s="109" t="s">
        <v>94</v>
      </c>
      <c r="C22" s="110" t="s">
        <v>108</v>
      </c>
      <c r="D22" s="111" t="s">
        <v>109</v>
      </c>
      <c r="E22" s="112" t="s">
        <v>97</v>
      </c>
      <c r="F22" s="113" t="s">
        <v>108</v>
      </c>
      <c r="G22" s="110" t="s">
        <v>108</v>
      </c>
      <c r="H22" s="114" t="s">
        <v>934</v>
      </c>
      <c r="I22" s="114" t="s">
        <v>112</v>
      </c>
      <c r="J22" s="109" t="s">
        <v>98</v>
      </c>
      <c r="K22" s="109" t="s">
        <v>1110</v>
      </c>
      <c r="L22" s="109" t="s">
        <v>34</v>
      </c>
      <c r="M22" s="109" t="s">
        <v>69</v>
      </c>
      <c r="N22" s="109" t="s">
        <v>99</v>
      </c>
      <c r="O22" s="109" t="s">
        <v>100</v>
      </c>
      <c r="P22" s="115" t="s">
        <v>298</v>
      </c>
      <c r="Q22" s="109" t="s">
        <v>101</v>
      </c>
      <c r="R22" s="109" t="s">
        <v>102</v>
      </c>
      <c r="S22" s="109" t="s">
        <v>1108</v>
      </c>
      <c r="T22" s="116">
        <v>20</v>
      </c>
      <c r="U22" s="109" t="s">
        <v>103</v>
      </c>
      <c r="V22" s="117"/>
    </row>
    <row r="23" spans="1:22" s="4" customFormat="1" ht="40.15" customHeight="1" thickBot="1">
      <c r="A23" s="108" t="s">
        <v>1646</v>
      </c>
      <c r="B23" s="109" t="s">
        <v>94</v>
      </c>
      <c r="C23" s="110" t="s">
        <v>276</v>
      </c>
      <c r="D23" s="111" t="s">
        <v>135</v>
      </c>
      <c r="E23" s="112" t="s">
        <v>97</v>
      </c>
      <c r="F23" s="113" t="s">
        <v>276</v>
      </c>
      <c r="G23" s="110" t="s">
        <v>276</v>
      </c>
      <c r="H23" s="114" t="s">
        <v>934</v>
      </c>
      <c r="I23" s="114" t="s">
        <v>112</v>
      </c>
      <c r="J23" s="109" t="s">
        <v>98</v>
      </c>
      <c r="K23" s="109" t="s">
        <v>1110</v>
      </c>
      <c r="L23" s="109" t="s">
        <v>34</v>
      </c>
      <c r="M23" s="109" t="s">
        <v>69</v>
      </c>
      <c r="N23" s="109" t="s">
        <v>99</v>
      </c>
      <c r="O23" s="109" t="s">
        <v>100</v>
      </c>
      <c r="P23" s="115" t="s">
        <v>298</v>
      </c>
      <c r="Q23" s="109" t="s">
        <v>101</v>
      </c>
      <c r="R23" s="109" t="s">
        <v>102</v>
      </c>
      <c r="S23" s="109" t="s">
        <v>1108</v>
      </c>
      <c r="T23" s="116">
        <v>20</v>
      </c>
      <c r="U23" s="109" t="s">
        <v>103</v>
      </c>
      <c r="V23" s="117"/>
    </row>
    <row r="24" spans="1:22" s="4" customFormat="1" ht="40.15" customHeight="1" thickBot="1">
      <c r="A24" s="108" t="s">
        <v>128</v>
      </c>
      <c r="B24" s="109" t="s">
        <v>94</v>
      </c>
      <c r="C24" s="110" t="s">
        <v>280</v>
      </c>
      <c r="D24" s="111" t="s">
        <v>130</v>
      </c>
      <c r="E24" s="112" t="s">
        <v>97</v>
      </c>
      <c r="F24" s="113" t="s">
        <v>280</v>
      </c>
      <c r="G24" s="110" t="s">
        <v>280</v>
      </c>
      <c r="H24" s="114" t="s">
        <v>934</v>
      </c>
      <c r="I24" s="114" t="s">
        <v>112</v>
      </c>
      <c r="J24" s="109" t="s">
        <v>98</v>
      </c>
      <c r="K24" s="109" t="s">
        <v>1110</v>
      </c>
      <c r="L24" s="109" t="s">
        <v>34</v>
      </c>
      <c r="M24" s="109" t="s">
        <v>69</v>
      </c>
      <c r="N24" s="109" t="s">
        <v>99</v>
      </c>
      <c r="O24" s="109" t="s">
        <v>100</v>
      </c>
      <c r="P24" s="115" t="s">
        <v>298</v>
      </c>
      <c r="Q24" s="109" t="s">
        <v>101</v>
      </c>
      <c r="R24" s="109" t="s">
        <v>102</v>
      </c>
      <c r="S24" s="109" t="s">
        <v>1108</v>
      </c>
      <c r="T24" s="116">
        <v>20</v>
      </c>
      <c r="U24" s="109" t="s">
        <v>103</v>
      </c>
      <c r="V24" s="117"/>
    </row>
    <row r="25" spans="1:22" s="101" customFormat="1" ht="40.15" customHeight="1" thickBot="1">
      <c r="A25" s="108" t="s">
        <v>1647</v>
      </c>
      <c r="B25" s="109" t="s">
        <v>1199</v>
      </c>
      <c r="C25" s="114" t="s">
        <v>934</v>
      </c>
      <c r="D25" s="109" t="s">
        <v>645</v>
      </c>
      <c r="E25" s="112" t="s">
        <v>111</v>
      </c>
      <c r="F25" s="118" t="s">
        <v>934</v>
      </c>
      <c r="G25" s="114" t="s">
        <v>934</v>
      </c>
      <c r="H25" s="114" t="s">
        <v>112</v>
      </c>
      <c r="I25" s="114" t="s">
        <v>112</v>
      </c>
      <c r="J25" s="109" t="s">
        <v>98</v>
      </c>
      <c r="K25" s="109" t="s">
        <v>1110</v>
      </c>
      <c r="L25" s="109" t="s">
        <v>34</v>
      </c>
      <c r="M25" s="109" t="s">
        <v>139</v>
      </c>
      <c r="N25" s="109" t="s">
        <v>99</v>
      </c>
      <c r="O25" s="109" t="s">
        <v>114</v>
      </c>
      <c r="P25" s="119" t="s">
        <v>115</v>
      </c>
      <c r="Q25" s="109" t="s">
        <v>101</v>
      </c>
      <c r="R25" s="109" t="s">
        <v>102</v>
      </c>
      <c r="S25" s="109" t="s">
        <v>1108</v>
      </c>
      <c r="T25" s="116">
        <v>200</v>
      </c>
      <c r="U25" s="109" t="s">
        <v>1095</v>
      </c>
      <c r="V25" s="117"/>
    </row>
    <row r="26" spans="1:22" s="4" customFormat="1" ht="40.15" customHeight="1" thickBot="1">
      <c r="A26" s="108" t="s">
        <v>133</v>
      </c>
      <c r="B26" s="109" t="s">
        <v>94</v>
      </c>
      <c r="C26" s="110" t="s">
        <v>150</v>
      </c>
      <c r="D26" s="111" t="s">
        <v>151</v>
      </c>
      <c r="E26" s="112" t="s">
        <v>97</v>
      </c>
      <c r="F26" s="113" t="s">
        <v>150</v>
      </c>
      <c r="G26" s="110" t="s">
        <v>150</v>
      </c>
      <c r="H26" s="114" t="s">
        <v>935</v>
      </c>
      <c r="I26" s="114" t="s">
        <v>112</v>
      </c>
      <c r="J26" s="109" t="s">
        <v>98</v>
      </c>
      <c r="K26" s="109" t="s">
        <v>1110</v>
      </c>
      <c r="L26" s="109" t="s">
        <v>34</v>
      </c>
      <c r="M26" s="109" t="s">
        <v>69</v>
      </c>
      <c r="N26" s="109" t="s">
        <v>99</v>
      </c>
      <c r="O26" s="109" t="s">
        <v>100</v>
      </c>
      <c r="P26" s="115" t="s">
        <v>298</v>
      </c>
      <c r="Q26" s="109" t="s">
        <v>101</v>
      </c>
      <c r="R26" s="109" t="s">
        <v>102</v>
      </c>
      <c r="S26" s="109" t="s">
        <v>1108</v>
      </c>
      <c r="T26" s="116">
        <v>20</v>
      </c>
      <c r="U26" s="109" t="s">
        <v>103</v>
      </c>
      <c r="V26" s="117"/>
    </row>
    <row r="27" spans="1:22" s="4" customFormat="1" ht="40.15" customHeight="1" thickBot="1">
      <c r="A27" s="108" t="s">
        <v>136</v>
      </c>
      <c r="B27" s="109" t="s">
        <v>94</v>
      </c>
      <c r="C27" s="110" t="s">
        <v>152</v>
      </c>
      <c r="D27" s="111" t="s">
        <v>130</v>
      </c>
      <c r="E27" s="112" t="s">
        <v>97</v>
      </c>
      <c r="F27" s="113" t="s">
        <v>152</v>
      </c>
      <c r="G27" s="110" t="s">
        <v>152</v>
      </c>
      <c r="H27" s="114" t="s">
        <v>935</v>
      </c>
      <c r="I27" s="114" t="s">
        <v>112</v>
      </c>
      <c r="J27" s="109" t="s">
        <v>98</v>
      </c>
      <c r="K27" s="109" t="s">
        <v>1110</v>
      </c>
      <c r="L27" s="109" t="s">
        <v>34</v>
      </c>
      <c r="M27" s="109" t="s">
        <v>69</v>
      </c>
      <c r="N27" s="109" t="s">
        <v>99</v>
      </c>
      <c r="O27" s="109" t="s">
        <v>100</v>
      </c>
      <c r="P27" s="115" t="s">
        <v>298</v>
      </c>
      <c r="Q27" s="109" t="s">
        <v>101</v>
      </c>
      <c r="R27" s="109" t="s">
        <v>102</v>
      </c>
      <c r="S27" s="109" t="s">
        <v>1108</v>
      </c>
      <c r="T27" s="116">
        <v>20</v>
      </c>
      <c r="U27" s="109" t="s">
        <v>103</v>
      </c>
      <c r="V27" s="117"/>
    </row>
    <row r="28" spans="1:22" s="4" customFormat="1" ht="40.15" customHeight="1" thickBot="1">
      <c r="A28" s="108" t="s">
        <v>138</v>
      </c>
      <c r="B28" s="109" t="s">
        <v>94</v>
      </c>
      <c r="C28" s="110" t="s">
        <v>153</v>
      </c>
      <c r="D28" s="111" t="s">
        <v>132</v>
      </c>
      <c r="E28" s="112" t="s">
        <v>97</v>
      </c>
      <c r="F28" s="113" t="s">
        <v>153</v>
      </c>
      <c r="G28" s="110" t="s">
        <v>153</v>
      </c>
      <c r="H28" s="114" t="s">
        <v>935</v>
      </c>
      <c r="I28" s="114" t="s">
        <v>112</v>
      </c>
      <c r="J28" s="109" t="s">
        <v>98</v>
      </c>
      <c r="K28" s="109" t="s">
        <v>1110</v>
      </c>
      <c r="L28" s="109" t="s">
        <v>34</v>
      </c>
      <c r="M28" s="109" t="s">
        <v>69</v>
      </c>
      <c r="N28" s="109" t="s">
        <v>99</v>
      </c>
      <c r="O28" s="109" t="s">
        <v>100</v>
      </c>
      <c r="P28" s="115" t="s">
        <v>298</v>
      </c>
      <c r="Q28" s="109" t="s">
        <v>101</v>
      </c>
      <c r="R28" s="109" t="s">
        <v>102</v>
      </c>
      <c r="S28" s="109" t="s">
        <v>1108</v>
      </c>
      <c r="T28" s="116">
        <v>20</v>
      </c>
      <c r="U28" s="109" t="s">
        <v>103</v>
      </c>
      <c r="V28" s="117"/>
    </row>
    <row r="29" spans="1:22" s="4" customFormat="1" ht="40.15" customHeight="1" thickBot="1">
      <c r="A29" s="108" t="s">
        <v>139</v>
      </c>
      <c r="B29" s="109" t="s">
        <v>94</v>
      </c>
      <c r="C29" s="110" t="s">
        <v>155</v>
      </c>
      <c r="D29" s="111" t="s">
        <v>135</v>
      </c>
      <c r="E29" s="112" t="s">
        <v>97</v>
      </c>
      <c r="F29" s="113" t="s">
        <v>155</v>
      </c>
      <c r="G29" s="110" t="s">
        <v>155</v>
      </c>
      <c r="H29" s="114" t="s">
        <v>935</v>
      </c>
      <c r="I29" s="114" t="s">
        <v>112</v>
      </c>
      <c r="J29" s="109" t="s">
        <v>98</v>
      </c>
      <c r="K29" s="109" t="s">
        <v>1110</v>
      </c>
      <c r="L29" s="109" t="s">
        <v>34</v>
      </c>
      <c r="M29" s="109" t="s">
        <v>69</v>
      </c>
      <c r="N29" s="109" t="s">
        <v>99</v>
      </c>
      <c r="O29" s="109" t="s">
        <v>100</v>
      </c>
      <c r="P29" s="115" t="s">
        <v>298</v>
      </c>
      <c r="Q29" s="109" t="s">
        <v>101</v>
      </c>
      <c r="R29" s="109" t="s">
        <v>102</v>
      </c>
      <c r="S29" s="109" t="s">
        <v>1108</v>
      </c>
      <c r="T29" s="116">
        <v>20</v>
      </c>
      <c r="U29" s="109" t="s">
        <v>103</v>
      </c>
      <c r="V29" s="117"/>
    </row>
    <row r="30" spans="1:22" s="4" customFormat="1" ht="40.15" customHeight="1" thickBot="1">
      <c r="A30" s="108" t="s">
        <v>1648</v>
      </c>
      <c r="B30" s="109" t="s">
        <v>94</v>
      </c>
      <c r="C30" s="110" t="s">
        <v>157</v>
      </c>
      <c r="D30" s="111" t="s">
        <v>137</v>
      </c>
      <c r="E30" s="112" t="s">
        <v>97</v>
      </c>
      <c r="F30" s="113" t="s">
        <v>157</v>
      </c>
      <c r="G30" s="110" t="s">
        <v>157</v>
      </c>
      <c r="H30" s="114" t="s">
        <v>935</v>
      </c>
      <c r="I30" s="114" t="s">
        <v>112</v>
      </c>
      <c r="J30" s="109" t="s">
        <v>98</v>
      </c>
      <c r="K30" s="109" t="s">
        <v>1110</v>
      </c>
      <c r="L30" s="109" t="s">
        <v>34</v>
      </c>
      <c r="M30" s="109" t="s">
        <v>69</v>
      </c>
      <c r="N30" s="109" t="s">
        <v>99</v>
      </c>
      <c r="O30" s="109" t="s">
        <v>100</v>
      </c>
      <c r="P30" s="115" t="s">
        <v>298</v>
      </c>
      <c r="Q30" s="109" t="s">
        <v>101</v>
      </c>
      <c r="R30" s="109" t="s">
        <v>102</v>
      </c>
      <c r="S30" s="109" t="s">
        <v>1108</v>
      </c>
      <c r="T30" s="116">
        <v>20</v>
      </c>
      <c r="U30" s="109" t="s">
        <v>103</v>
      </c>
      <c r="V30" s="117"/>
    </row>
    <row r="31" spans="1:22" s="4" customFormat="1" ht="40.15" customHeight="1" thickBot="1">
      <c r="A31" s="108" t="s">
        <v>1649</v>
      </c>
      <c r="B31" s="109" t="s">
        <v>94</v>
      </c>
      <c r="C31" s="110" t="s">
        <v>277</v>
      </c>
      <c r="D31" s="111" t="s">
        <v>151</v>
      </c>
      <c r="E31" s="112" t="s">
        <v>97</v>
      </c>
      <c r="F31" s="113" t="s">
        <v>277</v>
      </c>
      <c r="G31" s="110" t="s">
        <v>277</v>
      </c>
      <c r="H31" s="114" t="s">
        <v>935</v>
      </c>
      <c r="I31" s="114" t="s">
        <v>112</v>
      </c>
      <c r="J31" s="109" t="s">
        <v>98</v>
      </c>
      <c r="K31" s="109" t="s">
        <v>1110</v>
      </c>
      <c r="L31" s="109" t="s">
        <v>34</v>
      </c>
      <c r="M31" s="109" t="s">
        <v>69</v>
      </c>
      <c r="N31" s="109" t="s">
        <v>99</v>
      </c>
      <c r="O31" s="109" t="s">
        <v>100</v>
      </c>
      <c r="P31" s="115" t="s">
        <v>298</v>
      </c>
      <c r="Q31" s="109" t="s">
        <v>101</v>
      </c>
      <c r="R31" s="109" t="s">
        <v>102</v>
      </c>
      <c r="S31" s="109" t="s">
        <v>1108</v>
      </c>
      <c r="T31" s="116">
        <v>20</v>
      </c>
      <c r="U31" s="109" t="s">
        <v>103</v>
      </c>
      <c r="V31" s="117"/>
    </row>
    <row r="32" spans="1:22" s="4" customFormat="1" ht="40.15" customHeight="1" thickBot="1">
      <c r="A32" s="108" t="s">
        <v>1650</v>
      </c>
      <c r="B32" s="109" t="s">
        <v>94</v>
      </c>
      <c r="C32" s="110" t="s">
        <v>278</v>
      </c>
      <c r="D32" s="111" t="s">
        <v>141</v>
      </c>
      <c r="E32" s="112" t="s">
        <v>97</v>
      </c>
      <c r="F32" s="113" t="s">
        <v>278</v>
      </c>
      <c r="G32" s="110" t="s">
        <v>278</v>
      </c>
      <c r="H32" s="114" t="s">
        <v>935</v>
      </c>
      <c r="I32" s="114" t="s">
        <v>112</v>
      </c>
      <c r="J32" s="109" t="s">
        <v>98</v>
      </c>
      <c r="K32" s="109" t="s">
        <v>1110</v>
      </c>
      <c r="L32" s="109" t="s">
        <v>34</v>
      </c>
      <c r="M32" s="109" t="s">
        <v>69</v>
      </c>
      <c r="N32" s="109" t="s">
        <v>99</v>
      </c>
      <c r="O32" s="109" t="s">
        <v>100</v>
      </c>
      <c r="P32" s="115" t="s">
        <v>298</v>
      </c>
      <c r="Q32" s="109" t="s">
        <v>101</v>
      </c>
      <c r="R32" s="109" t="s">
        <v>102</v>
      </c>
      <c r="S32" s="109" t="s">
        <v>1108</v>
      </c>
      <c r="T32" s="116">
        <v>20</v>
      </c>
      <c r="U32" s="109" t="s">
        <v>103</v>
      </c>
      <c r="V32" s="117"/>
    </row>
    <row r="33" spans="1:22" s="4" customFormat="1" ht="40.15" customHeight="1" thickBot="1">
      <c r="A33" s="108" t="s">
        <v>142</v>
      </c>
      <c r="B33" s="109" t="s">
        <v>94</v>
      </c>
      <c r="C33" s="110" t="s">
        <v>697</v>
      </c>
      <c r="D33" s="111" t="s">
        <v>161</v>
      </c>
      <c r="E33" s="112" t="s">
        <v>97</v>
      </c>
      <c r="F33" s="113" t="s">
        <v>697</v>
      </c>
      <c r="G33" s="110" t="s">
        <v>697</v>
      </c>
      <c r="H33" s="114" t="s">
        <v>935</v>
      </c>
      <c r="I33" s="114" t="s">
        <v>112</v>
      </c>
      <c r="J33" s="109" t="s">
        <v>98</v>
      </c>
      <c r="K33" s="109" t="s">
        <v>1110</v>
      </c>
      <c r="L33" s="109" t="s">
        <v>34</v>
      </c>
      <c r="M33" s="109" t="s">
        <v>69</v>
      </c>
      <c r="N33" s="109" t="s">
        <v>99</v>
      </c>
      <c r="O33" s="109" t="s">
        <v>100</v>
      </c>
      <c r="P33" s="115" t="s">
        <v>298</v>
      </c>
      <c r="Q33" s="109" t="s">
        <v>101</v>
      </c>
      <c r="R33" s="109" t="s">
        <v>102</v>
      </c>
      <c r="S33" s="109" t="s">
        <v>1108</v>
      </c>
      <c r="T33" s="116">
        <v>20</v>
      </c>
      <c r="U33" s="109" t="s">
        <v>103</v>
      </c>
      <c r="V33" s="117"/>
    </row>
    <row r="34" spans="1:22" s="4" customFormat="1" ht="40.15" customHeight="1" thickBot="1">
      <c r="A34" s="108" t="s">
        <v>144</v>
      </c>
      <c r="B34" s="109" t="s">
        <v>94</v>
      </c>
      <c r="C34" s="110" t="s">
        <v>272</v>
      </c>
      <c r="D34" s="111" t="s">
        <v>130</v>
      </c>
      <c r="E34" s="112" t="s">
        <v>97</v>
      </c>
      <c r="F34" s="113" t="s">
        <v>272</v>
      </c>
      <c r="G34" s="110" t="s">
        <v>272</v>
      </c>
      <c r="H34" s="114" t="s">
        <v>935</v>
      </c>
      <c r="I34" s="114" t="s">
        <v>112</v>
      </c>
      <c r="J34" s="109" t="s">
        <v>98</v>
      </c>
      <c r="K34" s="109" t="s">
        <v>1110</v>
      </c>
      <c r="L34" s="109" t="s">
        <v>34</v>
      </c>
      <c r="M34" s="109" t="s">
        <v>69</v>
      </c>
      <c r="N34" s="109" t="s">
        <v>99</v>
      </c>
      <c r="O34" s="109" t="s">
        <v>100</v>
      </c>
      <c r="P34" s="115" t="s">
        <v>298</v>
      </c>
      <c r="Q34" s="109" t="s">
        <v>101</v>
      </c>
      <c r="R34" s="109" t="s">
        <v>102</v>
      </c>
      <c r="S34" s="109" t="s">
        <v>1108</v>
      </c>
      <c r="T34" s="116">
        <v>20</v>
      </c>
      <c r="U34" s="109" t="s">
        <v>103</v>
      </c>
      <c r="V34" s="117"/>
    </row>
    <row r="35" spans="1:22" s="4" customFormat="1" ht="40.15" customHeight="1" thickBot="1">
      <c r="A35" s="108" t="s">
        <v>146</v>
      </c>
      <c r="B35" s="109" t="s">
        <v>94</v>
      </c>
      <c r="C35" s="110" t="s">
        <v>129</v>
      </c>
      <c r="D35" s="111" t="s">
        <v>130</v>
      </c>
      <c r="E35" s="112" t="s">
        <v>97</v>
      </c>
      <c r="F35" s="113" t="s">
        <v>129</v>
      </c>
      <c r="G35" s="110" t="s">
        <v>129</v>
      </c>
      <c r="H35" s="114" t="s">
        <v>935</v>
      </c>
      <c r="I35" s="114" t="s">
        <v>112</v>
      </c>
      <c r="J35" s="109" t="s">
        <v>98</v>
      </c>
      <c r="K35" s="109" t="s">
        <v>1110</v>
      </c>
      <c r="L35" s="109" t="s">
        <v>34</v>
      </c>
      <c r="M35" s="109" t="s">
        <v>69</v>
      </c>
      <c r="N35" s="109" t="s">
        <v>99</v>
      </c>
      <c r="O35" s="109" t="s">
        <v>100</v>
      </c>
      <c r="P35" s="115" t="s">
        <v>298</v>
      </c>
      <c r="Q35" s="109" t="s">
        <v>101</v>
      </c>
      <c r="R35" s="109" t="s">
        <v>102</v>
      </c>
      <c r="S35" s="109" t="s">
        <v>1108</v>
      </c>
      <c r="T35" s="116">
        <v>20</v>
      </c>
      <c r="U35" s="109" t="s">
        <v>103</v>
      </c>
      <c r="V35" s="117"/>
    </row>
    <row r="36" spans="1:22" s="4" customFormat="1" ht="40.15" customHeight="1" thickBot="1">
      <c r="A36" s="108" t="s">
        <v>147</v>
      </c>
      <c r="B36" s="109" t="s">
        <v>94</v>
      </c>
      <c r="C36" s="110" t="s">
        <v>131</v>
      </c>
      <c r="D36" s="111" t="s">
        <v>132</v>
      </c>
      <c r="E36" s="112" t="s">
        <v>97</v>
      </c>
      <c r="F36" s="113" t="s">
        <v>131</v>
      </c>
      <c r="G36" s="110" t="s">
        <v>131</v>
      </c>
      <c r="H36" s="114" t="s">
        <v>935</v>
      </c>
      <c r="I36" s="114" t="s">
        <v>112</v>
      </c>
      <c r="J36" s="109" t="s">
        <v>98</v>
      </c>
      <c r="K36" s="109" t="s">
        <v>1110</v>
      </c>
      <c r="L36" s="109" t="s">
        <v>34</v>
      </c>
      <c r="M36" s="109" t="s">
        <v>69</v>
      </c>
      <c r="N36" s="109" t="s">
        <v>99</v>
      </c>
      <c r="O36" s="109" t="s">
        <v>100</v>
      </c>
      <c r="P36" s="115" t="s">
        <v>298</v>
      </c>
      <c r="Q36" s="109" t="s">
        <v>101</v>
      </c>
      <c r="R36" s="109" t="s">
        <v>102</v>
      </c>
      <c r="S36" s="109" t="s">
        <v>1108</v>
      </c>
      <c r="T36" s="116">
        <v>20</v>
      </c>
      <c r="U36" s="109" t="s">
        <v>103</v>
      </c>
      <c r="V36" s="117"/>
    </row>
    <row r="37" spans="1:22" s="4" customFormat="1" ht="40.15" customHeight="1" thickBot="1">
      <c r="A37" s="108" t="s">
        <v>148</v>
      </c>
      <c r="B37" s="109" t="s">
        <v>94</v>
      </c>
      <c r="C37" s="110" t="s">
        <v>134</v>
      </c>
      <c r="D37" s="111" t="s">
        <v>135</v>
      </c>
      <c r="E37" s="112" t="s">
        <v>97</v>
      </c>
      <c r="F37" s="113" t="s">
        <v>134</v>
      </c>
      <c r="G37" s="110" t="s">
        <v>134</v>
      </c>
      <c r="H37" s="114" t="s">
        <v>935</v>
      </c>
      <c r="I37" s="114" t="s">
        <v>112</v>
      </c>
      <c r="J37" s="109" t="s">
        <v>98</v>
      </c>
      <c r="K37" s="109" t="s">
        <v>1110</v>
      </c>
      <c r="L37" s="109" t="s">
        <v>34</v>
      </c>
      <c r="M37" s="109" t="s">
        <v>69</v>
      </c>
      <c r="N37" s="109" t="s">
        <v>99</v>
      </c>
      <c r="O37" s="109" t="s">
        <v>100</v>
      </c>
      <c r="P37" s="115" t="s">
        <v>298</v>
      </c>
      <c r="Q37" s="109" t="s">
        <v>101</v>
      </c>
      <c r="R37" s="109" t="s">
        <v>102</v>
      </c>
      <c r="S37" s="109" t="s">
        <v>1108</v>
      </c>
      <c r="T37" s="116">
        <v>20</v>
      </c>
      <c r="U37" s="109" t="s">
        <v>103</v>
      </c>
      <c r="V37" s="117"/>
    </row>
    <row r="38" spans="1:22" s="101" customFormat="1" ht="40.15" customHeight="1" thickBot="1">
      <c r="A38" s="108" t="s">
        <v>149</v>
      </c>
      <c r="B38" s="109" t="s">
        <v>1199</v>
      </c>
      <c r="C38" s="114" t="s">
        <v>935</v>
      </c>
      <c r="D38" s="109" t="s">
        <v>645</v>
      </c>
      <c r="E38" s="112" t="s">
        <v>111</v>
      </c>
      <c r="F38" s="118" t="s">
        <v>935</v>
      </c>
      <c r="G38" s="114" t="s">
        <v>935</v>
      </c>
      <c r="H38" s="114" t="s">
        <v>112</v>
      </c>
      <c r="I38" s="114" t="s">
        <v>112</v>
      </c>
      <c r="J38" s="109" t="s">
        <v>98</v>
      </c>
      <c r="K38" s="109" t="s">
        <v>1110</v>
      </c>
      <c r="L38" s="109" t="s">
        <v>34</v>
      </c>
      <c r="M38" s="109" t="s">
        <v>139</v>
      </c>
      <c r="N38" s="109" t="s">
        <v>99</v>
      </c>
      <c r="O38" s="109" t="s">
        <v>114</v>
      </c>
      <c r="P38" s="119" t="s">
        <v>115</v>
      </c>
      <c r="Q38" s="109" t="s">
        <v>101</v>
      </c>
      <c r="R38" s="109" t="s">
        <v>102</v>
      </c>
      <c r="S38" s="109" t="s">
        <v>1108</v>
      </c>
      <c r="T38" s="116">
        <v>200</v>
      </c>
      <c r="U38" s="109" t="s">
        <v>1095</v>
      </c>
      <c r="V38" s="117"/>
    </row>
    <row r="39" spans="1:22" s="4" customFormat="1" ht="40.15" customHeight="1" thickBot="1">
      <c r="A39" s="108" t="s">
        <v>1651</v>
      </c>
      <c r="B39" s="109" t="s">
        <v>94</v>
      </c>
      <c r="C39" s="110" t="s">
        <v>159</v>
      </c>
      <c r="D39" s="111" t="s">
        <v>130</v>
      </c>
      <c r="E39" s="112" t="s">
        <v>97</v>
      </c>
      <c r="F39" s="113" t="s">
        <v>159</v>
      </c>
      <c r="G39" s="110" t="s">
        <v>159</v>
      </c>
      <c r="H39" s="114" t="s">
        <v>936</v>
      </c>
      <c r="I39" s="114" t="s">
        <v>112</v>
      </c>
      <c r="J39" s="109" t="s">
        <v>98</v>
      </c>
      <c r="K39" s="109" t="s">
        <v>1110</v>
      </c>
      <c r="L39" s="109" t="s">
        <v>34</v>
      </c>
      <c r="M39" s="109" t="s">
        <v>69</v>
      </c>
      <c r="N39" s="109" t="s">
        <v>99</v>
      </c>
      <c r="O39" s="109" t="s">
        <v>100</v>
      </c>
      <c r="P39" s="115" t="s">
        <v>298</v>
      </c>
      <c r="Q39" s="109" t="s">
        <v>101</v>
      </c>
      <c r="R39" s="109" t="s">
        <v>102</v>
      </c>
      <c r="S39" s="109" t="s">
        <v>1108</v>
      </c>
      <c r="T39" s="116">
        <v>20</v>
      </c>
      <c r="U39" s="109" t="s">
        <v>103</v>
      </c>
      <c r="V39" s="117"/>
    </row>
    <row r="40" spans="1:22" s="4" customFormat="1" ht="40.15" customHeight="1" thickBot="1">
      <c r="A40" s="108" t="s">
        <v>1652</v>
      </c>
      <c r="B40" s="109" t="s">
        <v>94</v>
      </c>
      <c r="C40" s="110" t="s">
        <v>163</v>
      </c>
      <c r="D40" s="111" t="s">
        <v>132</v>
      </c>
      <c r="E40" s="112" t="s">
        <v>97</v>
      </c>
      <c r="F40" s="113" t="s">
        <v>163</v>
      </c>
      <c r="G40" s="110" t="s">
        <v>163</v>
      </c>
      <c r="H40" s="114" t="s">
        <v>936</v>
      </c>
      <c r="I40" s="114" t="s">
        <v>112</v>
      </c>
      <c r="J40" s="109" t="s">
        <v>98</v>
      </c>
      <c r="K40" s="109" t="s">
        <v>1110</v>
      </c>
      <c r="L40" s="109" t="s">
        <v>34</v>
      </c>
      <c r="M40" s="109" t="s">
        <v>69</v>
      </c>
      <c r="N40" s="109" t="s">
        <v>99</v>
      </c>
      <c r="O40" s="109" t="s">
        <v>100</v>
      </c>
      <c r="P40" s="115" t="s">
        <v>298</v>
      </c>
      <c r="Q40" s="109" t="s">
        <v>101</v>
      </c>
      <c r="R40" s="109" t="s">
        <v>102</v>
      </c>
      <c r="S40" s="109" t="s">
        <v>1108</v>
      </c>
      <c r="T40" s="116">
        <v>20</v>
      </c>
      <c r="U40" s="109" t="s">
        <v>103</v>
      </c>
      <c r="V40" s="117"/>
    </row>
    <row r="41" spans="1:22" s="4" customFormat="1" ht="40.15" customHeight="1" thickBot="1">
      <c r="A41" s="108" t="s">
        <v>1653</v>
      </c>
      <c r="B41" s="109" t="s">
        <v>94</v>
      </c>
      <c r="C41" s="110" t="s">
        <v>164</v>
      </c>
      <c r="D41" s="111" t="s">
        <v>135</v>
      </c>
      <c r="E41" s="112" t="s">
        <v>97</v>
      </c>
      <c r="F41" s="113" t="s">
        <v>164</v>
      </c>
      <c r="G41" s="110" t="s">
        <v>164</v>
      </c>
      <c r="H41" s="114" t="s">
        <v>936</v>
      </c>
      <c r="I41" s="114" t="s">
        <v>112</v>
      </c>
      <c r="J41" s="109" t="s">
        <v>98</v>
      </c>
      <c r="K41" s="109" t="s">
        <v>1110</v>
      </c>
      <c r="L41" s="109" t="s">
        <v>34</v>
      </c>
      <c r="M41" s="109" t="s">
        <v>69</v>
      </c>
      <c r="N41" s="109" t="s">
        <v>99</v>
      </c>
      <c r="O41" s="109" t="s">
        <v>100</v>
      </c>
      <c r="P41" s="115" t="s">
        <v>298</v>
      </c>
      <c r="Q41" s="109" t="s">
        <v>101</v>
      </c>
      <c r="R41" s="109" t="s">
        <v>102</v>
      </c>
      <c r="S41" s="109" t="s">
        <v>1108</v>
      </c>
      <c r="T41" s="116">
        <v>20</v>
      </c>
      <c r="U41" s="109" t="s">
        <v>103</v>
      </c>
      <c r="V41" s="117"/>
    </row>
    <row r="42" spans="1:22" s="4" customFormat="1" ht="40.15" customHeight="1" thickBot="1">
      <c r="A42" s="108" t="s">
        <v>1654</v>
      </c>
      <c r="B42" s="109" t="s">
        <v>94</v>
      </c>
      <c r="C42" s="110" t="s">
        <v>165</v>
      </c>
      <c r="D42" s="111" t="s">
        <v>151</v>
      </c>
      <c r="E42" s="112" t="s">
        <v>97</v>
      </c>
      <c r="F42" s="113" t="s">
        <v>165</v>
      </c>
      <c r="G42" s="110" t="s">
        <v>165</v>
      </c>
      <c r="H42" s="114" t="s">
        <v>936</v>
      </c>
      <c r="I42" s="114" t="s">
        <v>112</v>
      </c>
      <c r="J42" s="109" t="s">
        <v>98</v>
      </c>
      <c r="K42" s="109" t="s">
        <v>1110</v>
      </c>
      <c r="L42" s="109" t="s">
        <v>34</v>
      </c>
      <c r="M42" s="109" t="s">
        <v>69</v>
      </c>
      <c r="N42" s="109" t="s">
        <v>99</v>
      </c>
      <c r="O42" s="109" t="s">
        <v>100</v>
      </c>
      <c r="P42" s="115" t="s">
        <v>298</v>
      </c>
      <c r="Q42" s="109" t="s">
        <v>101</v>
      </c>
      <c r="R42" s="109" t="s">
        <v>102</v>
      </c>
      <c r="S42" s="109" t="s">
        <v>1108</v>
      </c>
      <c r="T42" s="116">
        <v>20</v>
      </c>
      <c r="U42" s="109" t="s">
        <v>103</v>
      </c>
      <c r="V42" s="117"/>
    </row>
    <row r="43" spans="1:22" s="4" customFormat="1" ht="40.15" customHeight="1" thickBot="1">
      <c r="A43" s="108" t="s">
        <v>1655</v>
      </c>
      <c r="B43" s="109" t="s">
        <v>94</v>
      </c>
      <c r="C43" s="110" t="s">
        <v>167</v>
      </c>
      <c r="D43" s="111" t="s">
        <v>132</v>
      </c>
      <c r="E43" s="112" t="s">
        <v>97</v>
      </c>
      <c r="F43" s="113" t="s">
        <v>167</v>
      </c>
      <c r="G43" s="110" t="s">
        <v>167</v>
      </c>
      <c r="H43" s="114" t="s">
        <v>936</v>
      </c>
      <c r="I43" s="114" t="s">
        <v>112</v>
      </c>
      <c r="J43" s="109" t="s">
        <v>98</v>
      </c>
      <c r="K43" s="109" t="s">
        <v>1110</v>
      </c>
      <c r="L43" s="109" t="s">
        <v>34</v>
      </c>
      <c r="M43" s="109" t="s">
        <v>69</v>
      </c>
      <c r="N43" s="109" t="s">
        <v>99</v>
      </c>
      <c r="O43" s="109" t="s">
        <v>100</v>
      </c>
      <c r="P43" s="115" t="s">
        <v>298</v>
      </c>
      <c r="Q43" s="109" t="s">
        <v>101</v>
      </c>
      <c r="R43" s="109" t="s">
        <v>102</v>
      </c>
      <c r="S43" s="109" t="s">
        <v>1108</v>
      </c>
      <c r="T43" s="116">
        <v>20</v>
      </c>
      <c r="U43" s="109" t="s">
        <v>103</v>
      </c>
      <c r="V43" s="117"/>
    </row>
    <row r="44" spans="1:22" s="4" customFormat="1" ht="40.15" customHeight="1" thickBot="1">
      <c r="A44" s="108" t="s">
        <v>154</v>
      </c>
      <c r="B44" s="109" t="s">
        <v>94</v>
      </c>
      <c r="C44" s="110" t="s">
        <v>169</v>
      </c>
      <c r="D44" s="111" t="s">
        <v>135</v>
      </c>
      <c r="E44" s="112" t="s">
        <v>97</v>
      </c>
      <c r="F44" s="113" t="s">
        <v>169</v>
      </c>
      <c r="G44" s="110" t="s">
        <v>169</v>
      </c>
      <c r="H44" s="114" t="s">
        <v>936</v>
      </c>
      <c r="I44" s="114" t="s">
        <v>112</v>
      </c>
      <c r="J44" s="109" t="s">
        <v>98</v>
      </c>
      <c r="K44" s="109" t="s">
        <v>1110</v>
      </c>
      <c r="L44" s="109" t="s">
        <v>34</v>
      </c>
      <c r="M44" s="109" t="s">
        <v>69</v>
      </c>
      <c r="N44" s="109" t="s">
        <v>99</v>
      </c>
      <c r="O44" s="109" t="s">
        <v>100</v>
      </c>
      <c r="P44" s="115" t="s">
        <v>298</v>
      </c>
      <c r="Q44" s="109" t="s">
        <v>101</v>
      </c>
      <c r="R44" s="109" t="s">
        <v>102</v>
      </c>
      <c r="S44" s="109" t="s">
        <v>1108</v>
      </c>
      <c r="T44" s="116">
        <v>20</v>
      </c>
      <c r="U44" s="109" t="s">
        <v>103</v>
      </c>
      <c r="V44" s="117"/>
    </row>
    <row r="45" spans="1:22" s="4" customFormat="1" ht="40.15" customHeight="1" thickBot="1">
      <c r="A45" s="108" t="s">
        <v>156</v>
      </c>
      <c r="B45" s="109" t="s">
        <v>94</v>
      </c>
      <c r="C45" s="110" t="s">
        <v>171</v>
      </c>
      <c r="D45" s="111" t="s">
        <v>151</v>
      </c>
      <c r="E45" s="112" t="s">
        <v>97</v>
      </c>
      <c r="F45" s="113" t="s">
        <v>171</v>
      </c>
      <c r="G45" s="110" t="s">
        <v>171</v>
      </c>
      <c r="H45" s="114" t="s">
        <v>936</v>
      </c>
      <c r="I45" s="114" t="s">
        <v>112</v>
      </c>
      <c r="J45" s="109" t="s">
        <v>98</v>
      </c>
      <c r="K45" s="109" t="s">
        <v>1110</v>
      </c>
      <c r="L45" s="109" t="s">
        <v>34</v>
      </c>
      <c r="M45" s="109" t="s">
        <v>69</v>
      </c>
      <c r="N45" s="109" t="s">
        <v>99</v>
      </c>
      <c r="O45" s="109" t="s">
        <v>100</v>
      </c>
      <c r="P45" s="115" t="s">
        <v>298</v>
      </c>
      <c r="Q45" s="109" t="s">
        <v>101</v>
      </c>
      <c r="R45" s="109" t="s">
        <v>102</v>
      </c>
      <c r="S45" s="109" t="s">
        <v>1108</v>
      </c>
      <c r="T45" s="116">
        <v>20</v>
      </c>
      <c r="U45" s="109" t="s">
        <v>103</v>
      </c>
      <c r="V45" s="117"/>
    </row>
    <row r="46" spans="1:22" s="4" customFormat="1" ht="40.15" customHeight="1" thickBot="1">
      <c r="A46" s="108" t="s">
        <v>158</v>
      </c>
      <c r="B46" s="109" t="s">
        <v>94</v>
      </c>
      <c r="C46" s="110" t="s">
        <v>204</v>
      </c>
      <c r="D46" s="111" t="s">
        <v>151</v>
      </c>
      <c r="E46" s="112" t="s">
        <v>97</v>
      </c>
      <c r="F46" s="113" t="s">
        <v>204</v>
      </c>
      <c r="G46" s="110" t="s">
        <v>204</v>
      </c>
      <c r="H46" s="114" t="s">
        <v>936</v>
      </c>
      <c r="I46" s="114" t="s">
        <v>112</v>
      </c>
      <c r="J46" s="109" t="s">
        <v>98</v>
      </c>
      <c r="K46" s="109" t="s">
        <v>1110</v>
      </c>
      <c r="L46" s="109" t="s">
        <v>34</v>
      </c>
      <c r="M46" s="109" t="s">
        <v>69</v>
      </c>
      <c r="N46" s="109" t="s">
        <v>99</v>
      </c>
      <c r="O46" s="109" t="s">
        <v>100</v>
      </c>
      <c r="P46" s="115" t="s">
        <v>298</v>
      </c>
      <c r="Q46" s="109" t="s">
        <v>101</v>
      </c>
      <c r="R46" s="109" t="s">
        <v>102</v>
      </c>
      <c r="S46" s="109" t="s">
        <v>1108</v>
      </c>
      <c r="T46" s="116">
        <v>20</v>
      </c>
      <c r="U46" s="109" t="s">
        <v>103</v>
      </c>
      <c r="V46" s="117"/>
    </row>
    <row r="47" spans="1:22" s="4" customFormat="1" ht="40.15" customHeight="1" thickBot="1">
      <c r="A47" s="108" t="s">
        <v>1656</v>
      </c>
      <c r="B47" s="109" t="s">
        <v>94</v>
      </c>
      <c r="C47" s="110" t="s">
        <v>207</v>
      </c>
      <c r="D47" s="111" t="s">
        <v>151</v>
      </c>
      <c r="E47" s="112" t="s">
        <v>97</v>
      </c>
      <c r="F47" s="113" t="s">
        <v>207</v>
      </c>
      <c r="G47" s="110" t="s">
        <v>207</v>
      </c>
      <c r="H47" s="114" t="s">
        <v>936</v>
      </c>
      <c r="I47" s="114" t="s">
        <v>112</v>
      </c>
      <c r="J47" s="109" t="s">
        <v>98</v>
      </c>
      <c r="K47" s="109" t="s">
        <v>1110</v>
      </c>
      <c r="L47" s="109" t="s">
        <v>34</v>
      </c>
      <c r="M47" s="109" t="s">
        <v>69</v>
      </c>
      <c r="N47" s="109" t="s">
        <v>99</v>
      </c>
      <c r="O47" s="109" t="s">
        <v>100</v>
      </c>
      <c r="P47" s="115" t="s">
        <v>298</v>
      </c>
      <c r="Q47" s="109" t="s">
        <v>101</v>
      </c>
      <c r="R47" s="109" t="s">
        <v>102</v>
      </c>
      <c r="S47" s="109" t="s">
        <v>1108</v>
      </c>
      <c r="T47" s="116">
        <v>20</v>
      </c>
      <c r="U47" s="109" t="s">
        <v>103</v>
      </c>
      <c r="V47" s="117"/>
    </row>
    <row r="48" spans="1:22" s="4" customFormat="1" ht="40.15" customHeight="1" thickBot="1">
      <c r="A48" s="108" t="s">
        <v>160</v>
      </c>
      <c r="B48" s="109" t="s">
        <v>94</v>
      </c>
      <c r="C48" s="110" t="s">
        <v>699</v>
      </c>
      <c r="D48" s="111" t="s">
        <v>130</v>
      </c>
      <c r="E48" s="112" t="s">
        <v>97</v>
      </c>
      <c r="F48" s="113" t="s">
        <v>699</v>
      </c>
      <c r="G48" s="110" t="s">
        <v>699</v>
      </c>
      <c r="H48" s="114" t="s">
        <v>936</v>
      </c>
      <c r="I48" s="114" t="s">
        <v>112</v>
      </c>
      <c r="J48" s="109" t="s">
        <v>98</v>
      </c>
      <c r="K48" s="109" t="s">
        <v>1110</v>
      </c>
      <c r="L48" s="109" t="s">
        <v>34</v>
      </c>
      <c r="M48" s="109" t="s">
        <v>69</v>
      </c>
      <c r="N48" s="109" t="s">
        <v>99</v>
      </c>
      <c r="O48" s="109" t="s">
        <v>100</v>
      </c>
      <c r="P48" s="115" t="s">
        <v>298</v>
      </c>
      <c r="Q48" s="109" t="s">
        <v>101</v>
      </c>
      <c r="R48" s="109" t="s">
        <v>102</v>
      </c>
      <c r="S48" s="109" t="s">
        <v>1108</v>
      </c>
      <c r="T48" s="116">
        <v>20</v>
      </c>
      <c r="U48" s="109" t="s">
        <v>103</v>
      </c>
      <c r="V48" s="117"/>
    </row>
    <row r="49" spans="1:22" s="4" customFormat="1" ht="40.15" customHeight="1" thickBot="1">
      <c r="A49" s="108" t="s">
        <v>162</v>
      </c>
      <c r="B49" s="109" t="s">
        <v>94</v>
      </c>
      <c r="C49" s="110" t="s">
        <v>700</v>
      </c>
      <c r="D49" s="111" t="s">
        <v>161</v>
      </c>
      <c r="E49" s="112" t="s">
        <v>97</v>
      </c>
      <c r="F49" s="113" t="s">
        <v>700</v>
      </c>
      <c r="G49" s="110" t="s">
        <v>700</v>
      </c>
      <c r="H49" s="114" t="s">
        <v>936</v>
      </c>
      <c r="I49" s="114" t="s">
        <v>112</v>
      </c>
      <c r="J49" s="109" t="s">
        <v>98</v>
      </c>
      <c r="K49" s="109" t="s">
        <v>1110</v>
      </c>
      <c r="L49" s="109" t="s">
        <v>34</v>
      </c>
      <c r="M49" s="109" t="s">
        <v>69</v>
      </c>
      <c r="N49" s="109" t="s">
        <v>99</v>
      </c>
      <c r="O49" s="109" t="s">
        <v>100</v>
      </c>
      <c r="P49" s="115" t="s">
        <v>298</v>
      </c>
      <c r="Q49" s="109" t="s">
        <v>101</v>
      </c>
      <c r="R49" s="109" t="s">
        <v>102</v>
      </c>
      <c r="S49" s="109" t="s">
        <v>1108</v>
      </c>
      <c r="T49" s="116">
        <v>20</v>
      </c>
      <c r="U49" s="109" t="s">
        <v>103</v>
      </c>
      <c r="V49" s="117"/>
    </row>
    <row r="50" spans="1:22" s="101" customFormat="1" ht="40.15" customHeight="1" thickBot="1">
      <c r="A50" s="108" t="s">
        <v>1657</v>
      </c>
      <c r="B50" s="109" t="s">
        <v>1199</v>
      </c>
      <c r="C50" s="114" t="s">
        <v>936</v>
      </c>
      <c r="D50" s="109" t="s">
        <v>645</v>
      </c>
      <c r="E50" s="112" t="s">
        <v>111</v>
      </c>
      <c r="F50" s="118" t="s">
        <v>936</v>
      </c>
      <c r="G50" s="114" t="s">
        <v>936</v>
      </c>
      <c r="H50" s="114" t="s">
        <v>112</v>
      </c>
      <c r="I50" s="114" t="s">
        <v>112</v>
      </c>
      <c r="J50" s="109" t="s">
        <v>98</v>
      </c>
      <c r="K50" s="109" t="s">
        <v>1110</v>
      </c>
      <c r="L50" s="109" t="s">
        <v>34</v>
      </c>
      <c r="M50" s="109" t="s">
        <v>139</v>
      </c>
      <c r="N50" s="109" t="s">
        <v>99</v>
      </c>
      <c r="O50" s="109" t="s">
        <v>114</v>
      </c>
      <c r="P50" s="119" t="s">
        <v>115</v>
      </c>
      <c r="Q50" s="109" t="s">
        <v>101</v>
      </c>
      <c r="R50" s="109" t="s">
        <v>102</v>
      </c>
      <c r="S50" s="109" t="s">
        <v>1108</v>
      </c>
      <c r="T50" s="116">
        <v>250</v>
      </c>
      <c r="U50" s="109" t="s">
        <v>1095</v>
      </c>
      <c r="V50" s="117"/>
    </row>
    <row r="51" spans="1:22" s="4" customFormat="1" ht="40.15" customHeight="1" thickBot="1">
      <c r="A51" s="108" t="s">
        <v>1658</v>
      </c>
      <c r="B51" s="109" t="s">
        <v>94</v>
      </c>
      <c r="C51" s="110" t="s">
        <v>174</v>
      </c>
      <c r="D51" s="111" t="s">
        <v>130</v>
      </c>
      <c r="E51" s="112" t="s">
        <v>97</v>
      </c>
      <c r="F51" s="113" t="s">
        <v>174</v>
      </c>
      <c r="G51" s="110" t="s">
        <v>174</v>
      </c>
      <c r="H51" s="114" t="s">
        <v>937</v>
      </c>
      <c r="I51" s="114" t="s">
        <v>112</v>
      </c>
      <c r="J51" s="109" t="s">
        <v>98</v>
      </c>
      <c r="K51" s="109" t="s">
        <v>1110</v>
      </c>
      <c r="L51" s="109" t="s">
        <v>34</v>
      </c>
      <c r="M51" s="109" t="s">
        <v>69</v>
      </c>
      <c r="N51" s="109" t="s">
        <v>99</v>
      </c>
      <c r="O51" s="109" t="s">
        <v>100</v>
      </c>
      <c r="P51" s="115" t="s">
        <v>298</v>
      </c>
      <c r="Q51" s="109" t="s">
        <v>101</v>
      </c>
      <c r="R51" s="109" t="s">
        <v>102</v>
      </c>
      <c r="S51" s="109" t="s">
        <v>1108</v>
      </c>
      <c r="T51" s="116">
        <v>20</v>
      </c>
      <c r="U51" s="109" t="s">
        <v>103</v>
      </c>
      <c r="V51" s="117"/>
    </row>
    <row r="52" spans="1:22" s="4" customFormat="1" ht="40.15" customHeight="1" thickBot="1">
      <c r="A52" s="108" t="s">
        <v>166</v>
      </c>
      <c r="B52" s="109" t="s">
        <v>94</v>
      </c>
      <c r="C52" s="110" t="s">
        <v>176</v>
      </c>
      <c r="D52" s="111" t="s">
        <v>132</v>
      </c>
      <c r="E52" s="112" t="s">
        <v>97</v>
      </c>
      <c r="F52" s="113" t="s">
        <v>176</v>
      </c>
      <c r="G52" s="110" t="s">
        <v>176</v>
      </c>
      <c r="H52" s="114" t="s">
        <v>937</v>
      </c>
      <c r="I52" s="114" t="s">
        <v>112</v>
      </c>
      <c r="J52" s="109" t="s">
        <v>98</v>
      </c>
      <c r="K52" s="109" t="s">
        <v>1110</v>
      </c>
      <c r="L52" s="109" t="s">
        <v>34</v>
      </c>
      <c r="M52" s="109" t="s">
        <v>69</v>
      </c>
      <c r="N52" s="109" t="s">
        <v>99</v>
      </c>
      <c r="O52" s="109" t="s">
        <v>100</v>
      </c>
      <c r="P52" s="115" t="s">
        <v>298</v>
      </c>
      <c r="Q52" s="109" t="s">
        <v>101</v>
      </c>
      <c r="R52" s="109" t="s">
        <v>102</v>
      </c>
      <c r="S52" s="109" t="s">
        <v>1108</v>
      </c>
      <c r="T52" s="116">
        <v>20</v>
      </c>
      <c r="U52" s="109" t="s">
        <v>103</v>
      </c>
      <c r="V52" s="117"/>
    </row>
    <row r="53" spans="1:22" s="4" customFormat="1" ht="40.15" customHeight="1" thickBot="1">
      <c r="A53" s="108" t="s">
        <v>168</v>
      </c>
      <c r="B53" s="109" t="s">
        <v>94</v>
      </c>
      <c r="C53" s="110" t="s">
        <v>178</v>
      </c>
      <c r="D53" s="111" t="s">
        <v>135</v>
      </c>
      <c r="E53" s="112" t="s">
        <v>97</v>
      </c>
      <c r="F53" s="113" t="s">
        <v>178</v>
      </c>
      <c r="G53" s="110" t="s">
        <v>178</v>
      </c>
      <c r="H53" s="114" t="s">
        <v>937</v>
      </c>
      <c r="I53" s="114" t="s">
        <v>112</v>
      </c>
      <c r="J53" s="109" t="s">
        <v>98</v>
      </c>
      <c r="K53" s="109" t="s">
        <v>1110</v>
      </c>
      <c r="L53" s="109" t="s">
        <v>34</v>
      </c>
      <c r="M53" s="109" t="s">
        <v>69</v>
      </c>
      <c r="N53" s="109" t="s">
        <v>99</v>
      </c>
      <c r="O53" s="109" t="s">
        <v>100</v>
      </c>
      <c r="P53" s="115" t="s">
        <v>298</v>
      </c>
      <c r="Q53" s="109" t="s">
        <v>101</v>
      </c>
      <c r="R53" s="109" t="s">
        <v>102</v>
      </c>
      <c r="S53" s="109" t="s">
        <v>1108</v>
      </c>
      <c r="T53" s="116">
        <v>20</v>
      </c>
      <c r="U53" s="109" t="s">
        <v>103</v>
      </c>
      <c r="V53" s="117"/>
    </row>
    <row r="54" spans="1:22" s="4" customFormat="1" ht="40.15" customHeight="1" thickBot="1">
      <c r="A54" s="108" t="s">
        <v>170</v>
      </c>
      <c r="B54" s="109" t="s">
        <v>94</v>
      </c>
      <c r="C54" s="110" t="s">
        <v>180</v>
      </c>
      <c r="D54" s="111" t="s">
        <v>151</v>
      </c>
      <c r="E54" s="112" t="s">
        <v>97</v>
      </c>
      <c r="F54" s="113" t="s">
        <v>180</v>
      </c>
      <c r="G54" s="110" t="s">
        <v>180</v>
      </c>
      <c r="H54" s="114" t="s">
        <v>937</v>
      </c>
      <c r="I54" s="114" t="s">
        <v>112</v>
      </c>
      <c r="J54" s="109" t="s">
        <v>98</v>
      </c>
      <c r="K54" s="109" t="s">
        <v>1110</v>
      </c>
      <c r="L54" s="109" t="s">
        <v>34</v>
      </c>
      <c r="M54" s="109" t="s">
        <v>69</v>
      </c>
      <c r="N54" s="109" t="s">
        <v>99</v>
      </c>
      <c r="O54" s="109" t="s">
        <v>100</v>
      </c>
      <c r="P54" s="115" t="s">
        <v>298</v>
      </c>
      <c r="Q54" s="109" t="s">
        <v>101</v>
      </c>
      <c r="R54" s="109" t="s">
        <v>102</v>
      </c>
      <c r="S54" s="109" t="s">
        <v>1108</v>
      </c>
      <c r="T54" s="116">
        <v>20</v>
      </c>
      <c r="U54" s="109" t="s">
        <v>103</v>
      </c>
      <c r="V54" s="117"/>
    </row>
    <row r="55" spans="1:22" s="4" customFormat="1" ht="40.15" customHeight="1" thickBot="1">
      <c r="A55" s="108" t="s">
        <v>172</v>
      </c>
      <c r="B55" s="109" t="s">
        <v>94</v>
      </c>
      <c r="C55" s="110" t="s">
        <v>182</v>
      </c>
      <c r="D55" s="111" t="s">
        <v>132</v>
      </c>
      <c r="E55" s="112" t="s">
        <v>97</v>
      </c>
      <c r="F55" s="113" t="s">
        <v>182</v>
      </c>
      <c r="G55" s="110" t="s">
        <v>182</v>
      </c>
      <c r="H55" s="114" t="s">
        <v>937</v>
      </c>
      <c r="I55" s="114" t="s">
        <v>112</v>
      </c>
      <c r="J55" s="109" t="s">
        <v>98</v>
      </c>
      <c r="K55" s="109" t="s">
        <v>1110</v>
      </c>
      <c r="L55" s="109" t="s">
        <v>34</v>
      </c>
      <c r="M55" s="109" t="s">
        <v>69</v>
      </c>
      <c r="N55" s="109" t="s">
        <v>99</v>
      </c>
      <c r="O55" s="109" t="s">
        <v>100</v>
      </c>
      <c r="P55" s="115" t="s">
        <v>298</v>
      </c>
      <c r="Q55" s="109" t="s">
        <v>101</v>
      </c>
      <c r="R55" s="109" t="s">
        <v>102</v>
      </c>
      <c r="S55" s="109" t="s">
        <v>1108</v>
      </c>
      <c r="T55" s="116">
        <v>20</v>
      </c>
      <c r="U55" s="109" t="s">
        <v>103</v>
      </c>
      <c r="V55" s="117"/>
    </row>
    <row r="56" spans="1:22" s="4" customFormat="1" ht="40.15" customHeight="1" thickBot="1">
      <c r="A56" s="108" t="s">
        <v>173</v>
      </c>
      <c r="B56" s="109" t="s">
        <v>94</v>
      </c>
      <c r="C56" s="110" t="s">
        <v>184</v>
      </c>
      <c r="D56" s="111" t="s">
        <v>135</v>
      </c>
      <c r="E56" s="112" t="s">
        <v>97</v>
      </c>
      <c r="F56" s="113" t="s">
        <v>184</v>
      </c>
      <c r="G56" s="110" t="s">
        <v>184</v>
      </c>
      <c r="H56" s="114" t="s">
        <v>937</v>
      </c>
      <c r="I56" s="114" t="s">
        <v>112</v>
      </c>
      <c r="J56" s="109" t="s">
        <v>98</v>
      </c>
      <c r="K56" s="109" t="s">
        <v>1110</v>
      </c>
      <c r="L56" s="109" t="s">
        <v>34</v>
      </c>
      <c r="M56" s="109" t="s">
        <v>69</v>
      </c>
      <c r="N56" s="109" t="s">
        <v>99</v>
      </c>
      <c r="O56" s="109" t="s">
        <v>100</v>
      </c>
      <c r="P56" s="115" t="s">
        <v>298</v>
      </c>
      <c r="Q56" s="109" t="s">
        <v>101</v>
      </c>
      <c r="R56" s="109" t="s">
        <v>102</v>
      </c>
      <c r="S56" s="109" t="s">
        <v>1108</v>
      </c>
      <c r="T56" s="116">
        <v>20</v>
      </c>
      <c r="U56" s="109" t="s">
        <v>103</v>
      </c>
      <c r="V56" s="117"/>
    </row>
    <row r="57" spans="1:22" s="4" customFormat="1" ht="40.15" customHeight="1" thickBot="1">
      <c r="A57" s="108" t="s">
        <v>175</v>
      </c>
      <c r="B57" s="109" t="s">
        <v>94</v>
      </c>
      <c r="C57" s="110" t="s">
        <v>186</v>
      </c>
      <c r="D57" s="111" t="s">
        <v>151</v>
      </c>
      <c r="E57" s="112" t="s">
        <v>97</v>
      </c>
      <c r="F57" s="113" t="s">
        <v>186</v>
      </c>
      <c r="G57" s="110" t="s">
        <v>186</v>
      </c>
      <c r="H57" s="114" t="s">
        <v>937</v>
      </c>
      <c r="I57" s="114" t="s">
        <v>112</v>
      </c>
      <c r="J57" s="109" t="s">
        <v>98</v>
      </c>
      <c r="K57" s="109" t="s">
        <v>1110</v>
      </c>
      <c r="L57" s="109" t="s">
        <v>34</v>
      </c>
      <c r="M57" s="109" t="s">
        <v>69</v>
      </c>
      <c r="N57" s="109" t="s">
        <v>99</v>
      </c>
      <c r="O57" s="109" t="s">
        <v>100</v>
      </c>
      <c r="P57" s="115" t="s">
        <v>298</v>
      </c>
      <c r="Q57" s="109" t="s">
        <v>101</v>
      </c>
      <c r="R57" s="109" t="s">
        <v>102</v>
      </c>
      <c r="S57" s="109" t="s">
        <v>1108</v>
      </c>
      <c r="T57" s="116">
        <v>20</v>
      </c>
      <c r="U57" s="109" t="s">
        <v>103</v>
      </c>
      <c r="V57" s="117"/>
    </row>
    <row r="58" spans="1:22" s="4" customFormat="1" ht="40.15" customHeight="1" thickBot="1">
      <c r="A58" s="108" t="s">
        <v>1659</v>
      </c>
      <c r="B58" s="109" t="s">
        <v>94</v>
      </c>
      <c r="C58" s="110" t="s">
        <v>215</v>
      </c>
      <c r="D58" s="111" t="s">
        <v>151</v>
      </c>
      <c r="E58" s="112" t="s">
        <v>97</v>
      </c>
      <c r="F58" s="113" t="s">
        <v>215</v>
      </c>
      <c r="G58" s="110" t="s">
        <v>215</v>
      </c>
      <c r="H58" s="114" t="s">
        <v>937</v>
      </c>
      <c r="I58" s="114" t="s">
        <v>112</v>
      </c>
      <c r="J58" s="109" t="s">
        <v>98</v>
      </c>
      <c r="K58" s="109" t="s">
        <v>1110</v>
      </c>
      <c r="L58" s="109" t="s">
        <v>34</v>
      </c>
      <c r="M58" s="109" t="s">
        <v>69</v>
      </c>
      <c r="N58" s="109" t="s">
        <v>99</v>
      </c>
      <c r="O58" s="109" t="s">
        <v>100</v>
      </c>
      <c r="P58" s="115" t="s">
        <v>298</v>
      </c>
      <c r="Q58" s="109" t="s">
        <v>101</v>
      </c>
      <c r="R58" s="109" t="s">
        <v>102</v>
      </c>
      <c r="S58" s="109" t="s">
        <v>1108</v>
      </c>
      <c r="T58" s="116">
        <v>20</v>
      </c>
      <c r="U58" s="109" t="s">
        <v>103</v>
      </c>
      <c r="V58" s="117"/>
    </row>
    <row r="59" spans="1:22" s="4" customFormat="1" ht="40.15" customHeight="1" thickBot="1">
      <c r="A59" s="108" t="s">
        <v>177</v>
      </c>
      <c r="B59" s="109" t="s">
        <v>94</v>
      </c>
      <c r="C59" s="110" t="s">
        <v>217</v>
      </c>
      <c r="D59" s="111" t="s">
        <v>151</v>
      </c>
      <c r="E59" s="112" t="s">
        <v>97</v>
      </c>
      <c r="F59" s="113" t="s">
        <v>217</v>
      </c>
      <c r="G59" s="110" t="s">
        <v>217</v>
      </c>
      <c r="H59" s="114" t="s">
        <v>937</v>
      </c>
      <c r="I59" s="114" t="s">
        <v>112</v>
      </c>
      <c r="J59" s="109" t="s">
        <v>98</v>
      </c>
      <c r="K59" s="109" t="s">
        <v>1110</v>
      </c>
      <c r="L59" s="109" t="s">
        <v>34</v>
      </c>
      <c r="M59" s="109" t="s">
        <v>69</v>
      </c>
      <c r="N59" s="109" t="s">
        <v>99</v>
      </c>
      <c r="O59" s="109" t="s">
        <v>100</v>
      </c>
      <c r="P59" s="115" t="s">
        <v>298</v>
      </c>
      <c r="Q59" s="109" t="s">
        <v>101</v>
      </c>
      <c r="R59" s="109" t="s">
        <v>102</v>
      </c>
      <c r="S59" s="109" t="s">
        <v>1108</v>
      </c>
      <c r="T59" s="116">
        <v>20</v>
      </c>
      <c r="U59" s="109" t="s">
        <v>103</v>
      </c>
      <c r="V59" s="117"/>
    </row>
    <row r="60" spans="1:22" s="4" customFormat="1" ht="40.15" customHeight="1" thickBot="1">
      <c r="A60" s="108" t="s">
        <v>179</v>
      </c>
      <c r="B60" s="109" t="s">
        <v>94</v>
      </c>
      <c r="C60" s="110" t="s">
        <v>701</v>
      </c>
      <c r="D60" s="111" t="s">
        <v>130</v>
      </c>
      <c r="E60" s="112" t="s">
        <v>97</v>
      </c>
      <c r="F60" s="113" t="s">
        <v>701</v>
      </c>
      <c r="G60" s="110" t="s">
        <v>701</v>
      </c>
      <c r="H60" s="114" t="s">
        <v>937</v>
      </c>
      <c r="I60" s="114" t="s">
        <v>112</v>
      </c>
      <c r="J60" s="109" t="s">
        <v>98</v>
      </c>
      <c r="K60" s="109" t="s">
        <v>1110</v>
      </c>
      <c r="L60" s="109" t="s">
        <v>34</v>
      </c>
      <c r="M60" s="109" t="s">
        <v>69</v>
      </c>
      <c r="N60" s="109" t="s">
        <v>99</v>
      </c>
      <c r="O60" s="109" t="s">
        <v>100</v>
      </c>
      <c r="P60" s="115" t="s">
        <v>298</v>
      </c>
      <c r="Q60" s="109" t="s">
        <v>101</v>
      </c>
      <c r="R60" s="109" t="s">
        <v>102</v>
      </c>
      <c r="S60" s="109" t="s">
        <v>1108</v>
      </c>
      <c r="T60" s="116">
        <v>20</v>
      </c>
      <c r="U60" s="109" t="s">
        <v>103</v>
      </c>
      <c r="V60" s="117"/>
    </row>
    <row r="61" spans="1:22" s="4" customFormat="1" ht="40.15" customHeight="1" thickBot="1">
      <c r="A61" s="108" t="s">
        <v>181</v>
      </c>
      <c r="B61" s="109" t="s">
        <v>94</v>
      </c>
      <c r="C61" s="110" t="s">
        <v>702</v>
      </c>
      <c r="D61" s="111" t="s">
        <v>161</v>
      </c>
      <c r="E61" s="112" t="s">
        <v>97</v>
      </c>
      <c r="F61" s="113" t="s">
        <v>702</v>
      </c>
      <c r="G61" s="110" t="s">
        <v>702</v>
      </c>
      <c r="H61" s="114" t="s">
        <v>937</v>
      </c>
      <c r="I61" s="114" t="s">
        <v>112</v>
      </c>
      <c r="J61" s="109" t="s">
        <v>98</v>
      </c>
      <c r="K61" s="109" t="s">
        <v>1110</v>
      </c>
      <c r="L61" s="109" t="s">
        <v>34</v>
      </c>
      <c r="M61" s="109" t="s">
        <v>69</v>
      </c>
      <c r="N61" s="109" t="s">
        <v>99</v>
      </c>
      <c r="O61" s="109" t="s">
        <v>100</v>
      </c>
      <c r="P61" s="115" t="s">
        <v>298</v>
      </c>
      <c r="Q61" s="109" t="s">
        <v>101</v>
      </c>
      <c r="R61" s="109" t="s">
        <v>102</v>
      </c>
      <c r="S61" s="109" t="s">
        <v>1108</v>
      </c>
      <c r="T61" s="116">
        <v>20</v>
      </c>
      <c r="U61" s="109" t="s">
        <v>103</v>
      </c>
      <c r="V61" s="117"/>
    </row>
    <row r="62" spans="1:22" s="101" customFormat="1" ht="40.15" customHeight="1" thickBot="1">
      <c r="A62" s="108" t="s">
        <v>183</v>
      </c>
      <c r="B62" s="109" t="s">
        <v>1199</v>
      </c>
      <c r="C62" s="114" t="s">
        <v>937</v>
      </c>
      <c r="D62" s="109" t="s">
        <v>645</v>
      </c>
      <c r="E62" s="112" t="s">
        <v>111</v>
      </c>
      <c r="F62" s="118" t="s">
        <v>937</v>
      </c>
      <c r="G62" s="114" t="s">
        <v>937</v>
      </c>
      <c r="H62" s="114" t="s">
        <v>112</v>
      </c>
      <c r="I62" s="114" t="s">
        <v>112</v>
      </c>
      <c r="J62" s="109" t="s">
        <v>98</v>
      </c>
      <c r="K62" s="109" t="s">
        <v>1110</v>
      </c>
      <c r="L62" s="109" t="s">
        <v>34</v>
      </c>
      <c r="M62" s="109" t="s">
        <v>139</v>
      </c>
      <c r="N62" s="109" t="s">
        <v>99</v>
      </c>
      <c r="O62" s="109" t="s">
        <v>114</v>
      </c>
      <c r="P62" s="119" t="s">
        <v>115</v>
      </c>
      <c r="Q62" s="109" t="s">
        <v>101</v>
      </c>
      <c r="R62" s="109" t="s">
        <v>102</v>
      </c>
      <c r="S62" s="109" t="s">
        <v>1108</v>
      </c>
      <c r="T62" s="116">
        <v>280</v>
      </c>
      <c r="U62" s="109" t="s">
        <v>1095</v>
      </c>
      <c r="V62" s="117"/>
    </row>
    <row r="63" spans="1:22" s="4" customFormat="1" ht="40.15" customHeight="1" thickBot="1">
      <c r="A63" s="108" t="s">
        <v>185</v>
      </c>
      <c r="B63" s="109" t="s">
        <v>94</v>
      </c>
      <c r="C63" s="110" t="s">
        <v>189</v>
      </c>
      <c r="D63" s="111" t="s">
        <v>130</v>
      </c>
      <c r="E63" s="112" t="s">
        <v>97</v>
      </c>
      <c r="F63" s="113" t="s">
        <v>189</v>
      </c>
      <c r="G63" s="110" t="s">
        <v>189</v>
      </c>
      <c r="H63" s="114" t="s">
        <v>938</v>
      </c>
      <c r="I63" s="114" t="s">
        <v>112</v>
      </c>
      <c r="J63" s="109" t="s">
        <v>98</v>
      </c>
      <c r="K63" s="109" t="s">
        <v>1110</v>
      </c>
      <c r="L63" s="109" t="s">
        <v>34</v>
      </c>
      <c r="M63" s="109" t="s">
        <v>69</v>
      </c>
      <c r="N63" s="109" t="s">
        <v>99</v>
      </c>
      <c r="O63" s="109" t="s">
        <v>100</v>
      </c>
      <c r="P63" s="115" t="s">
        <v>298</v>
      </c>
      <c r="Q63" s="109" t="s">
        <v>101</v>
      </c>
      <c r="R63" s="109" t="s">
        <v>102</v>
      </c>
      <c r="S63" s="109" t="s">
        <v>1108</v>
      </c>
      <c r="T63" s="116">
        <v>20</v>
      </c>
      <c r="U63" s="109" t="s">
        <v>103</v>
      </c>
      <c r="V63" s="117"/>
    </row>
    <row r="64" spans="1:22" s="4" customFormat="1" ht="40.15" customHeight="1" thickBot="1">
      <c r="A64" s="108" t="s">
        <v>187</v>
      </c>
      <c r="B64" s="109" t="s">
        <v>94</v>
      </c>
      <c r="C64" s="110" t="s">
        <v>191</v>
      </c>
      <c r="D64" s="111" t="s">
        <v>132</v>
      </c>
      <c r="E64" s="112" t="s">
        <v>97</v>
      </c>
      <c r="F64" s="113" t="s">
        <v>191</v>
      </c>
      <c r="G64" s="110" t="s">
        <v>191</v>
      </c>
      <c r="H64" s="114" t="s">
        <v>938</v>
      </c>
      <c r="I64" s="114" t="s">
        <v>112</v>
      </c>
      <c r="J64" s="109" t="s">
        <v>98</v>
      </c>
      <c r="K64" s="109" t="s">
        <v>1110</v>
      </c>
      <c r="L64" s="109" t="s">
        <v>34</v>
      </c>
      <c r="M64" s="109" t="s">
        <v>69</v>
      </c>
      <c r="N64" s="109" t="s">
        <v>99</v>
      </c>
      <c r="O64" s="109" t="s">
        <v>100</v>
      </c>
      <c r="P64" s="115" t="s">
        <v>298</v>
      </c>
      <c r="Q64" s="109" t="s">
        <v>101</v>
      </c>
      <c r="R64" s="109" t="s">
        <v>102</v>
      </c>
      <c r="S64" s="109" t="s">
        <v>1108</v>
      </c>
      <c r="T64" s="116">
        <v>20</v>
      </c>
      <c r="U64" s="109" t="s">
        <v>103</v>
      </c>
      <c r="V64" s="117"/>
    </row>
    <row r="65" spans="1:22" s="4" customFormat="1" ht="40.15" customHeight="1" thickBot="1">
      <c r="A65" s="108" t="s">
        <v>188</v>
      </c>
      <c r="B65" s="109" t="s">
        <v>94</v>
      </c>
      <c r="C65" s="110" t="s">
        <v>193</v>
      </c>
      <c r="D65" s="111" t="s">
        <v>135</v>
      </c>
      <c r="E65" s="112" t="s">
        <v>97</v>
      </c>
      <c r="F65" s="113" t="s">
        <v>193</v>
      </c>
      <c r="G65" s="110" t="s">
        <v>193</v>
      </c>
      <c r="H65" s="114" t="s">
        <v>938</v>
      </c>
      <c r="I65" s="114" t="s">
        <v>112</v>
      </c>
      <c r="J65" s="109" t="s">
        <v>98</v>
      </c>
      <c r="K65" s="109" t="s">
        <v>1110</v>
      </c>
      <c r="L65" s="109" t="s">
        <v>34</v>
      </c>
      <c r="M65" s="109" t="s">
        <v>69</v>
      </c>
      <c r="N65" s="109" t="s">
        <v>99</v>
      </c>
      <c r="O65" s="109" t="s">
        <v>100</v>
      </c>
      <c r="P65" s="115" t="s">
        <v>298</v>
      </c>
      <c r="Q65" s="109" t="s">
        <v>101</v>
      </c>
      <c r="R65" s="109" t="s">
        <v>102</v>
      </c>
      <c r="S65" s="109" t="s">
        <v>1108</v>
      </c>
      <c r="T65" s="116">
        <v>20</v>
      </c>
      <c r="U65" s="109" t="s">
        <v>103</v>
      </c>
      <c r="V65" s="117"/>
    </row>
    <row r="66" spans="1:22" s="4" customFormat="1" ht="40.15" customHeight="1" thickBot="1">
      <c r="A66" s="108" t="s">
        <v>190</v>
      </c>
      <c r="B66" s="109" t="s">
        <v>94</v>
      </c>
      <c r="C66" s="110" t="s">
        <v>195</v>
      </c>
      <c r="D66" s="111" t="s">
        <v>151</v>
      </c>
      <c r="E66" s="112" t="s">
        <v>97</v>
      </c>
      <c r="F66" s="113" t="s">
        <v>195</v>
      </c>
      <c r="G66" s="110" t="s">
        <v>195</v>
      </c>
      <c r="H66" s="114" t="s">
        <v>938</v>
      </c>
      <c r="I66" s="114" t="s">
        <v>112</v>
      </c>
      <c r="J66" s="109" t="s">
        <v>98</v>
      </c>
      <c r="K66" s="109" t="s">
        <v>1110</v>
      </c>
      <c r="L66" s="109" t="s">
        <v>34</v>
      </c>
      <c r="M66" s="109" t="s">
        <v>69</v>
      </c>
      <c r="N66" s="109" t="s">
        <v>99</v>
      </c>
      <c r="O66" s="109" t="s">
        <v>100</v>
      </c>
      <c r="P66" s="115" t="s">
        <v>298</v>
      </c>
      <c r="Q66" s="109" t="s">
        <v>101</v>
      </c>
      <c r="R66" s="109" t="s">
        <v>102</v>
      </c>
      <c r="S66" s="109" t="s">
        <v>1108</v>
      </c>
      <c r="T66" s="116">
        <v>20</v>
      </c>
      <c r="U66" s="109" t="s">
        <v>103</v>
      </c>
      <c r="V66" s="117"/>
    </row>
    <row r="67" spans="1:22" s="4" customFormat="1" ht="40.15" customHeight="1" thickBot="1">
      <c r="A67" s="108" t="s">
        <v>1660</v>
      </c>
      <c r="B67" s="109" t="s">
        <v>94</v>
      </c>
      <c r="C67" s="110" t="s">
        <v>197</v>
      </c>
      <c r="D67" s="111" t="s">
        <v>132</v>
      </c>
      <c r="E67" s="112" t="s">
        <v>97</v>
      </c>
      <c r="F67" s="113" t="s">
        <v>197</v>
      </c>
      <c r="G67" s="110" t="s">
        <v>197</v>
      </c>
      <c r="H67" s="114" t="s">
        <v>938</v>
      </c>
      <c r="I67" s="114" t="s">
        <v>112</v>
      </c>
      <c r="J67" s="109" t="s">
        <v>98</v>
      </c>
      <c r="K67" s="109" t="s">
        <v>1110</v>
      </c>
      <c r="L67" s="109" t="s">
        <v>34</v>
      </c>
      <c r="M67" s="109" t="s">
        <v>69</v>
      </c>
      <c r="N67" s="109" t="s">
        <v>99</v>
      </c>
      <c r="O67" s="109" t="s">
        <v>100</v>
      </c>
      <c r="P67" s="115" t="s">
        <v>298</v>
      </c>
      <c r="Q67" s="109" t="s">
        <v>101</v>
      </c>
      <c r="R67" s="109" t="s">
        <v>102</v>
      </c>
      <c r="S67" s="109" t="s">
        <v>1108</v>
      </c>
      <c r="T67" s="116">
        <v>20</v>
      </c>
      <c r="U67" s="109" t="s">
        <v>103</v>
      </c>
      <c r="V67" s="117"/>
    </row>
    <row r="68" spans="1:22" s="4" customFormat="1" ht="40.15" customHeight="1" thickBot="1">
      <c r="A68" s="108" t="s">
        <v>192</v>
      </c>
      <c r="B68" s="109" t="s">
        <v>94</v>
      </c>
      <c r="C68" s="110" t="s">
        <v>199</v>
      </c>
      <c r="D68" s="111" t="s">
        <v>135</v>
      </c>
      <c r="E68" s="112" t="s">
        <v>97</v>
      </c>
      <c r="F68" s="113" t="s">
        <v>199</v>
      </c>
      <c r="G68" s="110" t="s">
        <v>199</v>
      </c>
      <c r="H68" s="114" t="s">
        <v>938</v>
      </c>
      <c r="I68" s="114" t="s">
        <v>112</v>
      </c>
      <c r="J68" s="109" t="s">
        <v>98</v>
      </c>
      <c r="K68" s="109" t="s">
        <v>1110</v>
      </c>
      <c r="L68" s="109" t="s">
        <v>34</v>
      </c>
      <c r="M68" s="109" t="s">
        <v>69</v>
      </c>
      <c r="N68" s="109" t="s">
        <v>99</v>
      </c>
      <c r="O68" s="109" t="s">
        <v>100</v>
      </c>
      <c r="P68" s="115" t="s">
        <v>298</v>
      </c>
      <c r="Q68" s="109" t="s">
        <v>101</v>
      </c>
      <c r="R68" s="109" t="s">
        <v>102</v>
      </c>
      <c r="S68" s="109" t="s">
        <v>1108</v>
      </c>
      <c r="T68" s="116">
        <v>20</v>
      </c>
      <c r="U68" s="109" t="s">
        <v>103</v>
      </c>
      <c r="V68" s="117"/>
    </row>
    <row r="69" spans="1:22" s="4" customFormat="1" ht="40.15" customHeight="1" thickBot="1">
      <c r="A69" s="108" t="s">
        <v>194</v>
      </c>
      <c r="B69" s="109" t="s">
        <v>94</v>
      </c>
      <c r="C69" s="110" t="s">
        <v>201</v>
      </c>
      <c r="D69" s="111" t="s">
        <v>151</v>
      </c>
      <c r="E69" s="112" t="s">
        <v>97</v>
      </c>
      <c r="F69" s="113" t="s">
        <v>201</v>
      </c>
      <c r="G69" s="110" t="s">
        <v>201</v>
      </c>
      <c r="H69" s="114" t="s">
        <v>938</v>
      </c>
      <c r="I69" s="114" t="s">
        <v>112</v>
      </c>
      <c r="J69" s="109" t="s">
        <v>98</v>
      </c>
      <c r="K69" s="109" t="s">
        <v>1110</v>
      </c>
      <c r="L69" s="109" t="s">
        <v>34</v>
      </c>
      <c r="M69" s="109" t="s">
        <v>69</v>
      </c>
      <c r="N69" s="109" t="s">
        <v>99</v>
      </c>
      <c r="O69" s="109" t="s">
        <v>100</v>
      </c>
      <c r="P69" s="115" t="s">
        <v>298</v>
      </c>
      <c r="Q69" s="109" t="s">
        <v>101</v>
      </c>
      <c r="R69" s="109" t="s">
        <v>102</v>
      </c>
      <c r="S69" s="109" t="s">
        <v>1108</v>
      </c>
      <c r="T69" s="116">
        <v>20</v>
      </c>
      <c r="U69" s="109" t="s">
        <v>103</v>
      </c>
      <c r="V69" s="117"/>
    </row>
    <row r="70" spans="1:22" s="4" customFormat="1" ht="40.15" customHeight="1" thickBot="1">
      <c r="A70" s="108" t="s">
        <v>196</v>
      </c>
      <c r="B70" s="109" t="s">
        <v>94</v>
      </c>
      <c r="C70" s="110" t="s">
        <v>220</v>
      </c>
      <c r="D70" s="111" t="s">
        <v>151</v>
      </c>
      <c r="E70" s="112" t="s">
        <v>97</v>
      </c>
      <c r="F70" s="113" t="s">
        <v>220</v>
      </c>
      <c r="G70" s="110" t="s">
        <v>220</v>
      </c>
      <c r="H70" s="114" t="s">
        <v>938</v>
      </c>
      <c r="I70" s="114" t="s">
        <v>112</v>
      </c>
      <c r="J70" s="109" t="s">
        <v>98</v>
      </c>
      <c r="K70" s="109" t="s">
        <v>1110</v>
      </c>
      <c r="L70" s="109" t="s">
        <v>34</v>
      </c>
      <c r="M70" s="109" t="s">
        <v>69</v>
      </c>
      <c r="N70" s="109" t="s">
        <v>99</v>
      </c>
      <c r="O70" s="109" t="s">
        <v>100</v>
      </c>
      <c r="P70" s="115" t="s">
        <v>298</v>
      </c>
      <c r="Q70" s="109" t="s">
        <v>101</v>
      </c>
      <c r="R70" s="109" t="s">
        <v>102</v>
      </c>
      <c r="S70" s="109" t="s">
        <v>1108</v>
      </c>
      <c r="T70" s="116">
        <v>20</v>
      </c>
      <c r="U70" s="109" t="s">
        <v>103</v>
      </c>
      <c r="V70" s="117"/>
    </row>
    <row r="71" spans="1:22" s="4" customFormat="1" ht="40.15" customHeight="1" thickBot="1">
      <c r="A71" s="108" t="s">
        <v>198</v>
      </c>
      <c r="B71" s="109" t="s">
        <v>94</v>
      </c>
      <c r="C71" s="110" t="s">
        <v>223</v>
      </c>
      <c r="D71" s="111" t="s">
        <v>151</v>
      </c>
      <c r="E71" s="112" t="s">
        <v>97</v>
      </c>
      <c r="F71" s="113" t="s">
        <v>223</v>
      </c>
      <c r="G71" s="110" t="s">
        <v>223</v>
      </c>
      <c r="H71" s="114" t="s">
        <v>938</v>
      </c>
      <c r="I71" s="114" t="s">
        <v>112</v>
      </c>
      <c r="J71" s="109" t="s">
        <v>98</v>
      </c>
      <c r="K71" s="109" t="s">
        <v>1110</v>
      </c>
      <c r="L71" s="109" t="s">
        <v>34</v>
      </c>
      <c r="M71" s="109" t="s">
        <v>69</v>
      </c>
      <c r="N71" s="109" t="s">
        <v>99</v>
      </c>
      <c r="O71" s="109" t="s">
        <v>100</v>
      </c>
      <c r="P71" s="115" t="s">
        <v>298</v>
      </c>
      <c r="Q71" s="109" t="s">
        <v>101</v>
      </c>
      <c r="R71" s="109" t="s">
        <v>102</v>
      </c>
      <c r="S71" s="109" t="s">
        <v>1108</v>
      </c>
      <c r="T71" s="116">
        <v>20</v>
      </c>
      <c r="U71" s="109" t="s">
        <v>103</v>
      </c>
      <c r="V71" s="117"/>
    </row>
    <row r="72" spans="1:22" s="4" customFormat="1" ht="40.15" customHeight="1" thickBot="1">
      <c r="A72" s="108" t="s">
        <v>200</v>
      </c>
      <c r="B72" s="109" t="s">
        <v>94</v>
      </c>
      <c r="C72" s="110" t="s">
        <v>703</v>
      </c>
      <c r="D72" s="111" t="s">
        <v>130</v>
      </c>
      <c r="E72" s="112" t="s">
        <v>97</v>
      </c>
      <c r="F72" s="113" t="s">
        <v>703</v>
      </c>
      <c r="G72" s="110" t="s">
        <v>703</v>
      </c>
      <c r="H72" s="114" t="s">
        <v>938</v>
      </c>
      <c r="I72" s="114" t="s">
        <v>112</v>
      </c>
      <c r="J72" s="109" t="s">
        <v>98</v>
      </c>
      <c r="K72" s="109" t="s">
        <v>1110</v>
      </c>
      <c r="L72" s="109" t="s">
        <v>34</v>
      </c>
      <c r="M72" s="109" t="s">
        <v>69</v>
      </c>
      <c r="N72" s="109" t="s">
        <v>99</v>
      </c>
      <c r="O72" s="109" t="s">
        <v>100</v>
      </c>
      <c r="P72" s="115" t="s">
        <v>298</v>
      </c>
      <c r="Q72" s="109" t="s">
        <v>101</v>
      </c>
      <c r="R72" s="109" t="s">
        <v>102</v>
      </c>
      <c r="S72" s="109" t="s">
        <v>1108</v>
      </c>
      <c r="T72" s="116">
        <v>20</v>
      </c>
      <c r="U72" s="109" t="s">
        <v>103</v>
      </c>
      <c r="V72" s="117"/>
    </row>
    <row r="73" spans="1:22" s="4" customFormat="1" ht="40.15" customHeight="1" thickBot="1">
      <c r="A73" s="108" t="s">
        <v>202</v>
      </c>
      <c r="B73" s="109" t="s">
        <v>94</v>
      </c>
      <c r="C73" s="110" t="s">
        <v>704</v>
      </c>
      <c r="D73" s="111" t="s">
        <v>161</v>
      </c>
      <c r="E73" s="112" t="s">
        <v>97</v>
      </c>
      <c r="F73" s="113" t="s">
        <v>704</v>
      </c>
      <c r="G73" s="110" t="s">
        <v>704</v>
      </c>
      <c r="H73" s="114" t="s">
        <v>938</v>
      </c>
      <c r="I73" s="114" t="s">
        <v>112</v>
      </c>
      <c r="J73" s="109" t="s">
        <v>98</v>
      </c>
      <c r="K73" s="109" t="s">
        <v>1110</v>
      </c>
      <c r="L73" s="109" t="s">
        <v>34</v>
      </c>
      <c r="M73" s="109" t="s">
        <v>69</v>
      </c>
      <c r="N73" s="109" t="s">
        <v>99</v>
      </c>
      <c r="O73" s="109" t="s">
        <v>100</v>
      </c>
      <c r="P73" s="115" t="s">
        <v>298</v>
      </c>
      <c r="Q73" s="109" t="s">
        <v>101</v>
      </c>
      <c r="R73" s="109" t="s">
        <v>102</v>
      </c>
      <c r="S73" s="109" t="s">
        <v>1108</v>
      </c>
      <c r="T73" s="116">
        <v>20</v>
      </c>
      <c r="U73" s="109" t="s">
        <v>103</v>
      </c>
      <c r="V73" s="117"/>
    </row>
    <row r="74" spans="1:22" s="101" customFormat="1" ht="40.15" customHeight="1" thickBot="1">
      <c r="A74" s="108" t="s">
        <v>203</v>
      </c>
      <c r="B74" s="109" t="s">
        <v>1199</v>
      </c>
      <c r="C74" s="114" t="s">
        <v>938</v>
      </c>
      <c r="D74" s="109" t="s">
        <v>645</v>
      </c>
      <c r="E74" s="112" t="s">
        <v>111</v>
      </c>
      <c r="F74" s="118" t="s">
        <v>938</v>
      </c>
      <c r="G74" s="114" t="s">
        <v>938</v>
      </c>
      <c r="H74" s="114" t="s">
        <v>112</v>
      </c>
      <c r="I74" s="114" t="s">
        <v>112</v>
      </c>
      <c r="J74" s="109" t="s">
        <v>98</v>
      </c>
      <c r="K74" s="109" t="s">
        <v>1110</v>
      </c>
      <c r="L74" s="109" t="s">
        <v>34</v>
      </c>
      <c r="M74" s="109" t="s">
        <v>139</v>
      </c>
      <c r="N74" s="109" t="s">
        <v>99</v>
      </c>
      <c r="O74" s="109" t="s">
        <v>114</v>
      </c>
      <c r="P74" s="119" t="s">
        <v>115</v>
      </c>
      <c r="Q74" s="109" t="s">
        <v>101</v>
      </c>
      <c r="R74" s="109" t="s">
        <v>102</v>
      </c>
      <c r="S74" s="109" t="s">
        <v>1108</v>
      </c>
      <c r="T74" s="116">
        <v>330</v>
      </c>
      <c r="U74" s="109" t="s">
        <v>1095</v>
      </c>
      <c r="V74" s="117"/>
    </row>
    <row r="75" spans="1:22" s="4" customFormat="1" ht="40.15" customHeight="1" thickBot="1">
      <c r="A75" s="108" t="s">
        <v>205</v>
      </c>
      <c r="B75" s="109" t="s">
        <v>94</v>
      </c>
      <c r="C75" s="110" t="s">
        <v>227</v>
      </c>
      <c r="D75" s="111" t="s">
        <v>132</v>
      </c>
      <c r="E75" s="112" t="s">
        <v>97</v>
      </c>
      <c r="F75" s="113" t="s">
        <v>227</v>
      </c>
      <c r="G75" s="110" t="s">
        <v>227</v>
      </c>
      <c r="H75" s="114" t="s">
        <v>939</v>
      </c>
      <c r="I75" s="114" t="s">
        <v>112</v>
      </c>
      <c r="J75" s="109" t="s">
        <v>98</v>
      </c>
      <c r="K75" s="109" t="s">
        <v>1110</v>
      </c>
      <c r="L75" s="109" t="s">
        <v>34</v>
      </c>
      <c r="M75" s="109" t="s">
        <v>69</v>
      </c>
      <c r="N75" s="109" t="s">
        <v>99</v>
      </c>
      <c r="O75" s="109" t="s">
        <v>100</v>
      </c>
      <c r="P75" s="115" t="s">
        <v>298</v>
      </c>
      <c r="Q75" s="109" t="s">
        <v>101</v>
      </c>
      <c r="R75" s="109" t="s">
        <v>102</v>
      </c>
      <c r="S75" s="109" t="s">
        <v>1108</v>
      </c>
      <c r="T75" s="116">
        <v>20</v>
      </c>
      <c r="U75" s="109" t="s">
        <v>103</v>
      </c>
      <c r="V75" s="117"/>
    </row>
    <row r="76" spans="1:22" s="4" customFormat="1" ht="40.15" customHeight="1" thickBot="1">
      <c r="A76" s="108" t="s">
        <v>1661</v>
      </c>
      <c r="B76" s="109" t="s">
        <v>94</v>
      </c>
      <c r="C76" s="110" t="s">
        <v>228</v>
      </c>
      <c r="D76" s="111" t="s">
        <v>135</v>
      </c>
      <c r="E76" s="112" t="s">
        <v>97</v>
      </c>
      <c r="F76" s="113" t="s">
        <v>228</v>
      </c>
      <c r="G76" s="110" t="s">
        <v>228</v>
      </c>
      <c r="H76" s="114" t="s">
        <v>939</v>
      </c>
      <c r="I76" s="114" t="s">
        <v>112</v>
      </c>
      <c r="J76" s="109" t="s">
        <v>98</v>
      </c>
      <c r="K76" s="109" t="s">
        <v>1110</v>
      </c>
      <c r="L76" s="109" t="s">
        <v>34</v>
      </c>
      <c r="M76" s="109" t="s">
        <v>69</v>
      </c>
      <c r="N76" s="109" t="s">
        <v>99</v>
      </c>
      <c r="O76" s="109" t="s">
        <v>100</v>
      </c>
      <c r="P76" s="115" t="s">
        <v>298</v>
      </c>
      <c r="Q76" s="109" t="s">
        <v>101</v>
      </c>
      <c r="R76" s="109" t="s">
        <v>102</v>
      </c>
      <c r="S76" s="109" t="s">
        <v>1108</v>
      </c>
      <c r="T76" s="116">
        <v>20</v>
      </c>
      <c r="U76" s="109" t="s">
        <v>103</v>
      </c>
      <c r="V76" s="117"/>
    </row>
    <row r="77" spans="1:22" s="4" customFormat="1" ht="40.15" customHeight="1" thickBot="1">
      <c r="A77" s="108" t="s">
        <v>206</v>
      </c>
      <c r="B77" s="109" t="s">
        <v>94</v>
      </c>
      <c r="C77" s="110" t="s">
        <v>229</v>
      </c>
      <c r="D77" s="111" t="s">
        <v>132</v>
      </c>
      <c r="E77" s="112" t="s">
        <v>97</v>
      </c>
      <c r="F77" s="113" t="s">
        <v>229</v>
      </c>
      <c r="G77" s="110" t="s">
        <v>229</v>
      </c>
      <c r="H77" s="114" t="s">
        <v>939</v>
      </c>
      <c r="I77" s="114" t="s">
        <v>112</v>
      </c>
      <c r="J77" s="109" t="s">
        <v>98</v>
      </c>
      <c r="K77" s="109" t="s">
        <v>1110</v>
      </c>
      <c r="L77" s="109" t="s">
        <v>34</v>
      </c>
      <c r="M77" s="109" t="s">
        <v>69</v>
      </c>
      <c r="N77" s="109" t="s">
        <v>99</v>
      </c>
      <c r="O77" s="109" t="s">
        <v>100</v>
      </c>
      <c r="P77" s="115" t="s">
        <v>298</v>
      </c>
      <c r="Q77" s="109" t="s">
        <v>101</v>
      </c>
      <c r="R77" s="109" t="s">
        <v>102</v>
      </c>
      <c r="S77" s="109" t="s">
        <v>1108</v>
      </c>
      <c r="T77" s="116">
        <v>20</v>
      </c>
      <c r="U77" s="109" t="s">
        <v>103</v>
      </c>
      <c r="V77" s="117"/>
    </row>
    <row r="78" spans="1:22" s="4" customFormat="1" ht="40.15" customHeight="1" thickBot="1">
      <c r="A78" s="108" t="s">
        <v>208</v>
      </c>
      <c r="B78" s="109" t="s">
        <v>94</v>
      </c>
      <c r="C78" s="110" t="s">
        <v>230</v>
      </c>
      <c r="D78" s="111" t="s">
        <v>130</v>
      </c>
      <c r="E78" s="112" t="s">
        <v>97</v>
      </c>
      <c r="F78" s="113" t="s">
        <v>230</v>
      </c>
      <c r="G78" s="110" t="s">
        <v>230</v>
      </c>
      <c r="H78" s="114" t="s">
        <v>939</v>
      </c>
      <c r="I78" s="114" t="s">
        <v>112</v>
      </c>
      <c r="J78" s="109" t="s">
        <v>98</v>
      </c>
      <c r="K78" s="109" t="s">
        <v>1110</v>
      </c>
      <c r="L78" s="109" t="s">
        <v>34</v>
      </c>
      <c r="M78" s="109" t="s">
        <v>69</v>
      </c>
      <c r="N78" s="109" t="s">
        <v>99</v>
      </c>
      <c r="O78" s="109" t="s">
        <v>100</v>
      </c>
      <c r="P78" s="115" t="s">
        <v>298</v>
      </c>
      <c r="Q78" s="109" t="s">
        <v>101</v>
      </c>
      <c r="R78" s="109" t="s">
        <v>102</v>
      </c>
      <c r="S78" s="109" t="s">
        <v>1108</v>
      </c>
      <c r="T78" s="116">
        <v>20</v>
      </c>
      <c r="U78" s="109" t="s">
        <v>103</v>
      </c>
      <c r="V78" s="117"/>
    </row>
    <row r="79" spans="1:22" s="4" customFormat="1" ht="40.15" customHeight="1" thickBot="1">
      <c r="A79" s="108" t="s">
        <v>209</v>
      </c>
      <c r="B79" s="109" t="s">
        <v>94</v>
      </c>
      <c r="C79" s="110" t="s">
        <v>231</v>
      </c>
      <c r="D79" s="111" t="s">
        <v>232</v>
      </c>
      <c r="E79" s="112" t="s">
        <v>97</v>
      </c>
      <c r="F79" s="113" t="s">
        <v>231</v>
      </c>
      <c r="G79" s="110" t="s">
        <v>231</v>
      </c>
      <c r="H79" s="114" t="s">
        <v>939</v>
      </c>
      <c r="I79" s="114" t="s">
        <v>112</v>
      </c>
      <c r="J79" s="109" t="s">
        <v>98</v>
      </c>
      <c r="K79" s="109" t="s">
        <v>1110</v>
      </c>
      <c r="L79" s="109" t="s">
        <v>34</v>
      </c>
      <c r="M79" s="109" t="s">
        <v>69</v>
      </c>
      <c r="N79" s="109" t="s">
        <v>99</v>
      </c>
      <c r="O79" s="109" t="s">
        <v>100</v>
      </c>
      <c r="P79" s="115" t="s">
        <v>298</v>
      </c>
      <c r="Q79" s="109" t="s">
        <v>101</v>
      </c>
      <c r="R79" s="109" t="s">
        <v>102</v>
      </c>
      <c r="S79" s="109" t="s">
        <v>1108</v>
      </c>
      <c r="T79" s="116">
        <v>20</v>
      </c>
      <c r="U79" s="109" t="s">
        <v>103</v>
      </c>
      <c r="V79" s="117"/>
    </row>
    <row r="80" spans="1:22" s="4" customFormat="1" ht="40.15" customHeight="1" thickBot="1">
      <c r="A80" s="108" t="s">
        <v>210</v>
      </c>
      <c r="B80" s="109" t="s">
        <v>94</v>
      </c>
      <c r="C80" s="110" t="s">
        <v>233</v>
      </c>
      <c r="D80" s="111" t="s">
        <v>232</v>
      </c>
      <c r="E80" s="112" t="s">
        <v>97</v>
      </c>
      <c r="F80" s="113" t="s">
        <v>233</v>
      </c>
      <c r="G80" s="110" t="s">
        <v>233</v>
      </c>
      <c r="H80" s="114" t="s">
        <v>939</v>
      </c>
      <c r="I80" s="114" t="s">
        <v>112</v>
      </c>
      <c r="J80" s="109" t="s">
        <v>98</v>
      </c>
      <c r="K80" s="109" t="s">
        <v>1110</v>
      </c>
      <c r="L80" s="109" t="s">
        <v>34</v>
      </c>
      <c r="M80" s="109" t="s">
        <v>69</v>
      </c>
      <c r="N80" s="109" t="s">
        <v>99</v>
      </c>
      <c r="O80" s="109" t="s">
        <v>100</v>
      </c>
      <c r="P80" s="115" t="s">
        <v>298</v>
      </c>
      <c r="Q80" s="109" t="s">
        <v>101</v>
      </c>
      <c r="R80" s="109" t="s">
        <v>102</v>
      </c>
      <c r="S80" s="109" t="s">
        <v>1108</v>
      </c>
      <c r="T80" s="116">
        <v>20</v>
      </c>
      <c r="U80" s="109" t="s">
        <v>103</v>
      </c>
      <c r="V80" s="117"/>
    </row>
    <row r="81" spans="1:27" s="101" customFormat="1" ht="40.15" customHeight="1" thickBot="1">
      <c r="A81" s="108" t="s">
        <v>212</v>
      </c>
      <c r="B81" s="109" t="s">
        <v>110</v>
      </c>
      <c r="C81" s="114" t="s">
        <v>939</v>
      </c>
      <c r="D81" s="109" t="s">
        <v>645</v>
      </c>
      <c r="E81" s="112" t="s">
        <v>111</v>
      </c>
      <c r="F81" s="118" t="s">
        <v>939</v>
      </c>
      <c r="G81" s="114" t="s">
        <v>939</v>
      </c>
      <c r="H81" s="114" t="s">
        <v>112</v>
      </c>
      <c r="I81" s="114" t="s">
        <v>112</v>
      </c>
      <c r="J81" s="109" t="s">
        <v>98</v>
      </c>
      <c r="K81" s="109" t="s">
        <v>1110</v>
      </c>
      <c r="L81" s="109" t="s">
        <v>34</v>
      </c>
      <c r="M81" s="109" t="s">
        <v>113</v>
      </c>
      <c r="N81" s="109" t="s">
        <v>99</v>
      </c>
      <c r="O81" s="109" t="s">
        <v>114</v>
      </c>
      <c r="P81" s="119" t="s">
        <v>115</v>
      </c>
      <c r="Q81" s="109" t="s">
        <v>101</v>
      </c>
      <c r="R81" s="109" t="s">
        <v>102</v>
      </c>
      <c r="S81" s="109" t="s">
        <v>1108</v>
      </c>
      <c r="T81" s="116">
        <v>330</v>
      </c>
      <c r="U81" s="109" t="s">
        <v>116</v>
      </c>
      <c r="V81" s="117"/>
    </row>
    <row r="82" spans="1:27" s="4" customFormat="1" ht="40.15" customHeight="1" thickBot="1">
      <c r="A82" s="108" t="s">
        <v>213</v>
      </c>
      <c r="B82" s="109" t="s">
        <v>94</v>
      </c>
      <c r="C82" s="110" t="s">
        <v>246</v>
      </c>
      <c r="D82" s="111" t="s">
        <v>135</v>
      </c>
      <c r="E82" s="112" t="s">
        <v>97</v>
      </c>
      <c r="F82" s="113" t="s">
        <v>246</v>
      </c>
      <c r="G82" s="110" t="s">
        <v>246</v>
      </c>
      <c r="H82" s="114" t="s">
        <v>940</v>
      </c>
      <c r="I82" s="114" t="s">
        <v>112</v>
      </c>
      <c r="J82" s="109" t="s">
        <v>98</v>
      </c>
      <c r="K82" s="109" t="s">
        <v>1110</v>
      </c>
      <c r="L82" s="109" t="s">
        <v>34</v>
      </c>
      <c r="M82" s="109" t="s">
        <v>69</v>
      </c>
      <c r="N82" s="109" t="s">
        <v>99</v>
      </c>
      <c r="O82" s="109" t="s">
        <v>100</v>
      </c>
      <c r="P82" s="115" t="s">
        <v>298</v>
      </c>
      <c r="Q82" s="109" t="s">
        <v>101</v>
      </c>
      <c r="R82" s="109" t="s">
        <v>102</v>
      </c>
      <c r="S82" s="109" t="s">
        <v>1108</v>
      </c>
      <c r="T82" s="116">
        <v>20</v>
      </c>
      <c r="U82" s="109" t="s">
        <v>103</v>
      </c>
      <c r="V82" s="117"/>
    </row>
    <row r="83" spans="1:27" s="4" customFormat="1" ht="40.15" customHeight="1" thickBot="1">
      <c r="A83" s="108" t="s">
        <v>214</v>
      </c>
      <c r="B83" s="109" t="s">
        <v>94</v>
      </c>
      <c r="C83" s="110" t="s">
        <v>1145</v>
      </c>
      <c r="D83" s="111" t="s">
        <v>135</v>
      </c>
      <c r="E83" s="112" t="s">
        <v>97</v>
      </c>
      <c r="F83" s="113" t="s">
        <v>247</v>
      </c>
      <c r="G83" s="110" t="s">
        <v>247</v>
      </c>
      <c r="H83" s="114" t="s">
        <v>940</v>
      </c>
      <c r="I83" s="114" t="s">
        <v>112</v>
      </c>
      <c r="J83" s="109" t="s">
        <v>98</v>
      </c>
      <c r="K83" s="109" t="s">
        <v>1110</v>
      </c>
      <c r="L83" s="109" t="s">
        <v>34</v>
      </c>
      <c r="M83" s="109" t="s">
        <v>69</v>
      </c>
      <c r="N83" s="109" t="s">
        <v>99</v>
      </c>
      <c r="O83" s="109" t="s">
        <v>100</v>
      </c>
      <c r="P83" s="115" t="s">
        <v>298</v>
      </c>
      <c r="Q83" s="109" t="s">
        <v>101</v>
      </c>
      <c r="R83" s="109" t="s">
        <v>102</v>
      </c>
      <c r="S83" s="109" t="s">
        <v>1108</v>
      </c>
      <c r="T83" s="116">
        <v>20</v>
      </c>
      <c r="U83" s="109" t="s">
        <v>103</v>
      </c>
      <c r="V83" s="117"/>
    </row>
    <row r="84" spans="1:27" s="4" customFormat="1" ht="40.15" customHeight="1" thickBot="1">
      <c r="A84" s="108" t="s">
        <v>216</v>
      </c>
      <c r="B84" s="109" t="s">
        <v>94</v>
      </c>
      <c r="C84" s="110" t="s">
        <v>250</v>
      </c>
      <c r="D84" s="111" t="s">
        <v>135</v>
      </c>
      <c r="E84" s="112" t="s">
        <v>97</v>
      </c>
      <c r="F84" s="113" t="s">
        <v>250</v>
      </c>
      <c r="G84" s="110" t="s">
        <v>250</v>
      </c>
      <c r="H84" s="114" t="s">
        <v>940</v>
      </c>
      <c r="I84" s="114" t="s">
        <v>112</v>
      </c>
      <c r="J84" s="109" t="s">
        <v>98</v>
      </c>
      <c r="K84" s="109" t="s">
        <v>1110</v>
      </c>
      <c r="L84" s="109" t="s">
        <v>34</v>
      </c>
      <c r="M84" s="109" t="s">
        <v>69</v>
      </c>
      <c r="N84" s="109" t="s">
        <v>99</v>
      </c>
      <c r="O84" s="109" t="s">
        <v>100</v>
      </c>
      <c r="P84" s="115" t="s">
        <v>298</v>
      </c>
      <c r="Q84" s="109" t="s">
        <v>101</v>
      </c>
      <c r="R84" s="109" t="s">
        <v>102</v>
      </c>
      <c r="S84" s="109" t="s">
        <v>1108</v>
      </c>
      <c r="T84" s="116">
        <v>20</v>
      </c>
      <c r="U84" s="109" t="s">
        <v>103</v>
      </c>
      <c r="V84" s="117"/>
    </row>
    <row r="85" spans="1:27" s="4" customFormat="1" ht="40.15" customHeight="1" thickBot="1">
      <c r="A85" s="108" t="s">
        <v>1662</v>
      </c>
      <c r="B85" s="109" t="s">
        <v>94</v>
      </c>
      <c r="C85" s="110" t="s">
        <v>251</v>
      </c>
      <c r="D85" s="111" t="s">
        <v>135</v>
      </c>
      <c r="E85" s="112" t="s">
        <v>97</v>
      </c>
      <c r="F85" s="113" t="s">
        <v>251</v>
      </c>
      <c r="G85" s="110" t="s">
        <v>251</v>
      </c>
      <c r="H85" s="114" t="s">
        <v>940</v>
      </c>
      <c r="I85" s="114" t="s">
        <v>112</v>
      </c>
      <c r="J85" s="109" t="s">
        <v>98</v>
      </c>
      <c r="K85" s="109" t="s">
        <v>1110</v>
      </c>
      <c r="L85" s="109" t="s">
        <v>34</v>
      </c>
      <c r="M85" s="109" t="s">
        <v>69</v>
      </c>
      <c r="N85" s="109" t="s">
        <v>99</v>
      </c>
      <c r="O85" s="109" t="s">
        <v>100</v>
      </c>
      <c r="P85" s="115" t="s">
        <v>298</v>
      </c>
      <c r="Q85" s="109" t="s">
        <v>101</v>
      </c>
      <c r="R85" s="109" t="s">
        <v>102</v>
      </c>
      <c r="S85" s="109" t="s">
        <v>1108</v>
      </c>
      <c r="T85" s="116">
        <v>20</v>
      </c>
      <c r="U85" s="109" t="s">
        <v>103</v>
      </c>
      <c r="V85" s="117"/>
    </row>
    <row r="86" spans="1:27" s="4" customFormat="1" ht="40.15" customHeight="1" thickBot="1">
      <c r="A86" s="108" t="s">
        <v>1663</v>
      </c>
      <c r="B86" s="109" t="s">
        <v>94</v>
      </c>
      <c r="C86" s="110" t="s">
        <v>1146</v>
      </c>
      <c r="D86" s="111" t="s">
        <v>135</v>
      </c>
      <c r="E86" s="112" t="s">
        <v>97</v>
      </c>
      <c r="F86" s="113" t="s">
        <v>1146</v>
      </c>
      <c r="G86" s="110" t="s">
        <v>1146</v>
      </c>
      <c r="H86" s="114" t="s">
        <v>940</v>
      </c>
      <c r="I86" s="114" t="s">
        <v>112</v>
      </c>
      <c r="J86" s="109" t="s">
        <v>98</v>
      </c>
      <c r="K86" s="109" t="s">
        <v>1110</v>
      </c>
      <c r="L86" s="109" t="s">
        <v>34</v>
      </c>
      <c r="M86" s="109" t="s">
        <v>69</v>
      </c>
      <c r="N86" s="109" t="s">
        <v>99</v>
      </c>
      <c r="O86" s="109" t="s">
        <v>100</v>
      </c>
      <c r="P86" s="115" t="s">
        <v>298</v>
      </c>
      <c r="Q86" s="109" t="s">
        <v>101</v>
      </c>
      <c r="R86" s="109" t="s">
        <v>102</v>
      </c>
      <c r="S86" s="109" t="s">
        <v>1108</v>
      </c>
      <c r="T86" s="116">
        <v>20</v>
      </c>
      <c r="U86" s="109" t="s">
        <v>103</v>
      </c>
      <c r="V86" s="117"/>
    </row>
    <row r="87" spans="1:27" s="4" customFormat="1" ht="40.15" customHeight="1" thickBot="1">
      <c r="A87" s="108" t="s">
        <v>218</v>
      </c>
      <c r="B87" s="109" t="s">
        <v>94</v>
      </c>
      <c r="C87" s="110" t="s">
        <v>253</v>
      </c>
      <c r="D87" s="111" t="s">
        <v>135</v>
      </c>
      <c r="E87" s="112" t="s">
        <v>97</v>
      </c>
      <c r="F87" s="113" t="s">
        <v>253</v>
      </c>
      <c r="G87" s="110" t="s">
        <v>253</v>
      </c>
      <c r="H87" s="114" t="s">
        <v>940</v>
      </c>
      <c r="I87" s="114" t="s">
        <v>112</v>
      </c>
      <c r="J87" s="109" t="s">
        <v>98</v>
      </c>
      <c r="K87" s="109" t="s">
        <v>1110</v>
      </c>
      <c r="L87" s="109" t="s">
        <v>34</v>
      </c>
      <c r="M87" s="109" t="s">
        <v>69</v>
      </c>
      <c r="N87" s="109" t="s">
        <v>99</v>
      </c>
      <c r="O87" s="109" t="s">
        <v>100</v>
      </c>
      <c r="P87" s="115" t="s">
        <v>298</v>
      </c>
      <c r="Q87" s="109" t="s">
        <v>101</v>
      </c>
      <c r="R87" s="109" t="s">
        <v>102</v>
      </c>
      <c r="S87" s="109" t="s">
        <v>1108</v>
      </c>
      <c r="T87" s="116">
        <v>20</v>
      </c>
      <c r="U87" s="109" t="s">
        <v>103</v>
      </c>
      <c r="V87" s="117"/>
    </row>
    <row r="88" spans="1:27" s="4" customFormat="1" ht="40.15" customHeight="1" thickBot="1">
      <c r="A88" s="108" t="s">
        <v>1664</v>
      </c>
      <c r="B88" s="109" t="s">
        <v>94</v>
      </c>
      <c r="C88" s="110" t="s">
        <v>1143</v>
      </c>
      <c r="D88" s="111" t="s">
        <v>130</v>
      </c>
      <c r="E88" s="112" t="s">
        <v>97</v>
      </c>
      <c r="F88" s="113" t="s">
        <v>1143</v>
      </c>
      <c r="G88" s="110" t="s">
        <v>1143</v>
      </c>
      <c r="H88" s="114" t="s">
        <v>940</v>
      </c>
      <c r="I88" s="114" t="s">
        <v>112</v>
      </c>
      <c r="J88" s="109" t="s">
        <v>98</v>
      </c>
      <c r="K88" s="109" t="s">
        <v>1110</v>
      </c>
      <c r="L88" s="109" t="s">
        <v>34</v>
      </c>
      <c r="M88" s="109" t="s">
        <v>69</v>
      </c>
      <c r="N88" s="109" t="s">
        <v>99</v>
      </c>
      <c r="O88" s="109" t="s">
        <v>100</v>
      </c>
      <c r="P88" s="115" t="s">
        <v>298</v>
      </c>
      <c r="Q88" s="109" t="s">
        <v>101</v>
      </c>
      <c r="R88" s="109" t="s">
        <v>102</v>
      </c>
      <c r="S88" s="109" t="s">
        <v>1108</v>
      </c>
      <c r="T88" s="116">
        <v>20</v>
      </c>
      <c r="U88" s="109" t="s">
        <v>103</v>
      </c>
      <c r="V88" s="117"/>
    </row>
    <row r="89" spans="1:27" s="4" customFormat="1" ht="40.15" customHeight="1" thickBot="1">
      <c r="A89" s="108" t="s">
        <v>1665</v>
      </c>
      <c r="B89" s="109" t="s">
        <v>94</v>
      </c>
      <c r="C89" s="110" t="s">
        <v>235</v>
      </c>
      <c r="D89" s="111" t="s">
        <v>135</v>
      </c>
      <c r="E89" s="112" t="s">
        <v>97</v>
      </c>
      <c r="F89" s="113" t="s">
        <v>235</v>
      </c>
      <c r="G89" s="110" t="s">
        <v>235</v>
      </c>
      <c r="H89" s="114" t="s">
        <v>940</v>
      </c>
      <c r="I89" s="114" t="s">
        <v>112</v>
      </c>
      <c r="J89" s="109" t="s">
        <v>98</v>
      </c>
      <c r="K89" s="109" t="s">
        <v>1110</v>
      </c>
      <c r="L89" s="109" t="s">
        <v>34</v>
      </c>
      <c r="M89" s="109" t="s">
        <v>69</v>
      </c>
      <c r="N89" s="109" t="s">
        <v>99</v>
      </c>
      <c r="O89" s="109" t="s">
        <v>100</v>
      </c>
      <c r="P89" s="115" t="s">
        <v>298</v>
      </c>
      <c r="Q89" s="109" t="s">
        <v>101</v>
      </c>
      <c r="R89" s="109" t="s">
        <v>102</v>
      </c>
      <c r="S89" s="109" t="s">
        <v>1108</v>
      </c>
      <c r="T89" s="116">
        <v>20</v>
      </c>
      <c r="U89" s="109" t="s">
        <v>103</v>
      </c>
      <c r="V89" s="117"/>
    </row>
    <row r="90" spans="1:27" s="101" customFormat="1" ht="40.15" customHeight="1" thickBot="1">
      <c r="A90" s="108" t="s">
        <v>1666</v>
      </c>
      <c r="B90" s="109" t="s">
        <v>110</v>
      </c>
      <c r="C90" s="114" t="s">
        <v>940</v>
      </c>
      <c r="D90" s="109" t="s">
        <v>645</v>
      </c>
      <c r="E90" s="112" t="s">
        <v>111</v>
      </c>
      <c r="F90" s="118" t="s">
        <v>940</v>
      </c>
      <c r="G90" s="114" t="s">
        <v>940</v>
      </c>
      <c r="H90" s="114" t="s">
        <v>112</v>
      </c>
      <c r="I90" s="114" t="s">
        <v>112</v>
      </c>
      <c r="J90" s="109" t="s">
        <v>98</v>
      </c>
      <c r="K90" s="109" t="s">
        <v>1110</v>
      </c>
      <c r="L90" s="109" t="s">
        <v>34</v>
      </c>
      <c r="M90" s="109" t="s">
        <v>113</v>
      </c>
      <c r="N90" s="109" t="s">
        <v>99</v>
      </c>
      <c r="O90" s="109" t="s">
        <v>114</v>
      </c>
      <c r="P90" s="119" t="s">
        <v>115</v>
      </c>
      <c r="Q90" s="109" t="s">
        <v>101</v>
      </c>
      <c r="R90" s="109" t="s">
        <v>102</v>
      </c>
      <c r="S90" s="109" t="s">
        <v>1108</v>
      </c>
      <c r="T90" s="116">
        <v>390</v>
      </c>
      <c r="U90" s="109" t="s">
        <v>116</v>
      </c>
      <c r="V90" s="117"/>
    </row>
    <row r="91" spans="1:27" s="4" customFormat="1" ht="40.15" customHeight="1" thickBot="1">
      <c r="A91" s="108" t="s">
        <v>1667</v>
      </c>
      <c r="B91" s="109" t="s">
        <v>94</v>
      </c>
      <c r="C91" s="110" t="s">
        <v>237</v>
      </c>
      <c r="D91" s="111" t="s">
        <v>238</v>
      </c>
      <c r="E91" s="112" t="s">
        <v>97</v>
      </c>
      <c r="F91" s="113" t="s">
        <v>237</v>
      </c>
      <c r="G91" s="110" t="s">
        <v>237</v>
      </c>
      <c r="H91" s="114" t="s">
        <v>941</v>
      </c>
      <c r="I91" s="114" t="s">
        <v>112</v>
      </c>
      <c r="J91" s="109" t="s">
        <v>98</v>
      </c>
      <c r="K91" s="109" t="s">
        <v>1110</v>
      </c>
      <c r="L91" s="109" t="s">
        <v>34</v>
      </c>
      <c r="M91" s="109" t="s">
        <v>69</v>
      </c>
      <c r="N91" s="109" t="s">
        <v>99</v>
      </c>
      <c r="O91" s="109" t="s">
        <v>100</v>
      </c>
      <c r="P91" s="115" t="s">
        <v>298</v>
      </c>
      <c r="Q91" s="109" t="s">
        <v>101</v>
      </c>
      <c r="R91" s="109" t="s">
        <v>102</v>
      </c>
      <c r="S91" s="109" t="s">
        <v>1108</v>
      </c>
      <c r="T91" s="116">
        <v>20</v>
      </c>
      <c r="U91" s="109" t="s">
        <v>103</v>
      </c>
      <c r="V91" s="117"/>
    </row>
    <row r="92" spans="1:27" s="4" customFormat="1" ht="40.15" customHeight="1" thickBot="1">
      <c r="A92" s="108" t="s">
        <v>1668</v>
      </c>
      <c r="B92" s="109" t="s">
        <v>94</v>
      </c>
      <c r="C92" s="110" t="s">
        <v>240</v>
      </c>
      <c r="D92" s="111" t="s">
        <v>238</v>
      </c>
      <c r="E92" s="112" t="s">
        <v>97</v>
      </c>
      <c r="F92" s="113" t="s">
        <v>240</v>
      </c>
      <c r="G92" s="110" t="s">
        <v>240</v>
      </c>
      <c r="H92" s="114" t="s">
        <v>941</v>
      </c>
      <c r="I92" s="114" t="s">
        <v>112</v>
      </c>
      <c r="J92" s="109" t="s">
        <v>98</v>
      </c>
      <c r="K92" s="109" t="s">
        <v>1110</v>
      </c>
      <c r="L92" s="109" t="s">
        <v>34</v>
      </c>
      <c r="M92" s="109" t="s">
        <v>69</v>
      </c>
      <c r="N92" s="109" t="s">
        <v>99</v>
      </c>
      <c r="O92" s="109" t="s">
        <v>100</v>
      </c>
      <c r="P92" s="115" t="s">
        <v>298</v>
      </c>
      <c r="Q92" s="109" t="s">
        <v>101</v>
      </c>
      <c r="R92" s="109" t="s">
        <v>102</v>
      </c>
      <c r="S92" s="109" t="s">
        <v>1108</v>
      </c>
      <c r="T92" s="116">
        <v>20</v>
      </c>
      <c r="U92" s="109" t="s">
        <v>103</v>
      </c>
      <c r="V92" s="117"/>
    </row>
    <row r="93" spans="1:27" s="4" customFormat="1" ht="40.15" customHeight="1" thickBot="1">
      <c r="A93" s="108" t="s">
        <v>1669</v>
      </c>
      <c r="B93" s="109" t="s">
        <v>94</v>
      </c>
      <c r="C93" s="120" t="s">
        <v>241</v>
      </c>
      <c r="D93" s="111" t="s">
        <v>242</v>
      </c>
      <c r="E93" s="112" t="s">
        <v>97</v>
      </c>
      <c r="F93" s="113" t="s">
        <v>241</v>
      </c>
      <c r="G93" s="110" t="s">
        <v>241</v>
      </c>
      <c r="H93" s="114" t="s">
        <v>941</v>
      </c>
      <c r="I93" s="114" t="s">
        <v>112</v>
      </c>
      <c r="J93" s="109" t="s">
        <v>98</v>
      </c>
      <c r="K93" s="109" t="s">
        <v>1110</v>
      </c>
      <c r="L93" s="109" t="s">
        <v>34</v>
      </c>
      <c r="M93" s="109" t="s">
        <v>69</v>
      </c>
      <c r="N93" s="109" t="s">
        <v>99</v>
      </c>
      <c r="O93" s="109" t="s">
        <v>100</v>
      </c>
      <c r="P93" s="115" t="s">
        <v>298</v>
      </c>
      <c r="Q93" s="109" t="s">
        <v>101</v>
      </c>
      <c r="R93" s="109" t="s">
        <v>102</v>
      </c>
      <c r="S93" s="109" t="s">
        <v>1108</v>
      </c>
      <c r="T93" s="116">
        <v>20</v>
      </c>
      <c r="U93" s="109" t="s">
        <v>103</v>
      </c>
      <c r="V93" s="117"/>
    </row>
    <row r="94" spans="1:27" s="4" customFormat="1" ht="40.15" customHeight="1" thickBot="1">
      <c r="A94" s="108" t="s">
        <v>221</v>
      </c>
      <c r="B94" s="109" t="s">
        <v>94</v>
      </c>
      <c r="C94" s="120" t="s">
        <v>1768</v>
      </c>
      <c r="D94" s="111" t="s">
        <v>130</v>
      </c>
      <c r="E94" s="112" t="s">
        <v>97</v>
      </c>
      <c r="F94" s="113" t="str">
        <f>C94</f>
        <v>PIT-2204</v>
      </c>
      <c r="G94" s="110" t="str">
        <f>C94</f>
        <v>PIT-2204</v>
      </c>
      <c r="H94" s="114" t="s">
        <v>941</v>
      </c>
      <c r="I94" s="114" t="s">
        <v>112</v>
      </c>
      <c r="J94" s="109" t="s">
        <v>98</v>
      </c>
      <c r="K94" s="109" t="s">
        <v>1110</v>
      </c>
      <c r="L94" s="109" t="s">
        <v>34</v>
      </c>
      <c r="M94" s="109" t="s">
        <v>69</v>
      </c>
      <c r="N94" s="109" t="s">
        <v>99</v>
      </c>
      <c r="O94" s="109" t="s">
        <v>100</v>
      </c>
      <c r="P94" s="115" t="s">
        <v>298</v>
      </c>
      <c r="Q94" s="109" t="s">
        <v>101</v>
      </c>
      <c r="R94" s="109" t="s">
        <v>102</v>
      </c>
      <c r="S94" s="109" t="s">
        <v>1108</v>
      </c>
      <c r="T94" s="116">
        <v>20</v>
      </c>
      <c r="U94" s="109" t="s">
        <v>103</v>
      </c>
      <c r="V94" s="117"/>
      <c r="AA94" s="4" t="s">
        <v>1643</v>
      </c>
    </row>
    <row r="95" spans="1:27" s="4" customFormat="1" ht="40.15" customHeight="1" thickBot="1">
      <c r="A95" s="108" t="s">
        <v>222</v>
      </c>
      <c r="B95" s="109" t="s">
        <v>94</v>
      </c>
      <c r="C95" s="120" t="s">
        <v>244</v>
      </c>
      <c r="D95" s="111" t="s">
        <v>161</v>
      </c>
      <c r="E95" s="112" t="s">
        <v>97</v>
      </c>
      <c r="F95" s="113" t="s">
        <v>244</v>
      </c>
      <c r="G95" s="110" t="s">
        <v>244</v>
      </c>
      <c r="H95" s="114" t="s">
        <v>941</v>
      </c>
      <c r="I95" s="114" t="s">
        <v>112</v>
      </c>
      <c r="J95" s="109" t="s">
        <v>98</v>
      </c>
      <c r="K95" s="109" t="s">
        <v>1110</v>
      </c>
      <c r="L95" s="109" t="s">
        <v>34</v>
      </c>
      <c r="M95" s="109" t="s">
        <v>69</v>
      </c>
      <c r="N95" s="109" t="s">
        <v>99</v>
      </c>
      <c r="O95" s="109" t="s">
        <v>100</v>
      </c>
      <c r="P95" s="115" t="s">
        <v>298</v>
      </c>
      <c r="Q95" s="109" t="s">
        <v>101</v>
      </c>
      <c r="R95" s="109" t="s">
        <v>102</v>
      </c>
      <c r="S95" s="109" t="s">
        <v>1108</v>
      </c>
      <c r="T95" s="116">
        <v>20</v>
      </c>
      <c r="U95" s="109" t="s">
        <v>103</v>
      </c>
      <c r="V95" s="117"/>
    </row>
    <row r="96" spans="1:27" s="4" customFormat="1" ht="40.15" customHeight="1" thickBot="1">
      <c r="A96" s="108" t="s">
        <v>1670</v>
      </c>
      <c r="B96" s="109" t="s">
        <v>94</v>
      </c>
      <c r="C96" s="110" t="s">
        <v>245</v>
      </c>
      <c r="D96" s="111" t="s">
        <v>130</v>
      </c>
      <c r="E96" s="112" t="s">
        <v>97</v>
      </c>
      <c r="F96" s="113" t="s">
        <v>245</v>
      </c>
      <c r="G96" s="110" t="s">
        <v>245</v>
      </c>
      <c r="H96" s="114" t="s">
        <v>941</v>
      </c>
      <c r="I96" s="114" t="s">
        <v>112</v>
      </c>
      <c r="J96" s="109" t="s">
        <v>98</v>
      </c>
      <c r="K96" s="109" t="s">
        <v>1110</v>
      </c>
      <c r="L96" s="109" t="s">
        <v>34</v>
      </c>
      <c r="M96" s="109" t="s">
        <v>69</v>
      </c>
      <c r="N96" s="109" t="s">
        <v>99</v>
      </c>
      <c r="O96" s="109" t="s">
        <v>100</v>
      </c>
      <c r="P96" s="115" t="s">
        <v>298</v>
      </c>
      <c r="Q96" s="109" t="s">
        <v>101</v>
      </c>
      <c r="R96" s="109" t="s">
        <v>102</v>
      </c>
      <c r="S96" s="109" t="s">
        <v>1108</v>
      </c>
      <c r="T96" s="116">
        <v>20</v>
      </c>
      <c r="U96" s="109" t="s">
        <v>103</v>
      </c>
      <c r="V96" s="117"/>
    </row>
    <row r="97" spans="1:31" s="101" customFormat="1" ht="40.15" customHeight="1" thickBot="1">
      <c r="A97" s="108" t="s">
        <v>224</v>
      </c>
      <c r="B97" s="109" t="s">
        <v>110</v>
      </c>
      <c r="C97" s="114" t="s">
        <v>941</v>
      </c>
      <c r="D97" s="109" t="s">
        <v>645</v>
      </c>
      <c r="E97" s="112" t="s">
        <v>111</v>
      </c>
      <c r="F97" s="118" t="s">
        <v>941</v>
      </c>
      <c r="G97" s="114" t="s">
        <v>941</v>
      </c>
      <c r="H97" s="114" t="s">
        <v>112</v>
      </c>
      <c r="I97" s="114" t="s">
        <v>112</v>
      </c>
      <c r="J97" s="109" t="s">
        <v>98</v>
      </c>
      <c r="K97" s="109" t="s">
        <v>1110</v>
      </c>
      <c r="L97" s="109" t="s">
        <v>34</v>
      </c>
      <c r="M97" s="109" t="s">
        <v>113</v>
      </c>
      <c r="N97" s="109" t="s">
        <v>99</v>
      </c>
      <c r="O97" s="109" t="s">
        <v>114</v>
      </c>
      <c r="P97" s="119" t="s">
        <v>115</v>
      </c>
      <c r="Q97" s="109" t="s">
        <v>101</v>
      </c>
      <c r="R97" s="109" t="s">
        <v>102</v>
      </c>
      <c r="S97" s="109" t="s">
        <v>1108</v>
      </c>
      <c r="T97" s="116">
        <v>400</v>
      </c>
      <c r="U97" s="109" t="s">
        <v>116</v>
      </c>
      <c r="V97" s="117"/>
    </row>
    <row r="98" spans="1:31" s="4" customFormat="1" ht="40.15" customHeight="1" thickBot="1">
      <c r="A98" s="108" t="s">
        <v>1671</v>
      </c>
      <c r="B98" s="109" t="s">
        <v>94</v>
      </c>
      <c r="C98" s="110" t="s">
        <v>706</v>
      </c>
      <c r="D98" s="111" t="s">
        <v>130</v>
      </c>
      <c r="E98" s="112" t="s">
        <v>97</v>
      </c>
      <c r="F98" s="113" t="s">
        <v>706</v>
      </c>
      <c r="G98" s="110" t="s">
        <v>706</v>
      </c>
      <c r="H98" s="114" t="s">
        <v>942</v>
      </c>
      <c r="I98" s="114" t="s">
        <v>112</v>
      </c>
      <c r="J98" s="109" t="s">
        <v>98</v>
      </c>
      <c r="K98" s="109" t="s">
        <v>1110</v>
      </c>
      <c r="L98" s="109" t="s">
        <v>34</v>
      </c>
      <c r="M98" s="109" t="s">
        <v>69</v>
      </c>
      <c r="N98" s="109" t="s">
        <v>99</v>
      </c>
      <c r="O98" s="109" t="s">
        <v>100</v>
      </c>
      <c r="P98" s="115" t="s">
        <v>298</v>
      </c>
      <c r="Q98" s="109" t="s">
        <v>101</v>
      </c>
      <c r="R98" s="109" t="s">
        <v>102</v>
      </c>
      <c r="S98" s="109" t="s">
        <v>1108</v>
      </c>
      <c r="T98" s="116">
        <v>20</v>
      </c>
      <c r="U98" s="109" t="s">
        <v>103</v>
      </c>
      <c r="V98" s="117"/>
    </row>
    <row r="99" spans="1:31" s="4" customFormat="1" ht="40.15" customHeight="1" thickBot="1">
      <c r="A99" s="108" t="s">
        <v>1672</v>
      </c>
      <c r="B99" s="109" t="s">
        <v>94</v>
      </c>
      <c r="C99" s="110" t="s">
        <v>707</v>
      </c>
      <c r="D99" s="111" t="s">
        <v>161</v>
      </c>
      <c r="E99" s="112" t="s">
        <v>97</v>
      </c>
      <c r="F99" s="113" t="s">
        <v>707</v>
      </c>
      <c r="G99" s="110" t="s">
        <v>707</v>
      </c>
      <c r="H99" s="114" t="s">
        <v>942</v>
      </c>
      <c r="I99" s="114" t="s">
        <v>112</v>
      </c>
      <c r="J99" s="109" t="s">
        <v>98</v>
      </c>
      <c r="K99" s="109" t="s">
        <v>1110</v>
      </c>
      <c r="L99" s="109" t="s">
        <v>34</v>
      </c>
      <c r="M99" s="109" t="s">
        <v>69</v>
      </c>
      <c r="N99" s="109" t="s">
        <v>99</v>
      </c>
      <c r="O99" s="109" t="s">
        <v>100</v>
      </c>
      <c r="P99" s="115" t="s">
        <v>298</v>
      </c>
      <c r="Q99" s="109" t="s">
        <v>101</v>
      </c>
      <c r="R99" s="109" t="s">
        <v>102</v>
      </c>
      <c r="S99" s="109" t="s">
        <v>1108</v>
      </c>
      <c r="T99" s="116">
        <v>20</v>
      </c>
      <c r="U99" s="109" t="s">
        <v>103</v>
      </c>
      <c r="V99" s="117"/>
    </row>
    <row r="100" spans="1:31" s="4" customFormat="1" ht="40.15" customHeight="1" thickBot="1">
      <c r="A100" s="108" t="s">
        <v>226</v>
      </c>
      <c r="B100" s="109" t="s">
        <v>94</v>
      </c>
      <c r="C100" s="110" t="s">
        <v>708</v>
      </c>
      <c r="D100" s="111" t="s">
        <v>141</v>
      </c>
      <c r="E100" s="112" t="s">
        <v>97</v>
      </c>
      <c r="F100" s="113" t="s">
        <v>708</v>
      </c>
      <c r="G100" s="110" t="s">
        <v>708</v>
      </c>
      <c r="H100" s="114" t="s">
        <v>942</v>
      </c>
      <c r="I100" s="114" t="s">
        <v>112</v>
      </c>
      <c r="J100" s="109" t="s">
        <v>98</v>
      </c>
      <c r="K100" s="109" t="s">
        <v>1110</v>
      </c>
      <c r="L100" s="109" t="s">
        <v>34</v>
      </c>
      <c r="M100" s="109" t="s">
        <v>69</v>
      </c>
      <c r="N100" s="109" t="s">
        <v>99</v>
      </c>
      <c r="O100" s="109" t="s">
        <v>100</v>
      </c>
      <c r="P100" s="115" t="s">
        <v>298</v>
      </c>
      <c r="Q100" s="109" t="s">
        <v>101</v>
      </c>
      <c r="R100" s="109" t="s">
        <v>102</v>
      </c>
      <c r="S100" s="109" t="s">
        <v>1108</v>
      </c>
      <c r="T100" s="116">
        <v>20</v>
      </c>
      <c r="U100" s="109" t="s">
        <v>103</v>
      </c>
      <c r="V100" s="117"/>
    </row>
    <row r="101" spans="1:31" s="4" customFormat="1" ht="40.15" customHeight="1" thickBot="1">
      <c r="A101" s="108" t="s">
        <v>1673</v>
      </c>
      <c r="B101" s="109" t="s">
        <v>94</v>
      </c>
      <c r="C101" s="110" t="s">
        <v>709</v>
      </c>
      <c r="D101" s="111" t="s">
        <v>711</v>
      </c>
      <c r="E101" s="112" t="s">
        <v>97</v>
      </c>
      <c r="F101" s="113" t="s">
        <v>709</v>
      </c>
      <c r="G101" s="110" t="s">
        <v>709</v>
      </c>
      <c r="H101" s="114" t="s">
        <v>942</v>
      </c>
      <c r="I101" s="114" t="s">
        <v>112</v>
      </c>
      <c r="J101" s="109" t="s">
        <v>98</v>
      </c>
      <c r="K101" s="109" t="s">
        <v>1110</v>
      </c>
      <c r="L101" s="109" t="s">
        <v>34</v>
      </c>
      <c r="M101" s="109" t="s">
        <v>69</v>
      </c>
      <c r="N101" s="109" t="s">
        <v>99</v>
      </c>
      <c r="O101" s="109" t="s">
        <v>100</v>
      </c>
      <c r="P101" s="115" t="s">
        <v>298</v>
      </c>
      <c r="Q101" s="109" t="s">
        <v>101</v>
      </c>
      <c r="R101" s="109" t="s">
        <v>102</v>
      </c>
      <c r="S101" s="109" t="s">
        <v>1108</v>
      </c>
      <c r="T101" s="116">
        <v>20</v>
      </c>
      <c r="U101" s="109" t="s">
        <v>103</v>
      </c>
      <c r="V101" s="117"/>
    </row>
    <row r="102" spans="1:31" s="4" customFormat="1" ht="40.15" customHeight="1" thickBot="1">
      <c r="A102" s="108" t="s">
        <v>1674</v>
      </c>
      <c r="B102" s="109" t="s">
        <v>94</v>
      </c>
      <c r="C102" s="110" t="s">
        <v>710</v>
      </c>
      <c r="D102" s="111" t="s">
        <v>130</v>
      </c>
      <c r="E102" s="112" t="s">
        <v>97</v>
      </c>
      <c r="F102" s="113" t="s">
        <v>710</v>
      </c>
      <c r="G102" s="110" t="s">
        <v>710</v>
      </c>
      <c r="H102" s="114" t="s">
        <v>942</v>
      </c>
      <c r="I102" s="114" t="s">
        <v>112</v>
      </c>
      <c r="J102" s="109" t="s">
        <v>98</v>
      </c>
      <c r="K102" s="109" t="s">
        <v>1110</v>
      </c>
      <c r="L102" s="109" t="s">
        <v>34</v>
      </c>
      <c r="M102" s="109" t="s">
        <v>69</v>
      </c>
      <c r="N102" s="109" t="s">
        <v>99</v>
      </c>
      <c r="O102" s="109" t="s">
        <v>100</v>
      </c>
      <c r="P102" s="115" t="s">
        <v>298</v>
      </c>
      <c r="Q102" s="109" t="s">
        <v>101</v>
      </c>
      <c r="R102" s="109" t="s">
        <v>102</v>
      </c>
      <c r="S102" s="109" t="s">
        <v>1108</v>
      </c>
      <c r="T102" s="116">
        <v>20</v>
      </c>
      <c r="U102" s="109" t="s">
        <v>103</v>
      </c>
      <c r="V102" s="117"/>
    </row>
    <row r="103" spans="1:31" s="101" customFormat="1" ht="40.15" customHeight="1" thickBot="1">
      <c r="A103" s="108" t="s">
        <v>1675</v>
      </c>
      <c r="B103" s="109" t="s">
        <v>110</v>
      </c>
      <c r="C103" s="114" t="s">
        <v>942</v>
      </c>
      <c r="D103" s="109" t="s">
        <v>645</v>
      </c>
      <c r="E103" s="112" t="s">
        <v>111</v>
      </c>
      <c r="F103" s="118" t="s">
        <v>942</v>
      </c>
      <c r="G103" s="114" t="s">
        <v>942</v>
      </c>
      <c r="H103" s="114" t="s">
        <v>112</v>
      </c>
      <c r="I103" s="114" t="s">
        <v>112</v>
      </c>
      <c r="J103" s="109" t="s">
        <v>98</v>
      </c>
      <c r="K103" s="109" t="s">
        <v>1110</v>
      </c>
      <c r="L103" s="109" t="s">
        <v>34</v>
      </c>
      <c r="M103" s="109" t="s">
        <v>113</v>
      </c>
      <c r="N103" s="109" t="s">
        <v>99</v>
      </c>
      <c r="O103" s="109" t="s">
        <v>114</v>
      </c>
      <c r="P103" s="119" t="s">
        <v>115</v>
      </c>
      <c r="Q103" s="109" t="s">
        <v>101</v>
      </c>
      <c r="R103" s="109" t="s">
        <v>102</v>
      </c>
      <c r="S103" s="109" t="s">
        <v>1108</v>
      </c>
      <c r="T103" s="116">
        <v>370</v>
      </c>
      <c r="U103" s="109" t="s">
        <v>116</v>
      </c>
      <c r="V103" s="117"/>
    </row>
    <row r="104" spans="1:31" s="4" customFormat="1" ht="40.15" customHeight="1" thickBot="1">
      <c r="A104" s="108" t="s">
        <v>1676</v>
      </c>
      <c r="B104" s="109" t="s">
        <v>94</v>
      </c>
      <c r="C104" s="110" t="s">
        <v>1148</v>
      </c>
      <c r="D104" s="111" t="s">
        <v>135</v>
      </c>
      <c r="E104" s="112" t="s">
        <v>97</v>
      </c>
      <c r="F104" s="113" t="s">
        <v>1148</v>
      </c>
      <c r="G104" s="110" t="s">
        <v>1148</v>
      </c>
      <c r="H104" s="114" t="s">
        <v>943</v>
      </c>
      <c r="I104" s="114" t="s">
        <v>112</v>
      </c>
      <c r="J104" s="109" t="s">
        <v>98</v>
      </c>
      <c r="K104" s="109" t="s">
        <v>1110</v>
      </c>
      <c r="L104" s="109" t="s">
        <v>34</v>
      </c>
      <c r="M104" s="109" t="s">
        <v>69</v>
      </c>
      <c r="N104" s="109" t="s">
        <v>99</v>
      </c>
      <c r="O104" s="109" t="s">
        <v>100</v>
      </c>
      <c r="P104" s="115" t="s">
        <v>298</v>
      </c>
      <c r="Q104" s="109" t="s">
        <v>101</v>
      </c>
      <c r="R104" s="109" t="s">
        <v>102</v>
      </c>
      <c r="S104" s="109" t="s">
        <v>1108</v>
      </c>
      <c r="T104" s="116">
        <v>20</v>
      </c>
      <c r="U104" s="109" t="s">
        <v>103</v>
      </c>
      <c r="V104" s="117"/>
    </row>
    <row r="105" spans="1:31" s="4" customFormat="1" ht="40.15" customHeight="1" thickBot="1">
      <c r="A105" s="108" t="s">
        <v>1677</v>
      </c>
      <c r="B105" s="109" t="s">
        <v>94</v>
      </c>
      <c r="C105" s="110" t="s">
        <v>1147</v>
      </c>
      <c r="D105" s="111" t="s">
        <v>135</v>
      </c>
      <c r="E105" s="112" t="s">
        <v>97</v>
      </c>
      <c r="F105" s="113" t="s">
        <v>1147</v>
      </c>
      <c r="G105" s="110" t="s">
        <v>1147</v>
      </c>
      <c r="H105" s="114" t="s">
        <v>943</v>
      </c>
      <c r="I105" s="114" t="s">
        <v>112</v>
      </c>
      <c r="J105" s="109" t="s">
        <v>98</v>
      </c>
      <c r="K105" s="109" t="s">
        <v>1110</v>
      </c>
      <c r="L105" s="109" t="s">
        <v>34</v>
      </c>
      <c r="M105" s="109" t="s">
        <v>69</v>
      </c>
      <c r="N105" s="109" t="s">
        <v>99</v>
      </c>
      <c r="O105" s="109" t="s">
        <v>100</v>
      </c>
      <c r="P105" s="115" t="s">
        <v>298</v>
      </c>
      <c r="Q105" s="109" t="s">
        <v>101</v>
      </c>
      <c r="R105" s="109" t="s">
        <v>102</v>
      </c>
      <c r="S105" s="109" t="s">
        <v>1108</v>
      </c>
      <c r="T105" s="116">
        <v>20</v>
      </c>
      <c r="U105" s="109" t="s">
        <v>103</v>
      </c>
      <c r="V105" s="117"/>
    </row>
    <row r="106" spans="1:31" s="4" customFormat="1" ht="40.15" customHeight="1" thickBot="1">
      <c r="A106" s="108" t="s">
        <v>1678</v>
      </c>
      <c r="B106" s="109" t="s">
        <v>94</v>
      </c>
      <c r="C106" s="110" t="s">
        <v>1149</v>
      </c>
      <c r="D106" s="111" t="s">
        <v>135</v>
      </c>
      <c r="E106" s="112" t="s">
        <v>97</v>
      </c>
      <c r="F106" s="113" t="s">
        <v>1149</v>
      </c>
      <c r="G106" s="110" t="s">
        <v>1149</v>
      </c>
      <c r="H106" s="114" t="s">
        <v>943</v>
      </c>
      <c r="I106" s="114" t="s">
        <v>112</v>
      </c>
      <c r="J106" s="109" t="s">
        <v>98</v>
      </c>
      <c r="K106" s="109" t="s">
        <v>1110</v>
      </c>
      <c r="L106" s="109" t="s">
        <v>34</v>
      </c>
      <c r="M106" s="109" t="s">
        <v>69</v>
      </c>
      <c r="N106" s="109" t="s">
        <v>99</v>
      </c>
      <c r="O106" s="109" t="s">
        <v>100</v>
      </c>
      <c r="P106" s="115" t="s">
        <v>298</v>
      </c>
      <c r="Q106" s="109" t="s">
        <v>101</v>
      </c>
      <c r="R106" s="109" t="s">
        <v>102</v>
      </c>
      <c r="S106" s="109" t="s">
        <v>1108</v>
      </c>
      <c r="T106" s="116">
        <v>60</v>
      </c>
      <c r="U106" s="109" t="s">
        <v>103</v>
      </c>
      <c r="V106" s="117"/>
    </row>
    <row r="107" spans="1:31" s="4" customFormat="1" ht="40.15" customHeight="1" thickBot="1">
      <c r="A107" s="108" t="s">
        <v>234</v>
      </c>
      <c r="B107" s="109" t="s">
        <v>94</v>
      </c>
      <c r="C107" s="110" t="s">
        <v>1150</v>
      </c>
      <c r="D107" s="111" t="s">
        <v>135</v>
      </c>
      <c r="E107" s="112" t="s">
        <v>97</v>
      </c>
      <c r="F107" s="113" t="s">
        <v>1150</v>
      </c>
      <c r="G107" s="110" t="s">
        <v>1150</v>
      </c>
      <c r="H107" s="114" t="s">
        <v>943</v>
      </c>
      <c r="I107" s="114" t="s">
        <v>112</v>
      </c>
      <c r="J107" s="109" t="s">
        <v>98</v>
      </c>
      <c r="K107" s="109" t="s">
        <v>1110</v>
      </c>
      <c r="L107" s="109" t="s">
        <v>34</v>
      </c>
      <c r="M107" s="109" t="s">
        <v>69</v>
      </c>
      <c r="N107" s="109" t="s">
        <v>99</v>
      </c>
      <c r="O107" s="109" t="s">
        <v>100</v>
      </c>
      <c r="P107" s="115" t="s">
        <v>298</v>
      </c>
      <c r="Q107" s="109" t="s">
        <v>101</v>
      </c>
      <c r="R107" s="109" t="s">
        <v>102</v>
      </c>
      <c r="S107" s="109" t="s">
        <v>1108</v>
      </c>
      <c r="T107" s="116">
        <v>80</v>
      </c>
      <c r="U107" s="109" t="s">
        <v>103</v>
      </c>
      <c r="V107" s="117"/>
    </row>
    <row r="108" spans="1:31" s="101" customFormat="1" ht="40.15" customHeight="1" thickBot="1">
      <c r="A108" s="108" t="s">
        <v>236</v>
      </c>
      <c r="B108" s="109" t="s">
        <v>110</v>
      </c>
      <c r="C108" s="114" t="s">
        <v>943</v>
      </c>
      <c r="D108" s="109" t="s">
        <v>645</v>
      </c>
      <c r="E108" s="112" t="s">
        <v>111</v>
      </c>
      <c r="F108" s="118" t="s">
        <v>943</v>
      </c>
      <c r="G108" s="114" t="s">
        <v>943</v>
      </c>
      <c r="H108" s="114" t="s">
        <v>112</v>
      </c>
      <c r="I108" s="114" t="s">
        <v>112</v>
      </c>
      <c r="J108" s="109" t="s">
        <v>98</v>
      </c>
      <c r="K108" s="109" t="s">
        <v>1110</v>
      </c>
      <c r="L108" s="109" t="s">
        <v>34</v>
      </c>
      <c r="M108" s="109" t="s">
        <v>113</v>
      </c>
      <c r="N108" s="109" t="s">
        <v>99</v>
      </c>
      <c r="O108" s="109" t="s">
        <v>114</v>
      </c>
      <c r="P108" s="119" t="s">
        <v>115</v>
      </c>
      <c r="Q108" s="109" t="s">
        <v>101</v>
      </c>
      <c r="R108" s="109" t="s">
        <v>102</v>
      </c>
      <c r="S108" s="109" t="s">
        <v>1108</v>
      </c>
      <c r="T108" s="116">
        <v>240</v>
      </c>
      <c r="U108" s="109" t="s">
        <v>116</v>
      </c>
      <c r="V108" s="117"/>
      <c r="W108" s="4"/>
      <c r="X108" s="4"/>
      <c r="Y108" s="4"/>
      <c r="Z108" s="4"/>
      <c r="AA108" s="4"/>
      <c r="AB108" s="4"/>
      <c r="AC108" s="4"/>
      <c r="AD108" s="4"/>
    </row>
    <row r="109" spans="1:31" s="4" customFormat="1" ht="40.15" customHeight="1" thickBot="1">
      <c r="A109" s="108" t="s">
        <v>1679</v>
      </c>
      <c r="B109" s="109" t="s">
        <v>94</v>
      </c>
      <c r="C109" s="110" t="s">
        <v>264</v>
      </c>
      <c r="D109" s="111" t="s">
        <v>118</v>
      </c>
      <c r="E109" s="112" t="s">
        <v>97</v>
      </c>
      <c r="F109" s="113" t="s">
        <v>264</v>
      </c>
      <c r="G109" s="110" t="s">
        <v>264</v>
      </c>
      <c r="H109" s="114" t="s">
        <v>364</v>
      </c>
      <c r="I109" s="114" t="s">
        <v>112</v>
      </c>
      <c r="J109" s="109" t="s">
        <v>98</v>
      </c>
      <c r="K109" s="109" t="s">
        <v>1110</v>
      </c>
      <c r="L109" s="109" t="s">
        <v>34</v>
      </c>
      <c r="M109" s="109" t="s">
        <v>69</v>
      </c>
      <c r="N109" s="109" t="s">
        <v>99</v>
      </c>
      <c r="O109" s="109" t="s">
        <v>100</v>
      </c>
      <c r="P109" s="115" t="s">
        <v>298</v>
      </c>
      <c r="Q109" s="109" t="s">
        <v>101</v>
      </c>
      <c r="R109" s="109" t="s">
        <v>102</v>
      </c>
      <c r="S109" s="109" t="s">
        <v>1108</v>
      </c>
      <c r="T109" s="116">
        <v>15</v>
      </c>
      <c r="U109" s="109" t="s">
        <v>103</v>
      </c>
      <c r="V109" s="117" t="s">
        <v>1528</v>
      </c>
    </row>
    <row r="110" spans="1:31" s="4" customFormat="1" ht="40.15" customHeight="1" thickBot="1">
      <c r="A110" s="108" t="s">
        <v>239</v>
      </c>
      <c r="B110" s="109" t="s">
        <v>94</v>
      </c>
      <c r="C110" s="110" t="s">
        <v>266</v>
      </c>
      <c r="D110" s="111" t="s">
        <v>118</v>
      </c>
      <c r="E110" s="112" t="s">
        <v>97</v>
      </c>
      <c r="F110" s="113" t="s">
        <v>266</v>
      </c>
      <c r="G110" s="110" t="s">
        <v>266</v>
      </c>
      <c r="H110" s="114" t="s">
        <v>364</v>
      </c>
      <c r="I110" s="114" t="s">
        <v>112</v>
      </c>
      <c r="J110" s="109" t="s">
        <v>98</v>
      </c>
      <c r="K110" s="109" t="s">
        <v>1110</v>
      </c>
      <c r="L110" s="109" t="s">
        <v>34</v>
      </c>
      <c r="M110" s="109" t="s">
        <v>69</v>
      </c>
      <c r="N110" s="109" t="s">
        <v>99</v>
      </c>
      <c r="O110" s="109" t="s">
        <v>100</v>
      </c>
      <c r="P110" s="115" t="s">
        <v>298</v>
      </c>
      <c r="Q110" s="109" t="s">
        <v>101</v>
      </c>
      <c r="R110" s="109" t="s">
        <v>102</v>
      </c>
      <c r="S110" s="109" t="s">
        <v>1108</v>
      </c>
      <c r="T110" s="116">
        <v>15</v>
      </c>
      <c r="U110" s="109" t="s">
        <v>103</v>
      </c>
      <c r="V110" s="117" t="s">
        <v>1528</v>
      </c>
    </row>
    <row r="111" spans="1:31" s="4" customFormat="1" ht="40.15" customHeight="1" thickBot="1">
      <c r="A111" s="108" t="s">
        <v>1680</v>
      </c>
      <c r="B111" s="109" t="s">
        <v>94</v>
      </c>
      <c r="C111" s="110" t="s">
        <v>268</v>
      </c>
      <c r="D111" s="111" t="s">
        <v>118</v>
      </c>
      <c r="E111" s="112" t="s">
        <v>97</v>
      </c>
      <c r="F111" s="113" t="s">
        <v>268</v>
      </c>
      <c r="G111" s="110" t="s">
        <v>268</v>
      </c>
      <c r="H111" s="114" t="s">
        <v>364</v>
      </c>
      <c r="I111" s="114" t="s">
        <v>112</v>
      </c>
      <c r="J111" s="109" t="s">
        <v>98</v>
      </c>
      <c r="K111" s="109" t="s">
        <v>1110</v>
      </c>
      <c r="L111" s="109" t="s">
        <v>34</v>
      </c>
      <c r="M111" s="109" t="s">
        <v>69</v>
      </c>
      <c r="N111" s="109" t="s">
        <v>99</v>
      </c>
      <c r="O111" s="109" t="s">
        <v>100</v>
      </c>
      <c r="P111" s="115" t="s">
        <v>298</v>
      </c>
      <c r="Q111" s="109" t="s">
        <v>101</v>
      </c>
      <c r="R111" s="109" t="s">
        <v>102</v>
      </c>
      <c r="S111" s="109" t="s">
        <v>1108</v>
      </c>
      <c r="T111" s="116">
        <v>15</v>
      </c>
      <c r="U111" s="109" t="s">
        <v>103</v>
      </c>
      <c r="V111" s="117" t="s">
        <v>1528</v>
      </c>
    </row>
    <row r="112" spans="1:31" s="101" customFormat="1" ht="40.15" customHeight="1" thickBot="1">
      <c r="A112" s="108" t="s">
        <v>1681</v>
      </c>
      <c r="B112" s="109" t="s">
        <v>110</v>
      </c>
      <c r="C112" s="114" t="s">
        <v>364</v>
      </c>
      <c r="D112" s="109" t="s">
        <v>814</v>
      </c>
      <c r="E112" s="112" t="s">
        <v>111</v>
      </c>
      <c r="F112" s="118" t="s">
        <v>364</v>
      </c>
      <c r="G112" s="114" t="s">
        <v>364</v>
      </c>
      <c r="H112" s="114" t="s">
        <v>112</v>
      </c>
      <c r="I112" s="114" t="s">
        <v>112</v>
      </c>
      <c r="J112" s="109" t="s">
        <v>98</v>
      </c>
      <c r="K112" s="109" t="s">
        <v>1110</v>
      </c>
      <c r="L112" s="109" t="s">
        <v>34</v>
      </c>
      <c r="M112" s="109" t="s">
        <v>113</v>
      </c>
      <c r="N112" s="109" t="s">
        <v>99</v>
      </c>
      <c r="O112" s="109" t="s">
        <v>114</v>
      </c>
      <c r="P112" s="119" t="s">
        <v>115</v>
      </c>
      <c r="Q112" s="109" t="s">
        <v>101</v>
      </c>
      <c r="R112" s="109" t="s">
        <v>102</v>
      </c>
      <c r="S112" s="109" t="s">
        <v>1108</v>
      </c>
      <c r="T112" s="116">
        <v>420</v>
      </c>
      <c r="U112" s="109" t="s">
        <v>116</v>
      </c>
      <c r="V112" s="117"/>
      <c r="W112" s="4"/>
      <c r="X112" s="4"/>
      <c r="Y112" s="4"/>
      <c r="Z112" s="4"/>
      <c r="AA112" s="4"/>
      <c r="AB112" s="4"/>
      <c r="AC112" s="4"/>
      <c r="AD112" s="4"/>
      <c r="AE112" s="4"/>
    </row>
    <row r="113" spans="1:29" s="4" customFormat="1" ht="40.15" customHeight="1" thickBot="1">
      <c r="A113" s="108" t="s">
        <v>243</v>
      </c>
      <c r="B113" s="109" t="s">
        <v>94</v>
      </c>
      <c r="C113" s="109" t="s">
        <v>494</v>
      </c>
      <c r="D113" s="109" t="s">
        <v>135</v>
      </c>
      <c r="E113" s="112" t="s">
        <v>97</v>
      </c>
      <c r="F113" s="121" t="s">
        <v>494</v>
      </c>
      <c r="G113" s="109" t="s">
        <v>494</v>
      </c>
      <c r="H113" s="114" t="s">
        <v>112</v>
      </c>
      <c r="I113" s="114" t="s">
        <v>112</v>
      </c>
      <c r="J113" s="109" t="s">
        <v>98</v>
      </c>
      <c r="K113" s="109" t="s">
        <v>1110</v>
      </c>
      <c r="L113" s="109" t="s">
        <v>34</v>
      </c>
      <c r="M113" s="109" t="s">
        <v>69</v>
      </c>
      <c r="N113" s="109" t="s">
        <v>99</v>
      </c>
      <c r="O113" s="109" t="s">
        <v>100</v>
      </c>
      <c r="P113" s="119" t="s">
        <v>298</v>
      </c>
      <c r="Q113" s="109" t="s">
        <v>101</v>
      </c>
      <c r="R113" s="109" t="s">
        <v>102</v>
      </c>
      <c r="S113" s="109" t="s">
        <v>1108</v>
      </c>
      <c r="T113" s="116">
        <v>200</v>
      </c>
      <c r="U113" s="109" t="s">
        <v>103</v>
      </c>
      <c r="V113" s="117" t="s">
        <v>705</v>
      </c>
    </row>
    <row r="114" spans="1:29" s="4" customFormat="1" ht="40.15" customHeight="1" thickBot="1">
      <c r="A114" s="108" t="s">
        <v>1682</v>
      </c>
      <c r="B114" s="109" t="s">
        <v>1075</v>
      </c>
      <c r="C114" s="110" t="s">
        <v>540</v>
      </c>
      <c r="D114" s="111" t="s">
        <v>283</v>
      </c>
      <c r="E114" s="112" t="s">
        <v>97</v>
      </c>
      <c r="F114" s="113" t="s">
        <v>540</v>
      </c>
      <c r="G114" s="110" t="s">
        <v>540</v>
      </c>
      <c r="H114" s="114" t="s">
        <v>944</v>
      </c>
      <c r="I114" s="114" t="s">
        <v>112</v>
      </c>
      <c r="J114" s="109" t="s">
        <v>98</v>
      </c>
      <c r="K114" s="109" t="s">
        <v>1110</v>
      </c>
      <c r="L114" s="109" t="s">
        <v>35</v>
      </c>
      <c r="M114" s="109" t="s">
        <v>69</v>
      </c>
      <c r="N114" s="109" t="s">
        <v>99</v>
      </c>
      <c r="O114" s="109" t="s">
        <v>100</v>
      </c>
      <c r="P114" s="115" t="s">
        <v>298</v>
      </c>
      <c r="Q114" s="109" t="s">
        <v>282</v>
      </c>
      <c r="R114" s="109" t="s">
        <v>102</v>
      </c>
      <c r="S114" s="109" t="s">
        <v>1108</v>
      </c>
      <c r="T114" s="116">
        <v>20</v>
      </c>
      <c r="U114" s="109" t="s">
        <v>103</v>
      </c>
      <c r="V114" s="117"/>
    </row>
    <row r="115" spans="1:29" s="4" customFormat="1" ht="40.15" customHeight="1" thickBot="1">
      <c r="A115" s="108" t="s">
        <v>1683</v>
      </c>
      <c r="B115" s="109" t="s">
        <v>1075</v>
      </c>
      <c r="C115" s="110" t="s">
        <v>541</v>
      </c>
      <c r="D115" s="111" t="s">
        <v>281</v>
      </c>
      <c r="E115" s="112" t="s">
        <v>97</v>
      </c>
      <c r="F115" s="113" t="s">
        <v>541</v>
      </c>
      <c r="G115" s="110" t="s">
        <v>541</v>
      </c>
      <c r="H115" s="114" t="s">
        <v>944</v>
      </c>
      <c r="I115" s="114" t="s">
        <v>112</v>
      </c>
      <c r="J115" s="109" t="s">
        <v>98</v>
      </c>
      <c r="K115" s="109" t="s">
        <v>1110</v>
      </c>
      <c r="L115" s="109" t="s">
        <v>35</v>
      </c>
      <c r="M115" s="109" t="s">
        <v>69</v>
      </c>
      <c r="N115" s="109" t="s">
        <v>99</v>
      </c>
      <c r="O115" s="109" t="s">
        <v>100</v>
      </c>
      <c r="P115" s="115" t="s">
        <v>298</v>
      </c>
      <c r="Q115" s="109" t="s">
        <v>282</v>
      </c>
      <c r="R115" s="109" t="s">
        <v>102</v>
      </c>
      <c r="S115" s="109" t="s">
        <v>1108</v>
      </c>
      <c r="T115" s="116">
        <v>20</v>
      </c>
      <c r="U115" s="109" t="s">
        <v>103</v>
      </c>
      <c r="V115" s="117"/>
    </row>
    <row r="116" spans="1:29" s="4" customFormat="1" ht="40.15" customHeight="1" thickBot="1">
      <c r="A116" s="108" t="s">
        <v>1684</v>
      </c>
      <c r="B116" s="109" t="s">
        <v>1075</v>
      </c>
      <c r="C116" s="110" t="s">
        <v>542</v>
      </c>
      <c r="D116" s="111" t="s">
        <v>283</v>
      </c>
      <c r="E116" s="112" t="s">
        <v>97</v>
      </c>
      <c r="F116" s="113" t="s">
        <v>542</v>
      </c>
      <c r="G116" s="110" t="s">
        <v>542</v>
      </c>
      <c r="H116" s="114" t="s">
        <v>944</v>
      </c>
      <c r="I116" s="114" t="s">
        <v>112</v>
      </c>
      <c r="J116" s="109" t="s">
        <v>98</v>
      </c>
      <c r="K116" s="109" t="s">
        <v>1110</v>
      </c>
      <c r="L116" s="109" t="s">
        <v>35</v>
      </c>
      <c r="M116" s="109" t="s">
        <v>69</v>
      </c>
      <c r="N116" s="109" t="s">
        <v>99</v>
      </c>
      <c r="O116" s="109" t="s">
        <v>100</v>
      </c>
      <c r="P116" s="115" t="s">
        <v>298</v>
      </c>
      <c r="Q116" s="109" t="s">
        <v>282</v>
      </c>
      <c r="R116" s="109" t="s">
        <v>102</v>
      </c>
      <c r="S116" s="109" t="s">
        <v>1108</v>
      </c>
      <c r="T116" s="116">
        <v>60</v>
      </c>
      <c r="U116" s="109" t="s">
        <v>103</v>
      </c>
      <c r="V116" s="117"/>
    </row>
    <row r="117" spans="1:29" s="4" customFormat="1" ht="40.15" customHeight="1" thickBot="1">
      <c r="A117" s="108" t="s">
        <v>1685</v>
      </c>
      <c r="B117" s="109" t="s">
        <v>1075</v>
      </c>
      <c r="C117" s="110" t="s">
        <v>543</v>
      </c>
      <c r="D117" s="111" t="s">
        <v>281</v>
      </c>
      <c r="E117" s="112" t="s">
        <v>97</v>
      </c>
      <c r="F117" s="113" t="s">
        <v>543</v>
      </c>
      <c r="G117" s="110" t="s">
        <v>543</v>
      </c>
      <c r="H117" s="114" t="s">
        <v>944</v>
      </c>
      <c r="I117" s="114" t="s">
        <v>112</v>
      </c>
      <c r="J117" s="109" t="s">
        <v>98</v>
      </c>
      <c r="K117" s="109" t="s">
        <v>1110</v>
      </c>
      <c r="L117" s="109" t="s">
        <v>35</v>
      </c>
      <c r="M117" s="109" t="s">
        <v>69</v>
      </c>
      <c r="N117" s="109" t="s">
        <v>99</v>
      </c>
      <c r="O117" s="109" t="s">
        <v>100</v>
      </c>
      <c r="P117" s="115" t="s">
        <v>298</v>
      </c>
      <c r="Q117" s="109" t="s">
        <v>282</v>
      </c>
      <c r="R117" s="109" t="s">
        <v>102</v>
      </c>
      <c r="S117" s="109" t="s">
        <v>1108</v>
      </c>
      <c r="T117" s="116">
        <v>60</v>
      </c>
      <c r="U117" s="109" t="s">
        <v>103</v>
      </c>
      <c r="V117" s="117"/>
    </row>
    <row r="118" spans="1:29" s="4" customFormat="1" ht="40.15" customHeight="1" thickBot="1">
      <c r="A118" s="108" t="s">
        <v>1686</v>
      </c>
      <c r="B118" s="109" t="s">
        <v>1075</v>
      </c>
      <c r="C118" s="110" t="s">
        <v>544</v>
      </c>
      <c r="D118" s="111" t="s">
        <v>283</v>
      </c>
      <c r="E118" s="112" t="s">
        <v>97</v>
      </c>
      <c r="F118" s="113" t="s">
        <v>544</v>
      </c>
      <c r="G118" s="110" t="s">
        <v>544</v>
      </c>
      <c r="H118" s="114" t="s">
        <v>944</v>
      </c>
      <c r="I118" s="114" t="s">
        <v>112</v>
      </c>
      <c r="J118" s="109" t="s">
        <v>98</v>
      </c>
      <c r="K118" s="109" t="s">
        <v>1110</v>
      </c>
      <c r="L118" s="109" t="s">
        <v>35</v>
      </c>
      <c r="M118" s="109" t="s">
        <v>69</v>
      </c>
      <c r="N118" s="109" t="s">
        <v>99</v>
      </c>
      <c r="O118" s="109" t="s">
        <v>100</v>
      </c>
      <c r="P118" s="115" t="s">
        <v>298</v>
      </c>
      <c r="Q118" s="109" t="s">
        <v>282</v>
      </c>
      <c r="R118" s="109" t="s">
        <v>102</v>
      </c>
      <c r="S118" s="109" t="s">
        <v>1108</v>
      </c>
      <c r="T118" s="116">
        <v>20</v>
      </c>
      <c r="U118" s="109" t="s">
        <v>103</v>
      </c>
      <c r="V118" s="117"/>
    </row>
    <row r="119" spans="1:29" s="4" customFormat="1" ht="40.15" customHeight="1" thickBot="1">
      <c r="A119" s="108" t="s">
        <v>1687</v>
      </c>
      <c r="B119" s="109" t="s">
        <v>1075</v>
      </c>
      <c r="C119" s="110" t="s">
        <v>545</v>
      </c>
      <c r="D119" s="111" t="s">
        <v>281</v>
      </c>
      <c r="E119" s="112" t="s">
        <v>97</v>
      </c>
      <c r="F119" s="113" t="s">
        <v>545</v>
      </c>
      <c r="G119" s="110" t="s">
        <v>545</v>
      </c>
      <c r="H119" s="114" t="s">
        <v>944</v>
      </c>
      <c r="I119" s="114" t="s">
        <v>112</v>
      </c>
      <c r="J119" s="109" t="s">
        <v>98</v>
      </c>
      <c r="K119" s="109" t="s">
        <v>1110</v>
      </c>
      <c r="L119" s="109" t="s">
        <v>35</v>
      </c>
      <c r="M119" s="109" t="s">
        <v>69</v>
      </c>
      <c r="N119" s="109" t="s">
        <v>99</v>
      </c>
      <c r="O119" s="109" t="s">
        <v>100</v>
      </c>
      <c r="P119" s="115" t="s">
        <v>298</v>
      </c>
      <c r="Q119" s="109" t="s">
        <v>282</v>
      </c>
      <c r="R119" s="109" t="s">
        <v>102</v>
      </c>
      <c r="S119" s="109" t="s">
        <v>1108</v>
      </c>
      <c r="T119" s="116">
        <v>20</v>
      </c>
      <c r="U119" s="109" t="s">
        <v>103</v>
      </c>
      <c r="V119" s="117"/>
    </row>
    <row r="120" spans="1:29" s="4" customFormat="1" ht="40.15" customHeight="1" thickBot="1">
      <c r="A120" s="108" t="s">
        <v>248</v>
      </c>
      <c r="B120" s="109" t="s">
        <v>1075</v>
      </c>
      <c r="C120" s="110" t="s">
        <v>284</v>
      </c>
      <c r="D120" s="111" t="s">
        <v>281</v>
      </c>
      <c r="E120" s="112" t="s">
        <v>97</v>
      </c>
      <c r="F120" s="113" t="s">
        <v>284</v>
      </c>
      <c r="G120" s="110" t="s">
        <v>284</v>
      </c>
      <c r="H120" s="114" t="s">
        <v>944</v>
      </c>
      <c r="I120" s="114" t="s">
        <v>112</v>
      </c>
      <c r="J120" s="109" t="s">
        <v>98</v>
      </c>
      <c r="K120" s="109" t="s">
        <v>1110</v>
      </c>
      <c r="L120" s="109" t="s">
        <v>35</v>
      </c>
      <c r="M120" s="109" t="s">
        <v>69</v>
      </c>
      <c r="N120" s="109" t="s">
        <v>99</v>
      </c>
      <c r="O120" s="109" t="s">
        <v>100</v>
      </c>
      <c r="P120" s="115" t="s">
        <v>298</v>
      </c>
      <c r="Q120" s="109" t="s">
        <v>282</v>
      </c>
      <c r="R120" s="109" t="s">
        <v>102</v>
      </c>
      <c r="S120" s="109" t="s">
        <v>1108</v>
      </c>
      <c r="T120" s="116">
        <v>20</v>
      </c>
      <c r="U120" s="109" t="s">
        <v>103</v>
      </c>
      <c r="V120" s="117"/>
    </row>
    <row r="121" spans="1:29" s="4" customFormat="1" ht="40.15" customHeight="1" thickBot="1">
      <c r="A121" s="108" t="s">
        <v>249</v>
      </c>
      <c r="B121" s="109" t="s">
        <v>1075</v>
      </c>
      <c r="C121" s="110" t="s">
        <v>286</v>
      </c>
      <c r="D121" s="111" t="s">
        <v>283</v>
      </c>
      <c r="E121" s="112" t="s">
        <v>97</v>
      </c>
      <c r="F121" s="113" t="s">
        <v>286</v>
      </c>
      <c r="G121" s="110" t="s">
        <v>286</v>
      </c>
      <c r="H121" s="114" t="s">
        <v>944</v>
      </c>
      <c r="I121" s="114" t="s">
        <v>112</v>
      </c>
      <c r="J121" s="109" t="s">
        <v>98</v>
      </c>
      <c r="K121" s="109" t="s">
        <v>1110</v>
      </c>
      <c r="L121" s="109" t="s">
        <v>35</v>
      </c>
      <c r="M121" s="109" t="s">
        <v>69</v>
      </c>
      <c r="N121" s="109" t="s">
        <v>99</v>
      </c>
      <c r="O121" s="109" t="s">
        <v>100</v>
      </c>
      <c r="P121" s="115" t="s">
        <v>298</v>
      </c>
      <c r="Q121" s="109" t="s">
        <v>282</v>
      </c>
      <c r="R121" s="109" t="s">
        <v>102</v>
      </c>
      <c r="S121" s="109" t="s">
        <v>1108</v>
      </c>
      <c r="T121" s="116">
        <v>20</v>
      </c>
      <c r="U121" s="109" t="s">
        <v>103</v>
      </c>
      <c r="V121" s="117"/>
    </row>
    <row r="122" spans="1:29" s="4" customFormat="1" ht="40.15" customHeight="1" thickBot="1">
      <c r="A122" s="108" t="s">
        <v>1688</v>
      </c>
      <c r="B122" s="109" t="s">
        <v>1075</v>
      </c>
      <c r="C122" s="110" t="s">
        <v>296</v>
      </c>
      <c r="D122" s="111" t="s">
        <v>283</v>
      </c>
      <c r="E122" s="112" t="s">
        <v>97</v>
      </c>
      <c r="F122" s="113" t="s">
        <v>296</v>
      </c>
      <c r="G122" s="110" t="s">
        <v>296</v>
      </c>
      <c r="H122" s="114" t="s">
        <v>944</v>
      </c>
      <c r="I122" s="114" t="s">
        <v>112</v>
      </c>
      <c r="J122" s="109" t="s">
        <v>98</v>
      </c>
      <c r="K122" s="109" t="s">
        <v>1110</v>
      </c>
      <c r="L122" s="109" t="s">
        <v>35</v>
      </c>
      <c r="M122" s="109" t="s">
        <v>69</v>
      </c>
      <c r="N122" s="109" t="s">
        <v>99</v>
      </c>
      <c r="O122" s="109" t="s">
        <v>100</v>
      </c>
      <c r="P122" s="115" t="s">
        <v>298</v>
      </c>
      <c r="Q122" s="109" t="s">
        <v>282</v>
      </c>
      <c r="R122" s="109" t="s">
        <v>102</v>
      </c>
      <c r="S122" s="109" t="s">
        <v>1108</v>
      </c>
      <c r="T122" s="116">
        <v>20</v>
      </c>
      <c r="U122" s="109" t="s">
        <v>103</v>
      </c>
      <c r="V122" s="117"/>
    </row>
    <row r="123" spans="1:29" s="4" customFormat="1" ht="40.15" customHeight="1" thickBot="1">
      <c r="A123" s="108" t="s">
        <v>252</v>
      </c>
      <c r="B123" s="109" t="s">
        <v>1075</v>
      </c>
      <c r="C123" s="110" t="s">
        <v>297</v>
      </c>
      <c r="D123" s="111" t="s">
        <v>281</v>
      </c>
      <c r="E123" s="112" t="s">
        <v>97</v>
      </c>
      <c r="F123" s="113" t="s">
        <v>297</v>
      </c>
      <c r="G123" s="110" t="s">
        <v>297</v>
      </c>
      <c r="H123" s="114" t="s">
        <v>944</v>
      </c>
      <c r="I123" s="114" t="s">
        <v>112</v>
      </c>
      <c r="J123" s="109" t="s">
        <v>98</v>
      </c>
      <c r="K123" s="109" t="s">
        <v>1110</v>
      </c>
      <c r="L123" s="109" t="s">
        <v>35</v>
      </c>
      <c r="M123" s="109" t="s">
        <v>69</v>
      </c>
      <c r="N123" s="109" t="s">
        <v>99</v>
      </c>
      <c r="O123" s="109" t="s">
        <v>100</v>
      </c>
      <c r="P123" s="115" t="s">
        <v>298</v>
      </c>
      <c r="Q123" s="109" t="s">
        <v>282</v>
      </c>
      <c r="R123" s="109" t="s">
        <v>102</v>
      </c>
      <c r="S123" s="109" t="s">
        <v>1108</v>
      </c>
      <c r="T123" s="116">
        <v>20</v>
      </c>
      <c r="U123" s="109" t="s">
        <v>103</v>
      </c>
      <c r="V123" s="117"/>
    </row>
    <row r="124" spans="1:29" s="4" customFormat="1" ht="40.15" customHeight="1" thickBot="1">
      <c r="A124" s="108" t="s">
        <v>254</v>
      </c>
      <c r="B124" s="109" t="s">
        <v>1075</v>
      </c>
      <c r="C124" s="110" t="s">
        <v>292</v>
      </c>
      <c r="D124" s="111" t="s">
        <v>283</v>
      </c>
      <c r="E124" s="112" t="s">
        <v>97</v>
      </c>
      <c r="F124" s="113" t="s">
        <v>292</v>
      </c>
      <c r="G124" s="110" t="s">
        <v>292</v>
      </c>
      <c r="H124" s="114" t="s">
        <v>944</v>
      </c>
      <c r="I124" s="114" t="s">
        <v>112</v>
      </c>
      <c r="J124" s="109" t="s">
        <v>98</v>
      </c>
      <c r="K124" s="109" t="s">
        <v>1110</v>
      </c>
      <c r="L124" s="109" t="s">
        <v>35</v>
      </c>
      <c r="M124" s="109" t="s">
        <v>69</v>
      </c>
      <c r="N124" s="109" t="s">
        <v>99</v>
      </c>
      <c r="O124" s="109" t="s">
        <v>100</v>
      </c>
      <c r="P124" s="115" t="s">
        <v>298</v>
      </c>
      <c r="Q124" s="109" t="s">
        <v>282</v>
      </c>
      <c r="R124" s="109" t="s">
        <v>102</v>
      </c>
      <c r="S124" s="109" t="s">
        <v>1108</v>
      </c>
      <c r="T124" s="116">
        <v>20</v>
      </c>
      <c r="U124" s="109" t="s">
        <v>103</v>
      </c>
      <c r="V124" s="117"/>
    </row>
    <row r="125" spans="1:29" s="4" customFormat="1" ht="40.15" customHeight="1" thickBot="1">
      <c r="A125" s="108" t="s">
        <v>255</v>
      </c>
      <c r="B125" s="109" t="s">
        <v>1075</v>
      </c>
      <c r="C125" s="110" t="s">
        <v>294</v>
      </c>
      <c r="D125" s="111" t="s">
        <v>281</v>
      </c>
      <c r="E125" s="112" t="s">
        <v>97</v>
      </c>
      <c r="F125" s="113" t="s">
        <v>294</v>
      </c>
      <c r="G125" s="110" t="s">
        <v>294</v>
      </c>
      <c r="H125" s="114" t="s">
        <v>944</v>
      </c>
      <c r="I125" s="114" t="s">
        <v>112</v>
      </c>
      <c r="J125" s="109" t="s">
        <v>98</v>
      </c>
      <c r="K125" s="109" t="s">
        <v>1110</v>
      </c>
      <c r="L125" s="109" t="s">
        <v>35</v>
      </c>
      <c r="M125" s="109" t="s">
        <v>69</v>
      </c>
      <c r="N125" s="109" t="s">
        <v>99</v>
      </c>
      <c r="O125" s="109" t="s">
        <v>100</v>
      </c>
      <c r="P125" s="115" t="s">
        <v>298</v>
      </c>
      <c r="Q125" s="109" t="s">
        <v>282</v>
      </c>
      <c r="R125" s="109" t="s">
        <v>102</v>
      </c>
      <c r="S125" s="109" t="s">
        <v>1108</v>
      </c>
      <c r="T125" s="116">
        <v>20</v>
      </c>
      <c r="U125" s="109" t="s">
        <v>103</v>
      </c>
      <c r="V125" s="117"/>
    </row>
    <row r="126" spans="1:29" s="4" customFormat="1" ht="40.15" customHeight="1" thickBot="1">
      <c r="A126" s="108" t="s">
        <v>256</v>
      </c>
      <c r="B126" s="109" t="s">
        <v>1075</v>
      </c>
      <c r="C126" s="110" t="s">
        <v>288</v>
      </c>
      <c r="D126" s="111" t="s">
        <v>281</v>
      </c>
      <c r="E126" s="112" t="s">
        <v>97</v>
      </c>
      <c r="F126" s="113" t="s">
        <v>288</v>
      </c>
      <c r="G126" s="110" t="s">
        <v>288</v>
      </c>
      <c r="H126" s="114" t="s">
        <v>944</v>
      </c>
      <c r="I126" s="114" t="s">
        <v>112</v>
      </c>
      <c r="J126" s="109" t="s">
        <v>98</v>
      </c>
      <c r="K126" s="109" t="s">
        <v>1110</v>
      </c>
      <c r="L126" s="109" t="s">
        <v>35</v>
      </c>
      <c r="M126" s="109" t="s">
        <v>69</v>
      </c>
      <c r="N126" s="109" t="s">
        <v>99</v>
      </c>
      <c r="O126" s="109" t="s">
        <v>100</v>
      </c>
      <c r="P126" s="115" t="s">
        <v>298</v>
      </c>
      <c r="Q126" s="109" t="s">
        <v>282</v>
      </c>
      <c r="R126" s="109" t="s">
        <v>102</v>
      </c>
      <c r="S126" s="109" t="s">
        <v>1108</v>
      </c>
      <c r="T126" s="116">
        <v>40</v>
      </c>
      <c r="U126" s="109" t="s">
        <v>103</v>
      </c>
      <c r="V126" s="117"/>
    </row>
    <row r="127" spans="1:29" s="4" customFormat="1" ht="40.15" customHeight="1" thickBot="1">
      <c r="A127" s="108" t="s">
        <v>257</v>
      </c>
      <c r="B127" s="109" t="s">
        <v>1075</v>
      </c>
      <c r="C127" s="110" t="s">
        <v>290</v>
      </c>
      <c r="D127" s="111" t="s">
        <v>283</v>
      </c>
      <c r="E127" s="112" t="s">
        <v>97</v>
      </c>
      <c r="F127" s="113" t="s">
        <v>290</v>
      </c>
      <c r="G127" s="110" t="s">
        <v>290</v>
      </c>
      <c r="H127" s="114" t="s">
        <v>944</v>
      </c>
      <c r="I127" s="114" t="s">
        <v>112</v>
      </c>
      <c r="J127" s="109" t="s">
        <v>98</v>
      </c>
      <c r="K127" s="109" t="s">
        <v>1110</v>
      </c>
      <c r="L127" s="109" t="s">
        <v>35</v>
      </c>
      <c r="M127" s="109" t="s">
        <v>69</v>
      </c>
      <c r="N127" s="109" t="s">
        <v>99</v>
      </c>
      <c r="O127" s="109" t="s">
        <v>100</v>
      </c>
      <c r="P127" s="115" t="s">
        <v>298</v>
      </c>
      <c r="Q127" s="109" t="s">
        <v>282</v>
      </c>
      <c r="R127" s="109" t="s">
        <v>102</v>
      </c>
      <c r="S127" s="109" t="s">
        <v>1108</v>
      </c>
      <c r="T127" s="116">
        <v>40</v>
      </c>
      <c r="U127" s="109" t="s">
        <v>103</v>
      </c>
      <c r="V127" s="117"/>
    </row>
    <row r="128" spans="1:29" s="101" customFormat="1" ht="40.15" customHeight="1" thickBot="1">
      <c r="A128" s="108" t="s">
        <v>258</v>
      </c>
      <c r="B128" s="109" t="s">
        <v>1200</v>
      </c>
      <c r="C128" s="114" t="s">
        <v>944</v>
      </c>
      <c r="D128" s="109" t="s">
        <v>645</v>
      </c>
      <c r="E128" s="112" t="s">
        <v>111</v>
      </c>
      <c r="F128" s="118" t="s">
        <v>944</v>
      </c>
      <c r="G128" s="114" t="s">
        <v>944</v>
      </c>
      <c r="H128" s="114" t="s">
        <v>112</v>
      </c>
      <c r="I128" s="114" t="s">
        <v>112</v>
      </c>
      <c r="J128" s="109" t="s">
        <v>98</v>
      </c>
      <c r="K128" s="109" t="s">
        <v>1110</v>
      </c>
      <c r="L128" s="109" t="s">
        <v>35</v>
      </c>
      <c r="M128" s="109" t="s">
        <v>139</v>
      </c>
      <c r="N128" s="109" t="s">
        <v>99</v>
      </c>
      <c r="O128" s="109" t="s">
        <v>69</v>
      </c>
      <c r="P128" s="119" t="s">
        <v>298</v>
      </c>
      <c r="Q128" s="109" t="s">
        <v>282</v>
      </c>
      <c r="R128" s="109" t="s">
        <v>102</v>
      </c>
      <c r="S128" s="109" t="s">
        <v>1108</v>
      </c>
      <c r="T128" s="116">
        <v>200</v>
      </c>
      <c r="U128" s="109" t="s">
        <v>1095</v>
      </c>
      <c r="V128" s="117"/>
      <c r="W128" s="4"/>
      <c r="X128" s="4"/>
      <c r="Y128" s="4"/>
      <c r="Z128" s="4"/>
      <c r="AA128" s="4"/>
      <c r="AB128" s="4"/>
      <c r="AC128" s="4"/>
    </row>
    <row r="129" spans="1:22" s="4" customFormat="1" ht="40.15" customHeight="1" thickBot="1">
      <c r="A129" s="108" t="s">
        <v>259</v>
      </c>
      <c r="B129" s="109" t="s">
        <v>1075</v>
      </c>
      <c r="C129" s="110" t="s">
        <v>300</v>
      </c>
      <c r="D129" s="111" t="s">
        <v>283</v>
      </c>
      <c r="E129" s="112" t="s">
        <v>97</v>
      </c>
      <c r="F129" s="113" t="s">
        <v>300</v>
      </c>
      <c r="G129" s="110" t="s">
        <v>300</v>
      </c>
      <c r="H129" s="114" t="s">
        <v>945</v>
      </c>
      <c r="I129" s="114" t="s">
        <v>112</v>
      </c>
      <c r="J129" s="109" t="s">
        <v>98</v>
      </c>
      <c r="K129" s="109" t="s">
        <v>1110</v>
      </c>
      <c r="L129" s="109" t="s">
        <v>35</v>
      </c>
      <c r="M129" s="109" t="s">
        <v>69</v>
      </c>
      <c r="N129" s="109" t="s">
        <v>99</v>
      </c>
      <c r="O129" s="109" t="s">
        <v>100</v>
      </c>
      <c r="P129" s="115" t="s">
        <v>298</v>
      </c>
      <c r="Q129" s="109" t="s">
        <v>282</v>
      </c>
      <c r="R129" s="109" t="s">
        <v>102</v>
      </c>
      <c r="S129" s="109" t="s">
        <v>1108</v>
      </c>
      <c r="T129" s="116">
        <v>20</v>
      </c>
      <c r="U129" s="109" t="s">
        <v>103</v>
      </c>
      <c r="V129" s="117"/>
    </row>
    <row r="130" spans="1:22" s="4" customFormat="1" ht="40.15" customHeight="1" thickBot="1">
      <c r="A130" s="108" t="s">
        <v>37</v>
      </c>
      <c r="B130" s="109" t="s">
        <v>1075</v>
      </c>
      <c r="C130" s="110" t="s">
        <v>301</v>
      </c>
      <c r="D130" s="111" t="s">
        <v>281</v>
      </c>
      <c r="E130" s="112" t="s">
        <v>97</v>
      </c>
      <c r="F130" s="113" t="s">
        <v>301</v>
      </c>
      <c r="G130" s="110" t="s">
        <v>301</v>
      </c>
      <c r="H130" s="114" t="s">
        <v>945</v>
      </c>
      <c r="I130" s="114" t="s">
        <v>112</v>
      </c>
      <c r="J130" s="109" t="s">
        <v>98</v>
      </c>
      <c r="K130" s="109" t="s">
        <v>1110</v>
      </c>
      <c r="L130" s="109" t="s">
        <v>35</v>
      </c>
      <c r="M130" s="109" t="s">
        <v>69</v>
      </c>
      <c r="N130" s="109" t="s">
        <v>99</v>
      </c>
      <c r="O130" s="109" t="s">
        <v>100</v>
      </c>
      <c r="P130" s="115" t="s">
        <v>298</v>
      </c>
      <c r="Q130" s="109" t="s">
        <v>282</v>
      </c>
      <c r="R130" s="109" t="s">
        <v>102</v>
      </c>
      <c r="S130" s="109" t="s">
        <v>1108</v>
      </c>
      <c r="T130" s="116">
        <v>20</v>
      </c>
      <c r="U130" s="109" t="s">
        <v>103</v>
      </c>
      <c r="V130" s="117"/>
    </row>
    <row r="131" spans="1:22" s="4" customFormat="1" ht="40.15" customHeight="1" thickBot="1">
      <c r="A131" s="108" t="s">
        <v>260</v>
      </c>
      <c r="B131" s="109" t="s">
        <v>1075</v>
      </c>
      <c r="C131" s="110" t="s">
        <v>302</v>
      </c>
      <c r="D131" s="111" t="s">
        <v>283</v>
      </c>
      <c r="E131" s="112" t="s">
        <v>97</v>
      </c>
      <c r="F131" s="113" t="s">
        <v>302</v>
      </c>
      <c r="G131" s="110" t="s">
        <v>302</v>
      </c>
      <c r="H131" s="114" t="s">
        <v>945</v>
      </c>
      <c r="I131" s="114" t="s">
        <v>112</v>
      </c>
      <c r="J131" s="109" t="s">
        <v>98</v>
      </c>
      <c r="K131" s="109" t="s">
        <v>1110</v>
      </c>
      <c r="L131" s="109" t="s">
        <v>35</v>
      </c>
      <c r="M131" s="109" t="s">
        <v>69</v>
      </c>
      <c r="N131" s="109" t="s">
        <v>99</v>
      </c>
      <c r="O131" s="109" t="s">
        <v>100</v>
      </c>
      <c r="P131" s="115" t="s">
        <v>298</v>
      </c>
      <c r="Q131" s="109" t="s">
        <v>282</v>
      </c>
      <c r="R131" s="109" t="s">
        <v>102</v>
      </c>
      <c r="S131" s="109" t="s">
        <v>1108</v>
      </c>
      <c r="T131" s="116">
        <v>20</v>
      </c>
      <c r="U131" s="109" t="s">
        <v>103</v>
      </c>
      <c r="V131" s="117"/>
    </row>
    <row r="132" spans="1:22" s="4" customFormat="1" ht="40.15" customHeight="1" thickBot="1">
      <c r="A132" s="108" t="s">
        <v>261</v>
      </c>
      <c r="B132" s="109" t="s">
        <v>1075</v>
      </c>
      <c r="C132" s="110" t="s">
        <v>304</v>
      </c>
      <c r="D132" s="111" t="s">
        <v>281</v>
      </c>
      <c r="E132" s="112" t="s">
        <v>97</v>
      </c>
      <c r="F132" s="113" t="s">
        <v>304</v>
      </c>
      <c r="G132" s="110" t="s">
        <v>304</v>
      </c>
      <c r="H132" s="114" t="s">
        <v>945</v>
      </c>
      <c r="I132" s="114" t="s">
        <v>112</v>
      </c>
      <c r="J132" s="109" t="s">
        <v>98</v>
      </c>
      <c r="K132" s="109" t="s">
        <v>1110</v>
      </c>
      <c r="L132" s="109" t="s">
        <v>35</v>
      </c>
      <c r="M132" s="109" t="s">
        <v>69</v>
      </c>
      <c r="N132" s="109" t="s">
        <v>99</v>
      </c>
      <c r="O132" s="109" t="s">
        <v>100</v>
      </c>
      <c r="P132" s="115" t="s">
        <v>298</v>
      </c>
      <c r="Q132" s="109" t="s">
        <v>282</v>
      </c>
      <c r="R132" s="109" t="s">
        <v>102</v>
      </c>
      <c r="S132" s="109" t="s">
        <v>1108</v>
      </c>
      <c r="T132" s="116">
        <v>20</v>
      </c>
      <c r="U132" s="109" t="s">
        <v>103</v>
      </c>
      <c r="V132" s="117"/>
    </row>
    <row r="133" spans="1:22" s="4" customFormat="1" ht="40.15" customHeight="1" thickBot="1">
      <c r="A133" s="108" t="s">
        <v>1689</v>
      </c>
      <c r="B133" s="109" t="s">
        <v>1083</v>
      </c>
      <c r="C133" s="114" t="s">
        <v>945</v>
      </c>
      <c r="D133" s="109" t="s">
        <v>645</v>
      </c>
      <c r="E133" s="112" t="s">
        <v>111</v>
      </c>
      <c r="F133" s="118" t="s">
        <v>945</v>
      </c>
      <c r="G133" s="114" t="s">
        <v>945</v>
      </c>
      <c r="H133" s="114" t="s">
        <v>112</v>
      </c>
      <c r="I133" s="114" t="s">
        <v>112</v>
      </c>
      <c r="J133" s="109" t="s">
        <v>98</v>
      </c>
      <c r="K133" s="109" t="s">
        <v>1110</v>
      </c>
      <c r="L133" s="109" t="s">
        <v>35</v>
      </c>
      <c r="M133" s="109" t="s">
        <v>117</v>
      </c>
      <c r="N133" s="109" t="s">
        <v>99</v>
      </c>
      <c r="O133" s="109" t="s">
        <v>69</v>
      </c>
      <c r="P133" s="119" t="s">
        <v>298</v>
      </c>
      <c r="Q133" s="109" t="s">
        <v>282</v>
      </c>
      <c r="R133" s="109" t="s">
        <v>102</v>
      </c>
      <c r="S133" s="109" t="s">
        <v>1108</v>
      </c>
      <c r="T133" s="116">
        <v>250</v>
      </c>
      <c r="U133" s="109" t="s">
        <v>299</v>
      </c>
      <c r="V133" s="117"/>
    </row>
    <row r="134" spans="1:22" s="4" customFormat="1" ht="40.15" customHeight="1" thickBot="1">
      <c r="A134" s="108" t="s">
        <v>262</v>
      </c>
      <c r="B134" s="109" t="s">
        <v>1075</v>
      </c>
      <c r="C134" s="110" t="s">
        <v>307</v>
      </c>
      <c r="D134" s="111" t="s">
        <v>283</v>
      </c>
      <c r="E134" s="112" t="s">
        <v>97</v>
      </c>
      <c r="F134" s="113" t="s">
        <v>307</v>
      </c>
      <c r="G134" s="110" t="s">
        <v>307</v>
      </c>
      <c r="H134" s="114" t="s">
        <v>946</v>
      </c>
      <c r="I134" s="114" t="s">
        <v>112</v>
      </c>
      <c r="J134" s="109" t="s">
        <v>98</v>
      </c>
      <c r="K134" s="109" t="s">
        <v>1110</v>
      </c>
      <c r="L134" s="109" t="s">
        <v>35</v>
      </c>
      <c r="M134" s="109" t="s">
        <v>69</v>
      </c>
      <c r="N134" s="109" t="s">
        <v>99</v>
      </c>
      <c r="O134" s="109" t="s">
        <v>100</v>
      </c>
      <c r="P134" s="115" t="s">
        <v>298</v>
      </c>
      <c r="Q134" s="109" t="s">
        <v>282</v>
      </c>
      <c r="R134" s="109" t="s">
        <v>102</v>
      </c>
      <c r="S134" s="109" t="s">
        <v>1108</v>
      </c>
      <c r="T134" s="116">
        <v>20</v>
      </c>
      <c r="U134" s="109" t="s">
        <v>103</v>
      </c>
      <c r="V134" s="117"/>
    </row>
    <row r="135" spans="1:22" s="4" customFormat="1" ht="40.15" customHeight="1" thickBot="1">
      <c r="A135" s="108" t="s">
        <v>263</v>
      </c>
      <c r="B135" s="109" t="s">
        <v>1075</v>
      </c>
      <c r="C135" s="110" t="s">
        <v>309</v>
      </c>
      <c r="D135" s="111" t="s">
        <v>281</v>
      </c>
      <c r="E135" s="112" t="s">
        <v>97</v>
      </c>
      <c r="F135" s="113" t="s">
        <v>309</v>
      </c>
      <c r="G135" s="110" t="s">
        <v>309</v>
      </c>
      <c r="H135" s="114" t="s">
        <v>946</v>
      </c>
      <c r="I135" s="114" t="s">
        <v>112</v>
      </c>
      <c r="J135" s="109" t="s">
        <v>98</v>
      </c>
      <c r="K135" s="109" t="s">
        <v>1110</v>
      </c>
      <c r="L135" s="109" t="s">
        <v>35</v>
      </c>
      <c r="M135" s="109" t="s">
        <v>69</v>
      </c>
      <c r="N135" s="109" t="s">
        <v>99</v>
      </c>
      <c r="O135" s="109" t="s">
        <v>100</v>
      </c>
      <c r="P135" s="115" t="s">
        <v>298</v>
      </c>
      <c r="Q135" s="109" t="s">
        <v>282</v>
      </c>
      <c r="R135" s="109" t="s">
        <v>102</v>
      </c>
      <c r="S135" s="109" t="s">
        <v>1108</v>
      </c>
      <c r="T135" s="116">
        <v>20</v>
      </c>
      <c r="U135" s="109" t="s">
        <v>103</v>
      </c>
      <c r="V135" s="117"/>
    </row>
    <row r="136" spans="1:22" s="4" customFormat="1" ht="40.15" customHeight="1" thickBot="1">
      <c r="A136" s="108" t="s">
        <v>265</v>
      </c>
      <c r="B136" s="109" t="s">
        <v>1075</v>
      </c>
      <c r="C136" s="110" t="s">
        <v>311</v>
      </c>
      <c r="D136" s="111" t="s">
        <v>283</v>
      </c>
      <c r="E136" s="112" t="s">
        <v>97</v>
      </c>
      <c r="F136" s="113" t="s">
        <v>311</v>
      </c>
      <c r="G136" s="110" t="s">
        <v>311</v>
      </c>
      <c r="H136" s="114" t="s">
        <v>946</v>
      </c>
      <c r="I136" s="114" t="s">
        <v>112</v>
      </c>
      <c r="J136" s="109" t="s">
        <v>98</v>
      </c>
      <c r="K136" s="109" t="s">
        <v>1110</v>
      </c>
      <c r="L136" s="109" t="s">
        <v>35</v>
      </c>
      <c r="M136" s="109" t="s">
        <v>69</v>
      </c>
      <c r="N136" s="109" t="s">
        <v>99</v>
      </c>
      <c r="O136" s="109" t="s">
        <v>100</v>
      </c>
      <c r="P136" s="115" t="s">
        <v>298</v>
      </c>
      <c r="Q136" s="109" t="s">
        <v>282</v>
      </c>
      <c r="R136" s="109" t="s">
        <v>102</v>
      </c>
      <c r="S136" s="109" t="s">
        <v>1108</v>
      </c>
      <c r="T136" s="116">
        <v>20</v>
      </c>
      <c r="U136" s="109" t="s">
        <v>103</v>
      </c>
      <c r="V136" s="117"/>
    </row>
    <row r="137" spans="1:22" s="4" customFormat="1" ht="40.15" customHeight="1" thickBot="1">
      <c r="A137" s="108" t="s">
        <v>267</v>
      </c>
      <c r="B137" s="109" t="s">
        <v>1075</v>
      </c>
      <c r="C137" s="110" t="s">
        <v>313</v>
      </c>
      <c r="D137" s="111" t="s">
        <v>281</v>
      </c>
      <c r="E137" s="112" t="s">
        <v>97</v>
      </c>
      <c r="F137" s="113" t="s">
        <v>313</v>
      </c>
      <c r="G137" s="110" t="s">
        <v>313</v>
      </c>
      <c r="H137" s="114" t="s">
        <v>946</v>
      </c>
      <c r="I137" s="114" t="s">
        <v>112</v>
      </c>
      <c r="J137" s="109" t="s">
        <v>98</v>
      </c>
      <c r="K137" s="109" t="s">
        <v>1110</v>
      </c>
      <c r="L137" s="109" t="s">
        <v>35</v>
      </c>
      <c r="M137" s="109" t="s">
        <v>69</v>
      </c>
      <c r="N137" s="109" t="s">
        <v>99</v>
      </c>
      <c r="O137" s="109" t="s">
        <v>100</v>
      </c>
      <c r="P137" s="115" t="s">
        <v>298</v>
      </c>
      <c r="Q137" s="109" t="s">
        <v>282</v>
      </c>
      <c r="R137" s="109" t="s">
        <v>102</v>
      </c>
      <c r="S137" s="109" t="s">
        <v>1108</v>
      </c>
      <c r="T137" s="116">
        <v>20</v>
      </c>
      <c r="U137" s="109" t="s">
        <v>103</v>
      </c>
      <c r="V137" s="117"/>
    </row>
    <row r="138" spans="1:22" s="4" customFormat="1" ht="40.15" customHeight="1" thickBot="1">
      <c r="A138" s="108" t="s">
        <v>269</v>
      </c>
      <c r="B138" s="109" t="s">
        <v>1083</v>
      </c>
      <c r="C138" s="114" t="s">
        <v>946</v>
      </c>
      <c r="D138" s="109" t="s">
        <v>645</v>
      </c>
      <c r="E138" s="112" t="s">
        <v>111</v>
      </c>
      <c r="F138" s="118" t="s">
        <v>946</v>
      </c>
      <c r="G138" s="114" t="s">
        <v>946</v>
      </c>
      <c r="H138" s="114" t="s">
        <v>112</v>
      </c>
      <c r="I138" s="114" t="s">
        <v>112</v>
      </c>
      <c r="J138" s="109" t="s">
        <v>98</v>
      </c>
      <c r="K138" s="109" t="s">
        <v>1110</v>
      </c>
      <c r="L138" s="109" t="s">
        <v>35</v>
      </c>
      <c r="M138" s="109" t="s">
        <v>117</v>
      </c>
      <c r="N138" s="109" t="s">
        <v>99</v>
      </c>
      <c r="O138" s="109" t="s">
        <v>69</v>
      </c>
      <c r="P138" s="119" t="s">
        <v>298</v>
      </c>
      <c r="Q138" s="109" t="s">
        <v>282</v>
      </c>
      <c r="R138" s="109" t="s">
        <v>102</v>
      </c>
      <c r="S138" s="109" t="s">
        <v>1108</v>
      </c>
      <c r="T138" s="116">
        <v>280</v>
      </c>
      <c r="U138" s="109" t="s">
        <v>299</v>
      </c>
      <c r="V138" s="117"/>
    </row>
    <row r="139" spans="1:22" s="4" customFormat="1" ht="40.15" customHeight="1" thickBot="1">
      <c r="A139" s="108" t="s">
        <v>270</v>
      </c>
      <c r="B139" s="109" t="s">
        <v>1075</v>
      </c>
      <c r="C139" s="110" t="s">
        <v>314</v>
      </c>
      <c r="D139" s="111" t="s">
        <v>283</v>
      </c>
      <c r="E139" s="112" t="s">
        <v>97</v>
      </c>
      <c r="F139" s="113" t="s">
        <v>314</v>
      </c>
      <c r="G139" s="110" t="s">
        <v>314</v>
      </c>
      <c r="H139" s="114" t="s">
        <v>947</v>
      </c>
      <c r="I139" s="114" t="s">
        <v>112</v>
      </c>
      <c r="J139" s="109" t="s">
        <v>98</v>
      </c>
      <c r="K139" s="109" t="s">
        <v>1110</v>
      </c>
      <c r="L139" s="109" t="s">
        <v>35</v>
      </c>
      <c r="M139" s="109" t="s">
        <v>69</v>
      </c>
      <c r="N139" s="109" t="s">
        <v>99</v>
      </c>
      <c r="O139" s="109" t="s">
        <v>100</v>
      </c>
      <c r="P139" s="115" t="s">
        <v>298</v>
      </c>
      <c r="Q139" s="109" t="s">
        <v>282</v>
      </c>
      <c r="R139" s="109" t="s">
        <v>102</v>
      </c>
      <c r="S139" s="109" t="s">
        <v>1108</v>
      </c>
      <c r="T139" s="116">
        <v>20</v>
      </c>
      <c r="U139" s="109" t="s">
        <v>103</v>
      </c>
      <c r="V139" s="117"/>
    </row>
    <row r="140" spans="1:22" s="4" customFormat="1" ht="40.15" customHeight="1" thickBot="1">
      <c r="A140" s="108" t="s">
        <v>271</v>
      </c>
      <c r="B140" s="109" t="s">
        <v>1075</v>
      </c>
      <c r="C140" s="110" t="s">
        <v>316</v>
      </c>
      <c r="D140" s="111" t="s">
        <v>281</v>
      </c>
      <c r="E140" s="112" t="s">
        <v>97</v>
      </c>
      <c r="F140" s="113" t="s">
        <v>316</v>
      </c>
      <c r="G140" s="110" t="s">
        <v>316</v>
      </c>
      <c r="H140" s="114" t="s">
        <v>947</v>
      </c>
      <c r="I140" s="114" t="s">
        <v>112</v>
      </c>
      <c r="J140" s="109" t="s">
        <v>98</v>
      </c>
      <c r="K140" s="109" t="s">
        <v>1110</v>
      </c>
      <c r="L140" s="109" t="s">
        <v>35</v>
      </c>
      <c r="M140" s="109" t="s">
        <v>69</v>
      </c>
      <c r="N140" s="109" t="s">
        <v>99</v>
      </c>
      <c r="O140" s="109" t="s">
        <v>100</v>
      </c>
      <c r="P140" s="115" t="s">
        <v>298</v>
      </c>
      <c r="Q140" s="109" t="s">
        <v>282</v>
      </c>
      <c r="R140" s="109" t="s">
        <v>102</v>
      </c>
      <c r="S140" s="109" t="s">
        <v>1108</v>
      </c>
      <c r="T140" s="116">
        <v>20</v>
      </c>
      <c r="U140" s="109" t="s">
        <v>103</v>
      </c>
      <c r="V140" s="117"/>
    </row>
    <row r="141" spans="1:22" s="4" customFormat="1" ht="40.15" customHeight="1" thickBot="1">
      <c r="A141" s="108" t="s">
        <v>273</v>
      </c>
      <c r="B141" s="109" t="s">
        <v>1075</v>
      </c>
      <c r="C141" s="110" t="s">
        <v>318</v>
      </c>
      <c r="D141" s="111" t="s">
        <v>283</v>
      </c>
      <c r="E141" s="112" t="s">
        <v>97</v>
      </c>
      <c r="F141" s="113" t="s">
        <v>318</v>
      </c>
      <c r="G141" s="110" t="s">
        <v>318</v>
      </c>
      <c r="H141" s="114" t="s">
        <v>947</v>
      </c>
      <c r="I141" s="114" t="s">
        <v>112</v>
      </c>
      <c r="J141" s="109" t="s">
        <v>98</v>
      </c>
      <c r="K141" s="109" t="s">
        <v>1110</v>
      </c>
      <c r="L141" s="109" t="s">
        <v>35</v>
      </c>
      <c r="M141" s="109" t="s">
        <v>69</v>
      </c>
      <c r="N141" s="109" t="s">
        <v>99</v>
      </c>
      <c r="O141" s="109" t="s">
        <v>100</v>
      </c>
      <c r="P141" s="115" t="s">
        <v>298</v>
      </c>
      <c r="Q141" s="109" t="s">
        <v>282</v>
      </c>
      <c r="R141" s="109" t="s">
        <v>102</v>
      </c>
      <c r="S141" s="109" t="s">
        <v>1108</v>
      </c>
      <c r="T141" s="116">
        <v>20</v>
      </c>
      <c r="U141" s="109" t="s">
        <v>103</v>
      </c>
      <c r="V141" s="117"/>
    </row>
    <row r="142" spans="1:22" s="4" customFormat="1" ht="40.15" customHeight="1" thickBot="1">
      <c r="A142" s="108" t="s">
        <v>274</v>
      </c>
      <c r="B142" s="109" t="s">
        <v>1075</v>
      </c>
      <c r="C142" s="110" t="s">
        <v>320</v>
      </c>
      <c r="D142" s="111" t="s">
        <v>281</v>
      </c>
      <c r="E142" s="112" t="s">
        <v>97</v>
      </c>
      <c r="F142" s="113" t="s">
        <v>320</v>
      </c>
      <c r="G142" s="110" t="s">
        <v>320</v>
      </c>
      <c r="H142" s="114" t="s">
        <v>947</v>
      </c>
      <c r="I142" s="114" t="s">
        <v>112</v>
      </c>
      <c r="J142" s="109" t="s">
        <v>98</v>
      </c>
      <c r="K142" s="109" t="s">
        <v>1110</v>
      </c>
      <c r="L142" s="109" t="s">
        <v>35</v>
      </c>
      <c r="M142" s="109" t="s">
        <v>69</v>
      </c>
      <c r="N142" s="109" t="s">
        <v>99</v>
      </c>
      <c r="O142" s="109" t="s">
        <v>100</v>
      </c>
      <c r="P142" s="115" t="s">
        <v>298</v>
      </c>
      <c r="Q142" s="109" t="s">
        <v>282</v>
      </c>
      <c r="R142" s="109" t="s">
        <v>102</v>
      </c>
      <c r="S142" s="109" t="s">
        <v>1108</v>
      </c>
      <c r="T142" s="116">
        <v>20</v>
      </c>
      <c r="U142" s="109" t="s">
        <v>103</v>
      </c>
      <c r="V142" s="117"/>
    </row>
    <row r="143" spans="1:22" s="4" customFormat="1" ht="40.15" customHeight="1" thickBot="1">
      <c r="A143" s="108" t="s">
        <v>275</v>
      </c>
      <c r="B143" s="109" t="s">
        <v>1083</v>
      </c>
      <c r="C143" s="114" t="s">
        <v>947</v>
      </c>
      <c r="D143" s="109" t="s">
        <v>645</v>
      </c>
      <c r="E143" s="112" t="s">
        <v>111</v>
      </c>
      <c r="F143" s="118" t="s">
        <v>947</v>
      </c>
      <c r="G143" s="114" t="s">
        <v>947</v>
      </c>
      <c r="H143" s="114" t="s">
        <v>112</v>
      </c>
      <c r="I143" s="114" t="s">
        <v>112</v>
      </c>
      <c r="J143" s="109" t="s">
        <v>98</v>
      </c>
      <c r="K143" s="109" t="s">
        <v>1110</v>
      </c>
      <c r="L143" s="109" t="s">
        <v>35</v>
      </c>
      <c r="M143" s="109" t="s">
        <v>117</v>
      </c>
      <c r="N143" s="109" t="s">
        <v>99</v>
      </c>
      <c r="O143" s="109" t="s">
        <v>69</v>
      </c>
      <c r="P143" s="119" t="s">
        <v>298</v>
      </c>
      <c r="Q143" s="109" t="s">
        <v>282</v>
      </c>
      <c r="R143" s="109" t="s">
        <v>102</v>
      </c>
      <c r="S143" s="109" t="s">
        <v>1108</v>
      </c>
      <c r="T143" s="116">
        <v>330</v>
      </c>
      <c r="U143" s="109" t="s">
        <v>299</v>
      </c>
      <c r="V143" s="117"/>
    </row>
    <row r="144" spans="1:22" s="4" customFormat="1" ht="40.15" customHeight="1" thickBot="1">
      <c r="A144" s="108" t="s">
        <v>1690</v>
      </c>
      <c r="B144" s="109" t="s">
        <v>1075</v>
      </c>
      <c r="C144" s="110" t="s">
        <v>559</v>
      </c>
      <c r="D144" s="111" t="s">
        <v>283</v>
      </c>
      <c r="E144" s="112" t="s">
        <v>97</v>
      </c>
      <c r="F144" s="113" t="s">
        <v>559</v>
      </c>
      <c r="G144" s="110" t="s">
        <v>559</v>
      </c>
      <c r="H144" s="114" t="s">
        <v>948</v>
      </c>
      <c r="I144" s="114" t="s">
        <v>112</v>
      </c>
      <c r="J144" s="109" t="s">
        <v>98</v>
      </c>
      <c r="K144" s="109" t="s">
        <v>1110</v>
      </c>
      <c r="L144" s="109" t="s">
        <v>35</v>
      </c>
      <c r="M144" s="109" t="s">
        <v>69</v>
      </c>
      <c r="N144" s="109" t="s">
        <v>99</v>
      </c>
      <c r="O144" s="109" t="s">
        <v>100</v>
      </c>
      <c r="P144" s="115" t="s">
        <v>298</v>
      </c>
      <c r="Q144" s="109" t="s">
        <v>282</v>
      </c>
      <c r="R144" s="109" t="s">
        <v>102</v>
      </c>
      <c r="S144" s="109" t="s">
        <v>1108</v>
      </c>
      <c r="T144" s="116">
        <v>20</v>
      </c>
      <c r="U144" s="109" t="s">
        <v>103</v>
      </c>
      <c r="V144" s="117"/>
    </row>
    <row r="145" spans="1:29" s="4" customFormat="1" ht="40.15" customHeight="1" thickBot="1">
      <c r="A145" s="108" t="s">
        <v>1691</v>
      </c>
      <c r="B145" s="109" t="s">
        <v>1075</v>
      </c>
      <c r="C145" s="110" t="s">
        <v>560</v>
      </c>
      <c r="D145" s="111" t="s">
        <v>281</v>
      </c>
      <c r="E145" s="112" t="s">
        <v>97</v>
      </c>
      <c r="F145" s="113" t="s">
        <v>560</v>
      </c>
      <c r="G145" s="110" t="s">
        <v>560</v>
      </c>
      <c r="H145" s="114" t="s">
        <v>948</v>
      </c>
      <c r="I145" s="114" t="s">
        <v>112</v>
      </c>
      <c r="J145" s="109" t="s">
        <v>98</v>
      </c>
      <c r="K145" s="109" t="s">
        <v>1110</v>
      </c>
      <c r="L145" s="109" t="s">
        <v>35</v>
      </c>
      <c r="M145" s="109" t="s">
        <v>69</v>
      </c>
      <c r="N145" s="109" t="s">
        <v>99</v>
      </c>
      <c r="O145" s="109" t="s">
        <v>100</v>
      </c>
      <c r="P145" s="115" t="s">
        <v>298</v>
      </c>
      <c r="Q145" s="109" t="s">
        <v>282</v>
      </c>
      <c r="R145" s="109" t="s">
        <v>102</v>
      </c>
      <c r="S145" s="109" t="s">
        <v>1108</v>
      </c>
      <c r="T145" s="116">
        <v>20</v>
      </c>
      <c r="U145" s="109" t="s">
        <v>103</v>
      </c>
      <c r="V145" s="117"/>
    </row>
    <row r="146" spans="1:29" s="4" customFormat="1" ht="40.15" customHeight="1" thickBot="1">
      <c r="A146" s="108" t="s">
        <v>279</v>
      </c>
      <c r="B146" s="109" t="s">
        <v>1075</v>
      </c>
      <c r="C146" s="110" t="s">
        <v>561</v>
      </c>
      <c r="D146" s="111" t="s">
        <v>283</v>
      </c>
      <c r="E146" s="112" t="s">
        <v>97</v>
      </c>
      <c r="F146" s="113" t="s">
        <v>561</v>
      </c>
      <c r="G146" s="110" t="s">
        <v>561</v>
      </c>
      <c r="H146" s="114" t="s">
        <v>948</v>
      </c>
      <c r="I146" s="114" t="s">
        <v>112</v>
      </c>
      <c r="J146" s="109" t="s">
        <v>98</v>
      </c>
      <c r="K146" s="109" t="s">
        <v>1110</v>
      </c>
      <c r="L146" s="109" t="s">
        <v>35</v>
      </c>
      <c r="M146" s="109" t="s">
        <v>69</v>
      </c>
      <c r="N146" s="109" t="s">
        <v>99</v>
      </c>
      <c r="O146" s="109" t="s">
        <v>100</v>
      </c>
      <c r="P146" s="115" t="s">
        <v>298</v>
      </c>
      <c r="Q146" s="109" t="s">
        <v>282</v>
      </c>
      <c r="R146" s="109" t="s">
        <v>102</v>
      </c>
      <c r="S146" s="109" t="s">
        <v>1108</v>
      </c>
      <c r="T146" s="116">
        <v>20</v>
      </c>
      <c r="U146" s="109" t="s">
        <v>103</v>
      </c>
      <c r="V146" s="117"/>
    </row>
    <row r="147" spans="1:29" s="4" customFormat="1" ht="40.15" customHeight="1" thickBot="1">
      <c r="A147" s="108" t="s">
        <v>1692</v>
      </c>
      <c r="B147" s="109" t="s">
        <v>1075</v>
      </c>
      <c r="C147" s="110" t="s">
        <v>562</v>
      </c>
      <c r="D147" s="111" t="s">
        <v>281</v>
      </c>
      <c r="E147" s="112" t="s">
        <v>97</v>
      </c>
      <c r="F147" s="113" t="s">
        <v>562</v>
      </c>
      <c r="G147" s="110" t="s">
        <v>562</v>
      </c>
      <c r="H147" s="114" t="s">
        <v>948</v>
      </c>
      <c r="I147" s="114" t="s">
        <v>112</v>
      </c>
      <c r="J147" s="109" t="s">
        <v>98</v>
      </c>
      <c r="K147" s="109" t="s">
        <v>1110</v>
      </c>
      <c r="L147" s="109" t="s">
        <v>35</v>
      </c>
      <c r="M147" s="109" t="s">
        <v>69</v>
      </c>
      <c r="N147" s="109" t="s">
        <v>99</v>
      </c>
      <c r="O147" s="109" t="s">
        <v>100</v>
      </c>
      <c r="P147" s="115" t="s">
        <v>298</v>
      </c>
      <c r="Q147" s="109" t="s">
        <v>282</v>
      </c>
      <c r="R147" s="109" t="s">
        <v>102</v>
      </c>
      <c r="S147" s="109" t="s">
        <v>1108</v>
      </c>
      <c r="T147" s="116">
        <v>20</v>
      </c>
      <c r="U147" s="109" t="s">
        <v>103</v>
      </c>
      <c r="V147" s="117"/>
    </row>
    <row r="148" spans="1:29" s="4" customFormat="1" ht="40.15" customHeight="1" thickBot="1">
      <c r="A148" s="108" t="s">
        <v>1693</v>
      </c>
      <c r="B148" s="109" t="s">
        <v>1075</v>
      </c>
      <c r="C148" s="110" t="s">
        <v>683</v>
      </c>
      <c r="D148" s="111" t="s">
        <v>283</v>
      </c>
      <c r="E148" s="112" t="s">
        <v>97</v>
      </c>
      <c r="F148" s="113" t="s">
        <v>323</v>
      </c>
      <c r="G148" s="110" t="s">
        <v>323</v>
      </c>
      <c r="H148" s="114" t="s">
        <v>948</v>
      </c>
      <c r="I148" s="114" t="s">
        <v>112</v>
      </c>
      <c r="J148" s="109" t="s">
        <v>98</v>
      </c>
      <c r="K148" s="109" t="s">
        <v>1110</v>
      </c>
      <c r="L148" s="109" t="s">
        <v>35</v>
      </c>
      <c r="M148" s="109" t="s">
        <v>69</v>
      </c>
      <c r="N148" s="109" t="s">
        <v>99</v>
      </c>
      <c r="O148" s="109" t="s">
        <v>100</v>
      </c>
      <c r="P148" s="115" t="s">
        <v>298</v>
      </c>
      <c r="Q148" s="109" t="s">
        <v>282</v>
      </c>
      <c r="R148" s="109" t="s">
        <v>102</v>
      </c>
      <c r="S148" s="109" t="s">
        <v>1108</v>
      </c>
      <c r="T148" s="116">
        <v>20</v>
      </c>
      <c r="U148" s="109" t="s">
        <v>103</v>
      </c>
      <c r="V148" s="117"/>
    </row>
    <row r="149" spans="1:29" s="4" customFormat="1" ht="40.15" customHeight="1" thickBot="1">
      <c r="A149" s="108" t="s">
        <v>1694</v>
      </c>
      <c r="B149" s="109" t="s">
        <v>1075</v>
      </c>
      <c r="C149" s="110" t="s">
        <v>684</v>
      </c>
      <c r="D149" s="111" t="s">
        <v>281</v>
      </c>
      <c r="E149" s="112" t="s">
        <v>97</v>
      </c>
      <c r="F149" s="113" t="s">
        <v>325</v>
      </c>
      <c r="G149" s="110" t="s">
        <v>325</v>
      </c>
      <c r="H149" s="114" t="s">
        <v>948</v>
      </c>
      <c r="I149" s="114" t="s">
        <v>112</v>
      </c>
      <c r="J149" s="109" t="s">
        <v>98</v>
      </c>
      <c r="K149" s="109" t="s">
        <v>1110</v>
      </c>
      <c r="L149" s="109" t="s">
        <v>35</v>
      </c>
      <c r="M149" s="109" t="s">
        <v>69</v>
      </c>
      <c r="N149" s="109" t="s">
        <v>99</v>
      </c>
      <c r="O149" s="109" t="s">
        <v>100</v>
      </c>
      <c r="P149" s="115" t="s">
        <v>298</v>
      </c>
      <c r="Q149" s="109" t="s">
        <v>282</v>
      </c>
      <c r="R149" s="109" t="s">
        <v>102</v>
      </c>
      <c r="S149" s="109" t="s">
        <v>1108</v>
      </c>
      <c r="T149" s="116">
        <v>20</v>
      </c>
      <c r="U149" s="109" t="s">
        <v>103</v>
      </c>
      <c r="V149" s="117"/>
    </row>
    <row r="150" spans="1:29" s="4" customFormat="1" ht="40.15" customHeight="1" thickBot="1">
      <c r="A150" s="108" t="s">
        <v>1695</v>
      </c>
      <c r="B150" s="109" t="s">
        <v>1075</v>
      </c>
      <c r="C150" s="110" t="s">
        <v>327</v>
      </c>
      <c r="D150" s="111" t="s">
        <v>283</v>
      </c>
      <c r="E150" s="112" t="s">
        <v>97</v>
      </c>
      <c r="F150" s="113" t="s">
        <v>327</v>
      </c>
      <c r="G150" s="110" t="s">
        <v>327</v>
      </c>
      <c r="H150" s="114" t="s">
        <v>948</v>
      </c>
      <c r="I150" s="114" t="s">
        <v>112</v>
      </c>
      <c r="J150" s="109" t="s">
        <v>98</v>
      </c>
      <c r="K150" s="109" t="s">
        <v>1110</v>
      </c>
      <c r="L150" s="109" t="s">
        <v>35</v>
      </c>
      <c r="M150" s="109" t="s">
        <v>69</v>
      </c>
      <c r="N150" s="109" t="s">
        <v>99</v>
      </c>
      <c r="O150" s="109" t="s">
        <v>100</v>
      </c>
      <c r="P150" s="115" t="s">
        <v>298</v>
      </c>
      <c r="Q150" s="109" t="s">
        <v>282</v>
      </c>
      <c r="R150" s="109" t="s">
        <v>102</v>
      </c>
      <c r="S150" s="109" t="s">
        <v>1108</v>
      </c>
      <c r="T150" s="116">
        <v>20</v>
      </c>
      <c r="U150" s="109" t="s">
        <v>103</v>
      </c>
      <c r="V150" s="117"/>
    </row>
    <row r="151" spans="1:29" s="4" customFormat="1" ht="40.15" customHeight="1" thickBot="1">
      <c r="A151" s="108" t="s">
        <v>285</v>
      </c>
      <c r="B151" s="109" t="s">
        <v>1075</v>
      </c>
      <c r="C151" s="110" t="s">
        <v>329</v>
      </c>
      <c r="D151" s="111" t="s">
        <v>281</v>
      </c>
      <c r="E151" s="112" t="s">
        <v>97</v>
      </c>
      <c r="F151" s="113" t="s">
        <v>329</v>
      </c>
      <c r="G151" s="110" t="s">
        <v>329</v>
      </c>
      <c r="H151" s="114" t="s">
        <v>948</v>
      </c>
      <c r="I151" s="114" t="s">
        <v>112</v>
      </c>
      <c r="J151" s="109" t="s">
        <v>98</v>
      </c>
      <c r="K151" s="109" t="s">
        <v>1110</v>
      </c>
      <c r="L151" s="109" t="s">
        <v>35</v>
      </c>
      <c r="M151" s="109" t="s">
        <v>69</v>
      </c>
      <c r="N151" s="109" t="s">
        <v>99</v>
      </c>
      <c r="O151" s="109" t="s">
        <v>100</v>
      </c>
      <c r="P151" s="115" t="s">
        <v>298</v>
      </c>
      <c r="Q151" s="109" t="s">
        <v>282</v>
      </c>
      <c r="R151" s="109" t="s">
        <v>102</v>
      </c>
      <c r="S151" s="109" t="s">
        <v>1108</v>
      </c>
      <c r="T151" s="116">
        <v>20</v>
      </c>
      <c r="U151" s="109" t="s">
        <v>103</v>
      </c>
      <c r="V151" s="117"/>
    </row>
    <row r="152" spans="1:29" s="4" customFormat="1" ht="40.15" customHeight="1" thickBot="1">
      <c r="A152" s="108" t="s">
        <v>287</v>
      </c>
      <c r="B152" s="109" t="s">
        <v>1075</v>
      </c>
      <c r="C152" s="110" t="s">
        <v>331</v>
      </c>
      <c r="D152" s="111" t="s">
        <v>283</v>
      </c>
      <c r="E152" s="112" t="s">
        <v>97</v>
      </c>
      <c r="F152" s="113" t="s">
        <v>331</v>
      </c>
      <c r="G152" s="110" t="s">
        <v>331</v>
      </c>
      <c r="H152" s="114" t="s">
        <v>948</v>
      </c>
      <c r="I152" s="114" t="s">
        <v>112</v>
      </c>
      <c r="J152" s="109" t="s">
        <v>98</v>
      </c>
      <c r="K152" s="109" t="s">
        <v>1110</v>
      </c>
      <c r="L152" s="109" t="s">
        <v>35</v>
      </c>
      <c r="M152" s="109" t="s">
        <v>69</v>
      </c>
      <c r="N152" s="109" t="s">
        <v>99</v>
      </c>
      <c r="O152" s="109" t="s">
        <v>100</v>
      </c>
      <c r="P152" s="115" t="s">
        <v>298</v>
      </c>
      <c r="Q152" s="109" t="s">
        <v>282</v>
      </c>
      <c r="R152" s="109" t="s">
        <v>102</v>
      </c>
      <c r="S152" s="109" t="s">
        <v>1108</v>
      </c>
      <c r="T152" s="116">
        <v>20</v>
      </c>
      <c r="U152" s="109" t="s">
        <v>103</v>
      </c>
      <c r="V152" s="117"/>
    </row>
    <row r="153" spans="1:29" s="4" customFormat="1" ht="40.15" customHeight="1" thickBot="1">
      <c r="A153" s="108" t="s">
        <v>289</v>
      </c>
      <c r="B153" s="109" t="s">
        <v>1075</v>
      </c>
      <c r="C153" s="110" t="s">
        <v>332</v>
      </c>
      <c r="D153" s="111" t="s">
        <v>281</v>
      </c>
      <c r="E153" s="112" t="s">
        <v>97</v>
      </c>
      <c r="F153" s="113" t="s">
        <v>332</v>
      </c>
      <c r="G153" s="110" t="s">
        <v>332</v>
      </c>
      <c r="H153" s="114" t="s">
        <v>948</v>
      </c>
      <c r="I153" s="114" t="s">
        <v>112</v>
      </c>
      <c r="J153" s="109" t="s">
        <v>98</v>
      </c>
      <c r="K153" s="109" t="s">
        <v>1110</v>
      </c>
      <c r="L153" s="109" t="s">
        <v>35</v>
      </c>
      <c r="M153" s="109" t="s">
        <v>69</v>
      </c>
      <c r="N153" s="109" t="s">
        <v>99</v>
      </c>
      <c r="O153" s="109" t="s">
        <v>100</v>
      </c>
      <c r="P153" s="115" t="s">
        <v>298</v>
      </c>
      <c r="Q153" s="109" t="s">
        <v>282</v>
      </c>
      <c r="R153" s="109" t="s">
        <v>102</v>
      </c>
      <c r="S153" s="109" t="s">
        <v>1108</v>
      </c>
      <c r="T153" s="116">
        <v>20</v>
      </c>
      <c r="U153" s="109" t="s">
        <v>103</v>
      </c>
      <c r="V153" s="117"/>
    </row>
    <row r="154" spans="1:29" s="4" customFormat="1" ht="40.15" customHeight="1" thickBot="1">
      <c r="A154" s="108" t="s">
        <v>291</v>
      </c>
      <c r="B154" s="109" t="s">
        <v>1075</v>
      </c>
      <c r="C154" s="110" t="s">
        <v>1533</v>
      </c>
      <c r="D154" s="111" t="s">
        <v>283</v>
      </c>
      <c r="E154" s="112" t="s">
        <v>97</v>
      </c>
      <c r="F154" s="113" t="str">
        <f>C154</f>
        <v>EZSC-3201</v>
      </c>
      <c r="G154" s="110" t="str">
        <f>C154</f>
        <v>EZSC-3201</v>
      </c>
      <c r="H154" s="114" t="s">
        <v>948</v>
      </c>
      <c r="I154" s="114" t="s">
        <v>112</v>
      </c>
      <c r="J154" s="109" t="s">
        <v>98</v>
      </c>
      <c r="K154" s="109" t="s">
        <v>1110</v>
      </c>
      <c r="L154" s="109" t="s">
        <v>35</v>
      </c>
      <c r="M154" s="109" t="s">
        <v>69</v>
      </c>
      <c r="N154" s="109" t="s">
        <v>99</v>
      </c>
      <c r="O154" s="109" t="s">
        <v>100</v>
      </c>
      <c r="P154" s="115" t="s">
        <v>298</v>
      </c>
      <c r="Q154" s="109" t="s">
        <v>282</v>
      </c>
      <c r="R154" s="109" t="s">
        <v>102</v>
      </c>
      <c r="S154" s="109" t="s">
        <v>1108</v>
      </c>
      <c r="T154" s="116">
        <v>90</v>
      </c>
      <c r="U154" s="109" t="s">
        <v>103</v>
      </c>
      <c r="V154" s="117"/>
    </row>
    <row r="155" spans="1:29" s="4" customFormat="1" ht="40.15" customHeight="1" thickBot="1">
      <c r="A155" s="108" t="s">
        <v>293</v>
      </c>
      <c r="B155" s="109" t="s">
        <v>1075</v>
      </c>
      <c r="C155" s="110" t="s">
        <v>1534</v>
      </c>
      <c r="D155" s="111" t="s">
        <v>281</v>
      </c>
      <c r="E155" s="112" t="s">
        <v>97</v>
      </c>
      <c r="F155" s="113" t="str">
        <f>C155</f>
        <v>EZSO-3201</v>
      </c>
      <c r="G155" s="110" t="str">
        <f>C155</f>
        <v>EZSO-3201</v>
      </c>
      <c r="H155" s="114" t="s">
        <v>948</v>
      </c>
      <c r="I155" s="114" t="s">
        <v>112</v>
      </c>
      <c r="J155" s="109" t="s">
        <v>98</v>
      </c>
      <c r="K155" s="109" t="s">
        <v>1110</v>
      </c>
      <c r="L155" s="109" t="s">
        <v>35</v>
      </c>
      <c r="M155" s="109" t="s">
        <v>69</v>
      </c>
      <c r="N155" s="109" t="s">
        <v>99</v>
      </c>
      <c r="O155" s="109" t="s">
        <v>100</v>
      </c>
      <c r="P155" s="115" t="s">
        <v>298</v>
      </c>
      <c r="Q155" s="109" t="s">
        <v>282</v>
      </c>
      <c r="R155" s="109" t="s">
        <v>102</v>
      </c>
      <c r="S155" s="109" t="s">
        <v>1108</v>
      </c>
      <c r="T155" s="116">
        <v>90</v>
      </c>
      <c r="U155" s="109" t="s">
        <v>103</v>
      </c>
      <c r="V155" s="117"/>
    </row>
    <row r="156" spans="1:29" s="101" customFormat="1" ht="40.15" customHeight="1" thickBot="1">
      <c r="A156" s="108" t="s">
        <v>295</v>
      </c>
      <c r="B156" s="109" t="s">
        <v>1200</v>
      </c>
      <c r="C156" s="114" t="s">
        <v>948</v>
      </c>
      <c r="D156" s="109" t="s">
        <v>645</v>
      </c>
      <c r="E156" s="112" t="s">
        <v>111</v>
      </c>
      <c r="F156" s="113" t="str">
        <f>C156</f>
        <v>JBD-D-2105</v>
      </c>
      <c r="G156" s="114" t="s">
        <v>948</v>
      </c>
      <c r="H156" s="114" t="s">
        <v>112</v>
      </c>
      <c r="I156" s="114" t="s">
        <v>112</v>
      </c>
      <c r="J156" s="109" t="s">
        <v>98</v>
      </c>
      <c r="K156" s="109" t="s">
        <v>1110</v>
      </c>
      <c r="L156" s="109" t="s">
        <v>35</v>
      </c>
      <c r="M156" s="109" t="s">
        <v>139</v>
      </c>
      <c r="N156" s="109" t="s">
        <v>99</v>
      </c>
      <c r="O156" s="109" t="s">
        <v>69</v>
      </c>
      <c r="P156" s="119" t="s">
        <v>298</v>
      </c>
      <c r="Q156" s="109" t="s">
        <v>282</v>
      </c>
      <c r="R156" s="109" t="s">
        <v>102</v>
      </c>
      <c r="S156" s="109" t="s">
        <v>1108</v>
      </c>
      <c r="T156" s="116">
        <v>330</v>
      </c>
      <c r="U156" s="109" t="s">
        <v>1095</v>
      </c>
      <c r="V156" s="117"/>
      <c r="W156" s="4"/>
      <c r="X156" s="4"/>
      <c r="Y156" s="4"/>
      <c r="Z156" s="4"/>
      <c r="AA156" s="4"/>
      <c r="AB156" s="4"/>
      <c r="AC156" s="4"/>
    </row>
    <row r="157" spans="1:29" s="4" customFormat="1" ht="40.15" customHeight="1" thickBot="1">
      <c r="A157" s="108" t="s">
        <v>1696</v>
      </c>
      <c r="B157" s="109" t="s">
        <v>1076</v>
      </c>
      <c r="C157" s="110" t="s">
        <v>333</v>
      </c>
      <c r="D157" s="111" t="s">
        <v>334</v>
      </c>
      <c r="E157" s="112" t="s">
        <v>97</v>
      </c>
      <c r="F157" s="113" t="s">
        <v>333</v>
      </c>
      <c r="G157" s="110" t="s">
        <v>333</v>
      </c>
      <c r="H157" s="114" t="s">
        <v>949</v>
      </c>
      <c r="I157" s="114" t="s">
        <v>112</v>
      </c>
      <c r="J157" s="109" t="s">
        <v>98</v>
      </c>
      <c r="K157" s="109" t="s">
        <v>1110</v>
      </c>
      <c r="L157" s="109" t="s">
        <v>35</v>
      </c>
      <c r="M157" s="109" t="s">
        <v>69</v>
      </c>
      <c r="N157" s="109" t="s">
        <v>99</v>
      </c>
      <c r="O157" s="109" t="s">
        <v>335</v>
      </c>
      <c r="P157" s="115" t="s">
        <v>298</v>
      </c>
      <c r="Q157" s="109" t="s">
        <v>282</v>
      </c>
      <c r="R157" s="109" t="s">
        <v>102</v>
      </c>
      <c r="S157" s="109" t="s">
        <v>1109</v>
      </c>
      <c r="T157" s="116">
        <v>20</v>
      </c>
      <c r="U157" s="109" t="s">
        <v>103</v>
      </c>
      <c r="V157" s="117"/>
    </row>
    <row r="158" spans="1:29" s="4" customFormat="1" ht="40.15" customHeight="1" thickBot="1">
      <c r="A158" s="108" t="s">
        <v>1697</v>
      </c>
      <c r="B158" s="109" t="s">
        <v>1076</v>
      </c>
      <c r="C158" s="110" t="s">
        <v>336</v>
      </c>
      <c r="D158" s="111" t="s">
        <v>334</v>
      </c>
      <c r="E158" s="112" t="s">
        <v>97</v>
      </c>
      <c r="F158" s="113" t="s">
        <v>336</v>
      </c>
      <c r="G158" s="110" t="s">
        <v>336</v>
      </c>
      <c r="H158" s="114" t="s">
        <v>949</v>
      </c>
      <c r="I158" s="114" t="s">
        <v>112</v>
      </c>
      <c r="J158" s="109" t="s">
        <v>98</v>
      </c>
      <c r="K158" s="109" t="s">
        <v>1110</v>
      </c>
      <c r="L158" s="109" t="s">
        <v>35</v>
      </c>
      <c r="M158" s="109" t="s">
        <v>69</v>
      </c>
      <c r="N158" s="109" t="s">
        <v>99</v>
      </c>
      <c r="O158" s="109" t="s">
        <v>335</v>
      </c>
      <c r="P158" s="115" t="s">
        <v>298</v>
      </c>
      <c r="Q158" s="109" t="s">
        <v>282</v>
      </c>
      <c r="R158" s="109" t="s">
        <v>102</v>
      </c>
      <c r="S158" s="109" t="s">
        <v>1109</v>
      </c>
      <c r="T158" s="116">
        <v>20</v>
      </c>
      <c r="U158" s="109" t="s">
        <v>103</v>
      </c>
      <c r="V158" s="117"/>
    </row>
    <row r="159" spans="1:29" s="4" customFormat="1" ht="40.15" customHeight="1" thickBot="1">
      <c r="A159" s="108" t="s">
        <v>1698</v>
      </c>
      <c r="B159" s="109" t="s">
        <v>1076</v>
      </c>
      <c r="C159" s="110" t="s">
        <v>698</v>
      </c>
      <c r="D159" s="111" t="s">
        <v>334</v>
      </c>
      <c r="E159" s="112" t="s">
        <v>97</v>
      </c>
      <c r="F159" s="113" t="s">
        <v>698</v>
      </c>
      <c r="G159" s="110" t="s">
        <v>698</v>
      </c>
      <c r="H159" s="114" t="s">
        <v>949</v>
      </c>
      <c r="I159" s="114" t="s">
        <v>112</v>
      </c>
      <c r="J159" s="109" t="s">
        <v>98</v>
      </c>
      <c r="K159" s="109" t="s">
        <v>1110</v>
      </c>
      <c r="L159" s="109" t="s">
        <v>35</v>
      </c>
      <c r="M159" s="109" t="s">
        <v>69</v>
      </c>
      <c r="N159" s="109" t="s">
        <v>99</v>
      </c>
      <c r="O159" s="109" t="s">
        <v>335</v>
      </c>
      <c r="P159" s="115" t="s">
        <v>298</v>
      </c>
      <c r="Q159" s="109" t="s">
        <v>282</v>
      </c>
      <c r="R159" s="109" t="s">
        <v>102</v>
      </c>
      <c r="S159" s="109" t="s">
        <v>1109</v>
      </c>
      <c r="T159" s="116">
        <v>40</v>
      </c>
      <c r="U159" s="109" t="s">
        <v>103</v>
      </c>
      <c r="V159" s="117"/>
    </row>
    <row r="160" spans="1:29" s="4" customFormat="1" ht="40.15" customHeight="1" thickBot="1">
      <c r="A160" s="108" t="s">
        <v>1699</v>
      </c>
      <c r="B160" s="109" t="s">
        <v>1076</v>
      </c>
      <c r="C160" s="110" t="s">
        <v>337</v>
      </c>
      <c r="D160" s="111" t="s">
        <v>334</v>
      </c>
      <c r="E160" s="112" t="s">
        <v>97</v>
      </c>
      <c r="F160" s="113" t="s">
        <v>337</v>
      </c>
      <c r="G160" s="110" t="s">
        <v>337</v>
      </c>
      <c r="H160" s="114" t="s">
        <v>949</v>
      </c>
      <c r="I160" s="114" t="s">
        <v>112</v>
      </c>
      <c r="J160" s="109" t="s">
        <v>98</v>
      </c>
      <c r="K160" s="109" t="s">
        <v>1110</v>
      </c>
      <c r="L160" s="109" t="s">
        <v>35</v>
      </c>
      <c r="M160" s="109" t="s">
        <v>69</v>
      </c>
      <c r="N160" s="109" t="s">
        <v>99</v>
      </c>
      <c r="O160" s="109" t="s">
        <v>335</v>
      </c>
      <c r="P160" s="115" t="s">
        <v>298</v>
      </c>
      <c r="Q160" s="109" t="s">
        <v>282</v>
      </c>
      <c r="R160" s="109" t="s">
        <v>102</v>
      </c>
      <c r="S160" s="109" t="s">
        <v>1109</v>
      </c>
      <c r="T160" s="116">
        <v>60</v>
      </c>
      <c r="U160" s="109" t="s">
        <v>103</v>
      </c>
      <c r="V160" s="117"/>
    </row>
    <row r="161" spans="1:22" s="4" customFormat="1" ht="40.15" customHeight="1" thickBot="1">
      <c r="A161" s="108" t="s">
        <v>1700</v>
      </c>
      <c r="B161" s="109" t="s">
        <v>1084</v>
      </c>
      <c r="C161" s="114" t="s">
        <v>949</v>
      </c>
      <c r="D161" s="109" t="s">
        <v>645</v>
      </c>
      <c r="E161" s="112" t="s">
        <v>111</v>
      </c>
      <c r="F161" s="118" t="s">
        <v>949</v>
      </c>
      <c r="G161" s="114" t="s">
        <v>949</v>
      </c>
      <c r="H161" s="114" t="s">
        <v>112</v>
      </c>
      <c r="I161" s="114" t="s">
        <v>112</v>
      </c>
      <c r="J161" s="109" t="s">
        <v>98</v>
      </c>
      <c r="K161" s="109" t="s">
        <v>1110</v>
      </c>
      <c r="L161" s="109" t="s">
        <v>35</v>
      </c>
      <c r="M161" s="109" t="s">
        <v>117</v>
      </c>
      <c r="N161" s="109" t="s">
        <v>99</v>
      </c>
      <c r="O161" s="109" t="s">
        <v>335</v>
      </c>
      <c r="P161" s="115" t="s">
        <v>298</v>
      </c>
      <c r="Q161" s="109" t="s">
        <v>282</v>
      </c>
      <c r="R161" s="109" t="s">
        <v>102</v>
      </c>
      <c r="S161" s="109" t="s">
        <v>1109</v>
      </c>
      <c r="T161" s="116">
        <v>250</v>
      </c>
      <c r="U161" s="109" t="s">
        <v>299</v>
      </c>
      <c r="V161" s="117"/>
    </row>
    <row r="162" spans="1:22" s="4" customFormat="1" ht="40.15" customHeight="1" thickBot="1">
      <c r="A162" s="108" t="s">
        <v>303</v>
      </c>
      <c r="B162" s="109" t="s">
        <v>1076</v>
      </c>
      <c r="C162" s="110" t="s">
        <v>338</v>
      </c>
      <c r="D162" s="111" t="s">
        <v>334</v>
      </c>
      <c r="E162" s="112" t="s">
        <v>97</v>
      </c>
      <c r="F162" s="113" t="s">
        <v>338</v>
      </c>
      <c r="G162" s="110" t="s">
        <v>338</v>
      </c>
      <c r="H162" s="114" t="s">
        <v>950</v>
      </c>
      <c r="I162" s="114" t="s">
        <v>112</v>
      </c>
      <c r="J162" s="109" t="s">
        <v>98</v>
      </c>
      <c r="K162" s="109" t="s">
        <v>1110</v>
      </c>
      <c r="L162" s="109" t="s">
        <v>35</v>
      </c>
      <c r="M162" s="109" t="s">
        <v>69</v>
      </c>
      <c r="N162" s="109" t="s">
        <v>99</v>
      </c>
      <c r="O162" s="109" t="s">
        <v>335</v>
      </c>
      <c r="P162" s="115" t="s">
        <v>298</v>
      </c>
      <c r="Q162" s="109" t="s">
        <v>282</v>
      </c>
      <c r="R162" s="109" t="s">
        <v>102</v>
      </c>
      <c r="S162" s="109" t="s">
        <v>1109</v>
      </c>
      <c r="T162" s="116">
        <v>20</v>
      </c>
      <c r="U162" s="109" t="s">
        <v>103</v>
      </c>
      <c r="V162" s="117"/>
    </row>
    <row r="163" spans="1:22" s="4" customFormat="1" ht="40.15" customHeight="1" thickBot="1">
      <c r="A163" s="108" t="s">
        <v>305</v>
      </c>
      <c r="B163" s="109" t="s">
        <v>1076</v>
      </c>
      <c r="C163" s="110" t="s">
        <v>339</v>
      </c>
      <c r="D163" s="111" t="s">
        <v>334</v>
      </c>
      <c r="E163" s="112" t="s">
        <v>97</v>
      </c>
      <c r="F163" s="113" t="s">
        <v>339</v>
      </c>
      <c r="G163" s="110" t="s">
        <v>339</v>
      </c>
      <c r="H163" s="114" t="s">
        <v>950</v>
      </c>
      <c r="I163" s="114" t="s">
        <v>112</v>
      </c>
      <c r="J163" s="109" t="s">
        <v>98</v>
      </c>
      <c r="K163" s="109" t="s">
        <v>1110</v>
      </c>
      <c r="L163" s="109" t="s">
        <v>35</v>
      </c>
      <c r="M163" s="109" t="s">
        <v>69</v>
      </c>
      <c r="N163" s="109" t="s">
        <v>99</v>
      </c>
      <c r="O163" s="109" t="s">
        <v>335</v>
      </c>
      <c r="P163" s="115" t="s">
        <v>298</v>
      </c>
      <c r="Q163" s="109" t="s">
        <v>282</v>
      </c>
      <c r="R163" s="109" t="s">
        <v>102</v>
      </c>
      <c r="S163" s="109" t="s">
        <v>1109</v>
      </c>
      <c r="T163" s="116">
        <v>20</v>
      </c>
      <c r="U163" s="109" t="s">
        <v>103</v>
      </c>
      <c r="V163" s="117"/>
    </row>
    <row r="164" spans="1:22" s="4" customFormat="1" ht="40.15" customHeight="1" thickBot="1">
      <c r="A164" s="108" t="s">
        <v>306</v>
      </c>
      <c r="B164" s="109" t="s">
        <v>1084</v>
      </c>
      <c r="C164" s="114" t="s">
        <v>950</v>
      </c>
      <c r="D164" s="109" t="s">
        <v>645</v>
      </c>
      <c r="E164" s="112" t="s">
        <v>111</v>
      </c>
      <c r="F164" s="118" t="s">
        <v>950</v>
      </c>
      <c r="G164" s="114" t="s">
        <v>950</v>
      </c>
      <c r="H164" s="114" t="s">
        <v>112</v>
      </c>
      <c r="I164" s="114" t="s">
        <v>112</v>
      </c>
      <c r="J164" s="109" t="s">
        <v>98</v>
      </c>
      <c r="K164" s="109" t="s">
        <v>1110</v>
      </c>
      <c r="L164" s="109" t="s">
        <v>35</v>
      </c>
      <c r="M164" s="109" t="s">
        <v>117</v>
      </c>
      <c r="N164" s="109" t="s">
        <v>99</v>
      </c>
      <c r="O164" s="109" t="s">
        <v>335</v>
      </c>
      <c r="P164" s="115" t="s">
        <v>298</v>
      </c>
      <c r="Q164" s="109" t="s">
        <v>282</v>
      </c>
      <c r="R164" s="109" t="s">
        <v>102</v>
      </c>
      <c r="S164" s="109" t="s">
        <v>1109</v>
      </c>
      <c r="T164" s="116">
        <v>280</v>
      </c>
      <c r="U164" s="109" t="s">
        <v>299</v>
      </c>
      <c r="V164" s="117"/>
    </row>
    <row r="165" spans="1:22" s="4" customFormat="1" ht="40.15" customHeight="1" thickBot="1">
      <c r="A165" s="108" t="s">
        <v>308</v>
      </c>
      <c r="B165" s="109" t="s">
        <v>1076</v>
      </c>
      <c r="C165" s="110" t="s">
        <v>340</v>
      </c>
      <c r="D165" s="111" t="s">
        <v>334</v>
      </c>
      <c r="E165" s="112" t="s">
        <v>97</v>
      </c>
      <c r="F165" s="113" t="s">
        <v>340</v>
      </c>
      <c r="G165" s="110" t="s">
        <v>340</v>
      </c>
      <c r="H165" s="114" t="s">
        <v>951</v>
      </c>
      <c r="I165" s="114" t="s">
        <v>112</v>
      </c>
      <c r="J165" s="109" t="s">
        <v>98</v>
      </c>
      <c r="K165" s="109" t="s">
        <v>1110</v>
      </c>
      <c r="L165" s="109" t="s">
        <v>35</v>
      </c>
      <c r="M165" s="109" t="s">
        <v>69</v>
      </c>
      <c r="N165" s="109" t="s">
        <v>99</v>
      </c>
      <c r="O165" s="109" t="s">
        <v>335</v>
      </c>
      <c r="P165" s="115" t="s">
        <v>298</v>
      </c>
      <c r="Q165" s="109" t="s">
        <v>282</v>
      </c>
      <c r="R165" s="109" t="s">
        <v>102</v>
      </c>
      <c r="S165" s="109" t="s">
        <v>1109</v>
      </c>
      <c r="T165" s="116">
        <v>20</v>
      </c>
      <c r="U165" s="109" t="s">
        <v>103</v>
      </c>
      <c r="V165" s="117"/>
    </row>
    <row r="166" spans="1:22" s="4" customFormat="1" ht="40.15" customHeight="1" thickBot="1">
      <c r="A166" s="108" t="s">
        <v>310</v>
      </c>
      <c r="B166" s="109" t="s">
        <v>1076</v>
      </c>
      <c r="C166" s="110" t="s">
        <v>341</v>
      </c>
      <c r="D166" s="111" t="s">
        <v>334</v>
      </c>
      <c r="E166" s="112" t="s">
        <v>97</v>
      </c>
      <c r="F166" s="113" t="s">
        <v>341</v>
      </c>
      <c r="G166" s="110" t="s">
        <v>341</v>
      </c>
      <c r="H166" s="114" t="s">
        <v>951</v>
      </c>
      <c r="I166" s="114" t="s">
        <v>112</v>
      </c>
      <c r="J166" s="109" t="s">
        <v>98</v>
      </c>
      <c r="K166" s="109" t="s">
        <v>1110</v>
      </c>
      <c r="L166" s="109" t="s">
        <v>35</v>
      </c>
      <c r="M166" s="109" t="s">
        <v>69</v>
      </c>
      <c r="N166" s="109" t="s">
        <v>99</v>
      </c>
      <c r="O166" s="109" t="s">
        <v>335</v>
      </c>
      <c r="P166" s="115" t="s">
        <v>298</v>
      </c>
      <c r="Q166" s="109" t="s">
        <v>282</v>
      </c>
      <c r="R166" s="109" t="s">
        <v>102</v>
      </c>
      <c r="S166" s="109" t="s">
        <v>1109</v>
      </c>
      <c r="T166" s="116">
        <v>20</v>
      </c>
      <c r="U166" s="109" t="s">
        <v>103</v>
      </c>
      <c r="V166" s="117"/>
    </row>
    <row r="167" spans="1:22" s="4" customFormat="1" ht="40.15" customHeight="1" thickBot="1">
      <c r="A167" s="108" t="s">
        <v>312</v>
      </c>
      <c r="B167" s="109" t="s">
        <v>1084</v>
      </c>
      <c r="C167" s="114" t="s">
        <v>951</v>
      </c>
      <c r="D167" s="109" t="s">
        <v>645</v>
      </c>
      <c r="E167" s="112" t="s">
        <v>111</v>
      </c>
      <c r="F167" s="118" t="s">
        <v>951</v>
      </c>
      <c r="G167" s="114" t="s">
        <v>951</v>
      </c>
      <c r="H167" s="114" t="s">
        <v>112</v>
      </c>
      <c r="I167" s="114" t="s">
        <v>112</v>
      </c>
      <c r="J167" s="109" t="s">
        <v>98</v>
      </c>
      <c r="K167" s="109" t="s">
        <v>1110</v>
      </c>
      <c r="L167" s="109" t="s">
        <v>35</v>
      </c>
      <c r="M167" s="109" t="s">
        <v>117</v>
      </c>
      <c r="N167" s="109" t="s">
        <v>99</v>
      </c>
      <c r="O167" s="109" t="s">
        <v>335</v>
      </c>
      <c r="P167" s="115" t="s">
        <v>298</v>
      </c>
      <c r="Q167" s="109" t="s">
        <v>282</v>
      </c>
      <c r="R167" s="109" t="s">
        <v>102</v>
      </c>
      <c r="S167" s="109" t="s">
        <v>1109</v>
      </c>
      <c r="T167" s="116">
        <v>330</v>
      </c>
      <c r="U167" s="109" t="s">
        <v>299</v>
      </c>
      <c r="V167" s="117"/>
    </row>
    <row r="168" spans="1:22" s="4" customFormat="1" ht="40.15" customHeight="1" thickBot="1">
      <c r="A168" s="108" t="s">
        <v>1701</v>
      </c>
      <c r="B168" s="109" t="s">
        <v>1076</v>
      </c>
      <c r="C168" s="110" t="s">
        <v>685</v>
      </c>
      <c r="D168" s="111" t="s">
        <v>334</v>
      </c>
      <c r="E168" s="112" t="s">
        <v>97</v>
      </c>
      <c r="F168" s="113" t="s">
        <v>342</v>
      </c>
      <c r="G168" s="110" t="s">
        <v>342</v>
      </c>
      <c r="H168" s="114" t="s">
        <v>952</v>
      </c>
      <c r="I168" s="114" t="s">
        <v>112</v>
      </c>
      <c r="J168" s="109" t="s">
        <v>98</v>
      </c>
      <c r="K168" s="109" t="s">
        <v>1110</v>
      </c>
      <c r="L168" s="109" t="s">
        <v>35</v>
      </c>
      <c r="M168" s="109" t="s">
        <v>69</v>
      </c>
      <c r="N168" s="109" t="s">
        <v>99</v>
      </c>
      <c r="O168" s="109" t="s">
        <v>335</v>
      </c>
      <c r="P168" s="115" t="s">
        <v>298</v>
      </c>
      <c r="Q168" s="109" t="s">
        <v>282</v>
      </c>
      <c r="R168" s="109" t="s">
        <v>102</v>
      </c>
      <c r="S168" s="109" t="s">
        <v>1109</v>
      </c>
      <c r="T168" s="116">
        <v>20</v>
      </c>
      <c r="U168" s="109" t="s">
        <v>103</v>
      </c>
      <c r="V168" s="117"/>
    </row>
    <row r="169" spans="1:22" s="4" customFormat="1" ht="40.15" customHeight="1" thickBot="1">
      <c r="A169" s="108" t="s">
        <v>1702</v>
      </c>
      <c r="B169" s="109" t="s">
        <v>1076</v>
      </c>
      <c r="C169" s="110" t="s">
        <v>343</v>
      </c>
      <c r="D169" s="111" t="s">
        <v>334</v>
      </c>
      <c r="E169" s="112" t="s">
        <v>97</v>
      </c>
      <c r="F169" s="113" t="s">
        <v>343</v>
      </c>
      <c r="G169" s="110" t="s">
        <v>343</v>
      </c>
      <c r="H169" s="114" t="s">
        <v>952</v>
      </c>
      <c r="I169" s="114" t="s">
        <v>112</v>
      </c>
      <c r="J169" s="109" t="s">
        <v>98</v>
      </c>
      <c r="K169" s="109" t="s">
        <v>1110</v>
      </c>
      <c r="L169" s="109" t="s">
        <v>35</v>
      </c>
      <c r="M169" s="109" t="s">
        <v>69</v>
      </c>
      <c r="N169" s="109" t="s">
        <v>99</v>
      </c>
      <c r="O169" s="109" t="s">
        <v>335</v>
      </c>
      <c r="P169" s="115" t="s">
        <v>298</v>
      </c>
      <c r="Q169" s="109" t="s">
        <v>282</v>
      </c>
      <c r="R169" s="109" t="s">
        <v>102</v>
      </c>
      <c r="S169" s="109" t="s">
        <v>1109</v>
      </c>
      <c r="T169" s="116">
        <v>20</v>
      </c>
      <c r="U169" s="109" t="s">
        <v>103</v>
      </c>
      <c r="V169" s="117"/>
    </row>
    <row r="170" spans="1:22" s="4" customFormat="1" ht="40.15" customHeight="1" thickBot="1">
      <c r="A170" s="108" t="s">
        <v>315</v>
      </c>
      <c r="B170" s="109" t="s">
        <v>1076</v>
      </c>
      <c r="C170" s="110" t="s">
        <v>344</v>
      </c>
      <c r="D170" s="111" t="s">
        <v>334</v>
      </c>
      <c r="E170" s="112" t="s">
        <v>97</v>
      </c>
      <c r="F170" s="113" t="str">
        <f>C170</f>
        <v>PSOV-2143</v>
      </c>
      <c r="G170" s="110" t="str">
        <f>C170</f>
        <v>PSOV-2143</v>
      </c>
      <c r="H170" s="114" t="s">
        <v>952</v>
      </c>
      <c r="I170" s="114" t="s">
        <v>112</v>
      </c>
      <c r="J170" s="109" t="s">
        <v>98</v>
      </c>
      <c r="K170" s="109" t="s">
        <v>1110</v>
      </c>
      <c r="L170" s="109" t="s">
        <v>35</v>
      </c>
      <c r="M170" s="109" t="s">
        <v>69</v>
      </c>
      <c r="N170" s="109" t="s">
        <v>99</v>
      </c>
      <c r="O170" s="109" t="s">
        <v>335</v>
      </c>
      <c r="P170" s="115" t="s">
        <v>298</v>
      </c>
      <c r="Q170" s="109" t="s">
        <v>282</v>
      </c>
      <c r="R170" s="109" t="s">
        <v>102</v>
      </c>
      <c r="S170" s="109" t="s">
        <v>1109</v>
      </c>
      <c r="T170" s="116">
        <v>20</v>
      </c>
      <c r="U170" s="109" t="s">
        <v>103</v>
      </c>
      <c r="V170" s="117"/>
    </row>
    <row r="171" spans="1:22" s="4" customFormat="1" ht="40.15" customHeight="1" thickBot="1">
      <c r="A171" s="108" t="s">
        <v>317</v>
      </c>
      <c r="B171" s="109" t="s">
        <v>1076</v>
      </c>
      <c r="C171" s="110" t="s">
        <v>1535</v>
      </c>
      <c r="D171" s="111" t="s">
        <v>334</v>
      </c>
      <c r="E171" s="112" t="s">
        <v>97</v>
      </c>
      <c r="F171" s="113" t="str">
        <f>C171</f>
        <v>PSOV-3201</v>
      </c>
      <c r="G171" s="110" t="str">
        <f>C171</f>
        <v>PSOV-3201</v>
      </c>
      <c r="H171" s="114" t="s">
        <v>952</v>
      </c>
      <c r="I171" s="114" t="s">
        <v>112</v>
      </c>
      <c r="J171" s="109" t="s">
        <v>98</v>
      </c>
      <c r="K171" s="109" t="s">
        <v>1110</v>
      </c>
      <c r="L171" s="109" t="s">
        <v>35</v>
      </c>
      <c r="M171" s="109" t="s">
        <v>69</v>
      </c>
      <c r="N171" s="109" t="s">
        <v>99</v>
      </c>
      <c r="O171" s="109" t="s">
        <v>335</v>
      </c>
      <c r="P171" s="115" t="s">
        <v>298</v>
      </c>
      <c r="Q171" s="109" t="s">
        <v>282</v>
      </c>
      <c r="R171" s="109" t="s">
        <v>102</v>
      </c>
      <c r="S171" s="109" t="s">
        <v>1109</v>
      </c>
      <c r="T171" s="116">
        <v>90</v>
      </c>
      <c r="U171" s="109" t="s">
        <v>103</v>
      </c>
      <c r="V171" s="117"/>
    </row>
    <row r="172" spans="1:22" s="4" customFormat="1" ht="40.15" customHeight="1" thickBot="1">
      <c r="A172" s="108" t="s">
        <v>319</v>
      </c>
      <c r="B172" s="109" t="s">
        <v>1084</v>
      </c>
      <c r="C172" s="114" t="s">
        <v>952</v>
      </c>
      <c r="D172" s="109" t="s">
        <v>645</v>
      </c>
      <c r="E172" s="112" t="s">
        <v>111</v>
      </c>
      <c r="F172" s="118" t="s">
        <v>952</v>
      </c>
      <c r="G172" s="114" t="s">
        <v>952</v>
      </c>
      <c r="H172" s="114" t="s">
        <v>112</v>
      </c>
      <c r="I172" s="114" t="s">
        <v>112</v>
      </c>
      <c r="J172" s="109" t="s">
        <v>98</v>
      </c>
      <c r="K172" s="109" t="s">
        <v>1110</v>
      </c>
      <c r="L172" s="109" t="s">
        <v>35</v>
      </c>
      <c r="M172" s="109" t="s">
        <v>117</v>
      </c>
      <c r="N172" s="109" t="s">
        <v>99</v>
      </c>
      <c r="O172" s="109" t="s">
        <v>335</v>
      </c>
      <c r="P172" s="115" t="s">
        <v>298</v>
      </c>
      <c r="Q172" s="109" t="s">
        <v>282</v>
      </c>
      <c r="R172" s="109" t="s">
        <v>102</v>
      </c>
      <c r="S172" s="109" t="s">
        <v>1109</v>
      </c>
      <c r="T172" s="116">
        <v>330</v>
      </c>
      <c r="U172" s="109" t="s">
        <v>299</v>
      </c>
      <c r="V172" s="117"/>
    </row>
    <row r="173" spans="1:22" s="4" customFormat="1" ht="40.15" customHeight="1" thickBot="1">
      <c r="A173" s="108" t="s">
        <v>321</v>
      </c>
      <c r="B173" s="109" t="s">
        <v>1076</v>
      </c>
      <c r="C173" s="110" t="s">
        <v>1536</v>
      </c>
      <c r="D173" s="111" t="s">
        <v>334</v>
      </c>
      <c r="E173" s="112" t="s">
        <v>97</v>
      </c>
      <c r="F173" s="113" t="str">
        <f>C173</f>
        <v>ZSC-2301</v>
      </c>
      <c r="G173" s="110" t="str">
        <f>C173</f>
        <v>ZSC-2301</v>
      </c>
      <c r="H173" s="114" t="s">
        <v>1539</v>
      </c>
      <c r="I173" s="114" t="s">
        <v>112</v>
      </c>
      <c r="J173" s="109" t="s">
        <v>98</v>
      </c>
      <c r="K173" s="109" t="s">
        <v>1110</v>
      </c>
      <c r="L173" s="109" t="s">
        <v>35</v>
      </c>
      <c r="M173" s="109" t="s">
        <v>69</v>
      </c>
      <c r="N173" s="109" t="s">
        <v>99</v>
      </c>
      <c r="O173" s="109" t="s">
        <v>335</v>
      </c>
      <c r="P173" s="115" t="s">
        <v>298</v>
      </c>
      <c r="Q173" s="109" t="s">
        <v>282</v>
      </c>
      <c r="R173" s="109" t="s">
        <v>102</v>
      </c>
      <c r="S173" s="109" t="s">
        <v>1109</v>
      </c>
      <c r="T173" s="116">
        <v>15</v>
      </c>
      <c r="U173" s="109" t="s">
        <v>103</v>
      </c>
      <c r="V173" s="117"/>
    </row>
    <row r="174" spans="1:22" s="4" customFormat="1" ht="40.15" customHeight="1" thickBot="1">
      <c r="A174" s="108" t="s">
        <v>322</v>
      </c>
      <c r="B174" s="109" t="s">
        <v>1076</v>
      </c>
      <c r="C174" s="110" t="s">
        <v>1537</v>
      </c>
      <c r="D174" s="111" t="s">
        <v>334</v>
      </c>
      <c r="E174" s="112" t="s">
        <v>97</v>
      </c>
      <c r="F174" s="113" t="str">
        <f t="shared" ref="F174:F176" si="1">C174</f>
        <v>ZSO-2301</v>
      </c>
      <c r="G174" s="110" t="str">
        <f t="shared" ref="G174:G176" si="2">C174</f>
        <v>ZSO-2301</v>
      </c>
      <c r="H174" s="114" t="s">
        <v>1539</v>
      </c>
      <c r="I174" s="114" t="s">
        <v>112</v>
      </c>
      <c r="J174" s="109" t="s">
        <v>98</v>
      </c>
      <c r="K174" s="109" t="s">
        <v>1110</v>
      </c>
      <c r="L174" s="109" t="s">
        <v>35</v>
      </c>
      <c r="M174" s="109" t="s">
        <v>69</v>
      </c>
      <c r="N174" s="109" t="s">
        <v>99</v>
      </c>
      <c r="O174" s="109" t="s">
        <v>335</v>
      </c>
      <c r="P174" s="115" t="s">
        <v>298</v>
      </c>
      <c r="Q174" s="109" t="s">
        <v>282</v>
      </c>
      <c r="R174" s="109" t="s">
        <v>102</v>
      </c>
      <c r="S174" s="109" t="s">
        <v>1109</v>
      </c>
      <c r="T174" s="116">
        <v>15</v>
      </c>
      <c r="U174" s="109" t="s">
        <v>103</v>
      </c>
      <c r="V174" s="117"/>
    </row>
    <row r="175" spans="1:22" s="4" customFormat="1" ht="40.15" customHeight="1" thickBot="1">
      <c r="A175" s="108" t="s">
        <v>324</v>
      </c>
      <c r="B175" s="109" t="s">
        <v>1076</v>
      </c>
      <c r="C175" s="110" t="s">
        <v>1538</v>
      </c>
      <c r="D175" s="111" t="s">
        <v>334</v>
      </c>
      <c r="E175" s="112" t="s">
        <v>97</v>
      </c>
      <c r="F175" s="113" t="str">
        <f t="shared" si="1"/>
        <v>HSC/O-2301</v>
      </c>
      <c r="G175" s="110" t="str">
        <f t="shared" si="2"/>
        <v>HSC/O-2301</v>
      </c>
      <c r="H175" s="114" t="s">
        <v>1539</v>
      </c>
      <c r="I175" s="114" t="s">
        <v>112</v>
      </c>
      <c r="J175" s="109" t="s">
        <v>98</v>
      </c>
      <c r="K175" s="109" t="s">
        <v>1110</v>
      </c>
      <c r="L175" s="109" t="s">
        <v>35</v>
      </c>
      <c r="M175" s="109" t="s">
        <v>69</v>
      </c>
      <c r="N175" s="109" t="s">
        <v>99</v>
      </c>
      <c r="O175" s="109" t="s">
        <v>335</v>
      </c>
      <c r="P175" s="115" t="s">
        <v>298</v>
      </c>
      <c r="Q175" s="109" t="s">
        <v>282</v>
      </c>
      <c r="R175" s="109" t="s">
        <v>102</v>
      </c>
      <c r="S175" s="109" t="s">
        <v>1109</v>
      </c>
      <c r="T175" s="116">
        <v>15</v>
      </c>
      <c r="U175" s="109" t="s">
        <v>103</v>
      </c>
      <c r="V175" s="117"/>
    </row>
    <row r="176" spans="1:22" s="4" customFormat="1" ht="40.15" customHeight="1" thickBot="1">
      <c r="A176" s="108" t="s">
        <v>326</v>
      </c>
      <c r="B176" s="109" t="s">
        <v>1084</v>
      </c>
      <c r="C176" s="114" t="s">
        <v>1539</v>
      </c>
      <c r="D176" s="109" t="s">
        <v>645</v>
      </c>
      <c r="E176" s="112" t="s">
        <v>111</v>
      </c>
      <c r="F176" s="118" t="str">
        <f t="shared" si="1"/>
        <v>JBD-S-2105</v>
      </c>
      <c r="G176" s="114" t="str">
        <f t="shared" si="2"/>
        <v>JBD-S-2105</v>
      </c>
      <c r="H176" s="114" t="s">
        <v>112</v>
      </c>
      <c r="I176" s="114" t="s">
        <v>112</v>
      </c>
      <c r="J176" s="109" t="s">
        <v>98</v>
      </c>
      <c r="K176" s="109" t="s">
        <v>1110</v>
      </c>
      <c r="L176" s="109" t="s">
        <v>35</v>
      </c>
      <c r="M176" s="109" t="s">
        <v>117</v>
      </c>
      <c r="N176" s="109" t="s">
        <v>99</v>
      </c>
      <c r="O176" s="109" t="s">
        <v>335</v>
      </c>
      <c r="P176" s="115" t="s">
        <v>298</v>
      </c>
      <c r="Q176" s="109" t="s">
        <v>282</v>
      </c>
      <c r="R176" s="109" t="s">
        <v>102</v>
      </c>
      <c r="S176" s="109" t="s">
        <v>1109</v>
      </c>
      <c r="T176" s="116">
        <v>300</v>
      </c>
      <c r="U176" s="109" t="s">
        <v>299</v>
      </c>
      <c r="V176" s="117"/>
    </row>
    <row r="177" spans="1:22" s="4" customFormat="1" ht="40.15" customHeight="1" thickBot="1">
      <c r="A177" s="122" t="s">
        <v>328</v>
      </c>
      <c r="B177" s="328" t="s">
        <v>1085</v>
      </c>
      <c r="C177" s="120" t="s">
        <v>345</v>
      </c>
      <c r="D177" s="123" t="s">
        <v>346</v>
      </c>
      <c r="E177" s="355" t="s">
        <v>111</v>
      </c>
      <c r="F177" s="331" t="s">
        <v>1772</v>
      </c>
      <c r="G177" s="330" t="s">
        <v>112</v>
      </c>
      <c r="H177" s="330" t="s">
        <v>1772</v>
      </c>
      <c r="I177" s="356" t="s">
        <v>112</v>
      </c>
      <c r="J177" s="328" t="s">
        <v>98</v>
      </c>
      <c r="K177" s="328" t="s">
        <v>36</v>
      </c>
      <c r="L177" s="328" t="s">
        <v>35</v>
      </c>
      <c r="M177" s="328" t="s">
        <v>117</v>
      </c>
      <c r="N177" s="328" t="s">
        <v>99</v>
      </c>
      <c r="O177" s="328" t="s">
        <v>69</v>
      </c>
      <c r="P177" s="329" t="s">
        <v>298</v>
      </c>
      <c r="Q177" s="328" t="s">
        <v>282</v>
      </c>
      <c r="R177" s="328" t="s">
        <v>102</v>
      </c>
      <c r="S177" s="328" t="s">
        <v>1108</v>
      </c>
      <c r="T177" s="323">
        <v>50</v>
      </c>
      <c r="U177" s="316" t="s">
        <v>299</v>
      </c>
      <c r="V177" s="117"/>
    </row>
    <row r="178" spans="1:22" s="4" customFormat="1" ht="40.15" customHeight="1" thickBot="1">
      <c r="A178" s="122" t="s">
        <v>330</v>
      </c>
      <c r="B178" s="328"/>
      <c r="C178" s="120" t="s">
        <v>347</v>
      </c>
      <c r="D178" s="123" t="s">
        <v>348</v>
      </c>
      <c r="E178" s="355"/>
      <c r="F178" s="331"/>
      <c r="G178" s="330"/>
      <c r="H178" s="330"/>
      <c r="I178" s="356"/>
      <c r="J178" s="328"/>
      <c r="K178" s="328"/>
      <c r="L178" s="328"/>
      <c r="M178" s="328"/>
      <c r="N178" s="328"/>
      <c r="O178" s="328"/>
      <c r="P178" s="329"/>
      <c r="Q178" s="328"/>
      <c r="R178" s="328"/>
      <c r="S178" s="328"/>
      <c r="T178" s="323"/>
      <c r="U178" s="316"/>
      <c r="V178" s="117"/>
    </row>
    <row r="179" spans="1:22" s="4" customFormat="1" ht="40.15" customHeight="1" thickBot="1">
      <c r="A179" s="122" t="s">
        <v>330</v>
      </c>
      <c r="B179" s="124" t="s">
        <v>1771</v>
      </c>
      <c r="C179" s="124" t="s">
        <v>1772</v>
      </c>
      <c r="D179" s="123" t="s">
        <v>36</v>
      </c>
      <c r="E179" s="125" t="s">
        <v>111</v>
      </c>
      <c r="F179" s="126" t="s">
        <v>1769</v>
      </c>
      <c r="G179" s="120" t="s">
        <v>1770</v>
      </c>
      <c r="H179" s="120" t="s">
        <v>1772</v>
      </c>
      <c r="I179" s="127" t="s">
        <v>1706</v>
      </c>
      <c r="J179" s="124" t="s">
        <v>98</v>
      </c>
      <c r="K179" s="124" t="s">
        <v>1110</v>
      </c>
      <c r="L179" s="124" t="s">
        <v>34</v>
      </c>
      <c r="M179" s="124" t="s">
        <v>113</v>
      </c>
      <c r="N179" s="124" t="s">
        <v>99</v>
      </c>
      <c r="O179" s="124" t="s">
        <v>69</v>
      </c>
      <c r="P179" s="128" t="s">
        <v>115</v>
      </c>
      <c r="Q179" s="124" t="s">
        <v>101</v>
      </c>
      <c r="R179" s="124" t="s">
        <v>102</v>
      </c>
      <c r="S179" s="124" t="s">
        <v>1108</v>
      </c>
      <c r="T179" s="129">
        <v>400</v>
      </c>
      <c r="U179" s="109" t="s">
        <v>299</v>
      </c>
      <c r="V179" s="117"/>
    </row>
    <row r="180" spans="1:22" s="4" customFormat="1" ht="40.15" customHeight="1" thickBot="1">
      <c r="A180" s="122" t="s">
        <v>330</v>
      </c>
      <c r="B180" s="124" t="s">
        <v>1771</v>
      </c>
      <c r="C180" s="124" t="s">
        <v>1772</v>
      </c>
      <c r="D180" s="123" t="s">
        <v>36</v>
      </c>
      <c r="E180" s="125" t="s">
        <v>111</v>
      </c>
      <c r="F180" s="126" t="s">
        <v>1769</v>
      </c>
      <c r="G180" s="120" t="s">
        <v>1770</v>
      </c>
      <c r="H180" s="120" t="s">
        <v>1772</v>
      </c>
      <c r="I180" s="127" t="s">
        <v>1706</v>
      </c>
      <c r="J180" s="124" t="s">
        <v>98</v>
      </c>
      <c r="K180" s="124" t="s">
        <v>1110</v>
      </c>
      <c r="L180" s="124" t="s">
        <v>35</v>
      </c>
      <c r="M180" s="124" t="s">
        <v>139</v>
      </c>
      <c r="N180" s="124" t="s">
        <v>99</v>
      </c>
      <c r="O180" s="124" t="s">
        <v>69</v>
      </c>
      <c r="P180" s="128" t="s">
        <v>298</v>
      </c>
      <c r="Q180" s="124" t="s">
        <v>282</v>
      </c>
      <c r="R180" s="124" t="s">
        <v>102</v>
      </c>
      <c r="S180" s="124" t="s">
        <v>1108</v>
      </c>
      <c r="T180" s="129">
        <v>400</v>
      </c>
      <c r="U180" s="109" t="s">
        <v>299</v>
      </c>
      <c r="V180" s="117"/>
    </row>
    <row r="181" spans="1:22" s="4" customFormat="1" ht="40.15" customHeight="1" thickBot="1">
      <c r="A181" s="122" t="s">
        <v>330</v>
      </c>
      <c r="B181" s="328" t="s">
        <v>1085</v>
      </c>
      <c r="C181" s="120" t="s">
        <v>351</v>
      </c>
      <c r="D181" s="123" t="s">
        <v>346</v>
      </c>
      <c r="E181" s="355" t="s">
        <v>111</v>
      </c>
      <c r="F181" s="331" t="s">
        <v>1773</v>
      </c>
      <c r="G181" s="330" t="s">
        <v>112</v>
      </c>
      <c r="H181" s="330" t="s">
        <v>1773</v>
      </c>
      <c r="I181" s="356" t="s">
        <v>112</v>
      </c>
      <c r="J181" s="328" t="s">
        <v>98</v>
      </c>
      <c r="K181" s="328" t="s">
        <v>36</v>
      </c>
      <c r="L181" s="328" t="s">
        <v>35</v>
      </c>
      <c r="M181" s="328" t="s">
        <v>117</v>
      </c>
      <c r="N181" s="328" t="s">
        <v>99</v>
      </c>
      <c r="O181" s="328" t="s">
        <v>69</v>
      </c>
      <c r="P181" s="329" t="s">
        <v>298</v>
      </c>
      <c r="Q181" s="328" t="s">
        <v>282</v>
      </c>
      <c r="R181" s="328" t="s">
        <v>102</v>
      </c>
      <c r="S181" s="328" t="s">
        <v>1108</v>
      </c>
      <c r="T181" s="323">
        <v>50</v>
      </c>
      <c r="U181" s="316" t="s">
        <v>299</v>
      </c>
      <c r="V181" s="117"/>
    </row>
    <row r="182" spans="1:22" s="4" customFormat="1" ht="40.15" customHeight="1" thickBot="1">
      <c r="A182" s="122" t="s">
        <v>330</v>
      </c>
      <c r="B182" s="328"/>
      <c r="C182" s="120" t="s">
        <v>352</v>
      </c>
      <c r="D182" s="123" t="s">
        <v>348</v>
      </c>
      <c r="E182" s="355"/>
      <c r="F182" s="331"/>
      <c r="G182" s="330"/>
      <c r="H182" s="330"/>
      <c r="I182" s="356"/>
      <c r="J182" s="328"/>
      <c r="K182" s="328"/>
      <c r="L182" s="328"/>
      <c r="M182" s="328"/>
      <c r="N182" s="328"/>
      <c r="O182" s="328"/>
      <c r="P182" s="329"/>
      <c r="Q182" s="328"/>
      <c r="R182" s="328"/>
      <c r="S182" s="328"/>
      <c r="T182" s="323"/>
      <c r="U182" s="316"/>
      <c r="V182" s="117"/>
    </row>
    <row r="183" spans="1:22" s="4" customFormat="1" ht="40.15" customHeight="1" thickBot="1">
      <c r="A183" s="108" t="s">
        <v>330</v>
      </c>
      <c r="B183" s="109" t="s">
        <v>1771</v>
      </c>
      <c r="C183" s="109" t="s">
        <v>1773</v>
      </c>
      <c r="D183" s="111" t="s">
        <v>36</v>
      </c>
      <c r="E183" s="112" t="s">
        <v>111</v>
      </c>
      <c r="F183" s="113" t="s">
        <v>1774</v>
      </c>
      <c r="G183" s="110" t="s">
        <v>1770</v>
      </c>
      <c r="H183" s="110" t="s">
        <v>1773</v>
      </c>
      <c r="I183" s="114" t="s">
        <v>1706</v>
      </c>
      <c r="J183" s="109" t="s">
        <v>98</v>
      </c>
      <c r="K183" s="109" t="s">
        <v>1110</v>
      </c>
      <c r="L183" s="109" t="s">
        <v>34</v>
      </c>
      <c r="M183" s="109" t="s">
        <v>113</v>
      </c>
      <c r="N183" s="109" t="s">
        <v>99</v>
      </c>
      <c r="O183" s="109" t="s">
        <v>69</v>
      </c>
      <c r="P183" s="119" t="s">
        <v>115</v>
      </c>
      <c r="Q183" s="109" t="s">
        <v>101</v>
      </c>
      <c r="R183" s="109" t="s">
        <v>102</v>
      </c>
      <c r="S183" s="109" t="s">
        <v>1108</v>
      </c>
      <c r="T183" s="116">
        <v>400</v>
      </c>
      <c r="U183" s="109" t="s">
        <v>299</v>
      </c>
      <c r="V183" s="117"/>
    </row>
    <row r="184" spans="1:22" s="4" customFormat="1" ht="40.15" customHeight="1" thickBot="1">
      <c r="A184" s="108" t="s">
        <v>330</v>
      </c>
      <c r="B184" s="109" t="s">
        <v>1771</v>
      </c>
      <c r="C184" s="109" t="s">
        <v>1773</v>
      </c>
      <c r="D184" s="111" t="s">
        <v>36</v>
      </c>
      <c r="E184" s="112" t="s">
        <v>111</v>
      </c>
      <c r="F184" s="113" t="s">
        <v>1774</v>
      </c>
      <c r="G184" s="110" t="s">
        <v>1770</v>
      </c>
      <c r="H184" s="110" t="s">
        <v>1773</v>
      </c>
      <c r="I184" s="114" t="s">
        <v>1706</v>
      </c>
      <c r="J184" s="109" t="s">
        <v>98</v>
      </c>
      <c r="K184" s="109" t="s">
        <v>1110</v>
      </c>
      <c r="L184" s="109" t="s">
        <v>35</v>
      </c>
      <c r="M184" s="109" t="s">
        <v>139</v>
      </c>
      <c r="N184" s="109" t="s">
        <v>99</v>
      </c>
      <c r="O184" s="109" t="s">
        <v>69</v>
      </c>
      <c r="P184" s="119" t="s">
        <v>298</v>
      </c>
      <c r="Q184" s="109" t="s">
        <v>282</v>
      </c>
      <c r="R184" s="109" t="s">
        <v>102</v>
      </c>
      <c r="S184" s="109" t="s">
        <v>1108</v>
      </c>
      <c r="T184" s="116">
        <v>400</v>
      </c>
      <c r="U184" s="109" t="s">
        <v>299</v>
      </c>
      <c r="V184" s="117"/>
    </row>
    <row r="185" spans="1:22" s="4" customFormat="1" ht="40.15" customHeight="1" thickBot="1">
      <c r="A185" s="108" t="s">
        <v>330</v>
      </c>
      <c r="B185" s="316" t="s">
        <v>1083</v>
      </c>
      <c r="C185" s="110" t="s">
        <v>353</v>
      </c>
      <c r="D185" s="111" t="s">
        <v>349</v>
      </c>
      <c r="E185" s="314" t="s">
        <v>111</v>
      </c>
      <c r="F185" s="310" t="s">
        <v>354</v>
      </c>
      <c r="G185" s="308" t="s">
        <v>354</v>
      </c>
      <c r="H185" s="318" t="s">
        <v>112</v>
      </c>
      <c r="I185" s="318" t="s">
        <v>112</v>
      </c>
      <c r="J185" s="316" t="s">
        <v>98</v>
      </c>
      <c r="K185" s="316" t="s">
        <v>1110</v>
      </c>
      <c r="L185" s="316" t="s">
        <v>35</v>
      </c>
      <c r="M185" s="316" t="s">
        <v>117</v>
      </c>
      <c r="N185" s="316" t="s">
        <v>99</v>
      </c>
      <c r="O185" s="316" t="s">
        <v>69</v>
      </c>
      <c r="P185" s="321" t="s">
        <v>298</v>
      </c>
      <c r="Q185" s="316" t="s">
        <v>282</v>
      </c>
      <c r="R185" s="316" t="s">
        <v>102</v>
      </c>
      <c r="S185" s="316" t="s">
        <v>1108</v>
      </c>
      <c r="T185" s="357">
        <v>400</v>
      </c>
      <c r="U185" s="316" t="s">
        <v>299</v>
      </c>
      <c r="V185" s="117"/>
    </row>
    <row r="186" spans="1:22" s="4" customFormat="1" ht="40.15" customHeight="1" thickBot="1">
      <c r="A186" s="108" t="s">
        <v>330</v>
      </c>
      <c r="B186" s="316"/>
      <c r="C186" s="110" t="s">
        <v>355</v>
      </c>
      <c r="D186" s="111" t="s">
        <v>356</v>
      </c>
      <c r="E186" s="314"/>
      <c r="F186" s="310"/>
      <c r="G186" s="308"/>
      <c r="H186" s="318"/>
      <c r="I186" s="318"/>
      <c r="J186" s="316"/>
      <c r="K186" s="316"/>
      <c r="L186" s="316"/>
      <c r="M186" s="316"/>
      <c r="N186" s="316"/>
      <c r="O186" s="316"/>
      <c r="P186" s="321"/>
      <c r="Q186" s="316"/>
      <c r="R186" s="316"/>
      <c r="S186" s="316"/>
      <c r="T186" s="357"/>
      <c r="U186" s="316"/>
      <c r="V186" s="117"/>
    </row>
    <row r="187" spans="1:22" s="4" customFormat="1" ht="40.15" customHeight="1" thickBot="1">
      <c r="A187" s="108" t="s">
        <v>330</v>
      </c>
      <c r="B187" s="316" t="s">
        <v>1083</v>
      </c>
      <c r="C187" s="110" t="s">
        <v>357</v>
      </c>
      <c r="D187" s="111" t="s">
        <v>346</v>
      </c>
      <c r="E187" s="314" t="s">
        <v>111</v>
      </c>
      <c r="F187" s="310" t="s">
        <v>358</v>
      </c>
      <c r="G187" s="318" t="s">
        <v>112</v>
      </c>
      <c r="H187" s="308" t="s">
        <v>358</v>
      </c>
      <c r="I187" s="318" t="s">
        <v>112</v>
      </c>
      <c r="J187" s="316" t="s">
        <v>98</v>
      </c>
      <c r="K187" s="316" t="s">
        <v>1110</v>
      </c>
      <c r="L187" s="316" t="s">
        <v>35</v>
      </c>
      <c r="M187" s="316" t="s">
        <v>117</v>
      </c>
      <c r="N187" s="316" t="s">
        <v>99</v>
      </c>
      <c r="O187" s="316" t="s">
        <v>69</v>
      </c>
      <c r="P187" s="321" t="s">
        <v>298</v>
      </c>
      <c r="Q187" s="316" t="s">
        <v>282</v>
      </c>
      <c r="R187" s="316" t="s">
        <v>102</v>
      </c>
      <c r="S187" s="316" t="s">
        <v>1108</v>
      </c>
      <c r="T187" s="357">
        <v>390</v>
      </c>
      <c r="U187" s="316" t="s">
        <v>299</v>
      </c>
      <c r="V187" s="117"/>
    </row>
    <row r="188" spans="1:22" s="4" customFormat="1" ht="40.15" customHeight="1" thickBot="1">
      <c r="A188" s="108" t="s">
        <v>330</v>
      </c>
      <c r="B188" s="316"/>
      <c r="C188" s="110" t="s">
        <v>359</v>
      </c>
      <c r="D188" s="111" t="s">
        <v>348</v>
      </c>
      <c r="E188" s="314"/>
      <c r="F188" s="310"/>
      <c r="G188" s="318"/>
      <c r="H188" s="308"/>
      <c r="I188" s="318"/>
      <c r="J188" s="316"/>
      <c r="K188" s="316"/>
      <c r="L188" s="316"/>
      <c r="M188" s="316"/>
      <c r="N188" s="316"/>
      <c r="O188" s="316"/>
      <c r="P188" s="321"/>
      <c r="Q188" s="316"/>
      <c r="R188" s="316"/>
      <c r="S188" s="316"/>
      <c r="T188" s="357"/>
      <c r="U188" s="316"/>
      <c r="V188" s="117"/>
    </row>
    <row r="189" spans="1:22" s="4" customFormat="1" ht="40.15" customHeight="1" thickBot="1">
      <c r="A189" s="108" t="s">
        <v>330</v>
      </c>
      <c r="B189" s="316" t="s">
        <v>1200</v>
      </c>
      <c r="C189" s="110" t="s">
        <v>696</v>
      </c>
      <c r="D189" s="111" t="s">
        <v>346</v>
      </c>
      <c r="E189" s="314" t="s">
        <v>111</v>
      </c>
      <c r="F189" s="310" t="s">
        <v>991</v>
      </c>
      <c r="G189" s="308" t="s">
        <v>991</v>
      </c>
      <c r="H189" s="308" t="s">
        <v>112</v>
      </c>
      <c r="I189" s="308" t="s">
        <v>112</v>
      </c>
      <c r="J189" s="308" t="s">
        <v>98</v>
      </c>
      <c r="K189" s="308" t="s">
        <v>1110</v>
      </c>
      <c r="L189" s="308" t="s">
        <v>35</v>
      </c>
      <c r="M189" s="308">
        <v>19</v>
      </c>
      <c r="N189" s="308" t="s">
        <v>99</v>
      </c>
      <c r="O189" s="308" t="s">
        <v>69</v>
      </c>
      <c r="P189" s="308" t="s">
        <v>298</v>
      </c>
      <c r="Q189" s="308" t="s">
        <v>1102</v>
      </c>
      <c r="R189" s="308" t="s">
        <v>102</v>
      </c>
      <c r="S189" s="308" t="s">
        <v>1108</v>
      </c>
      <c r="T189" s="308">
        <v>230</v>
      </c>
      <c r="U189" s="308" t="s">
        <v>1095</v>
      </c>
      <c r="V189" s="117"/>
    </row>
    <row r="190" spans="1:22" s="4" customFormat="1" ht="40.15" customHeight="1" thickBot="1">
      <c r="A190" s="108" t="s">
        <v>330</v>
      </c>
      <c r="B190" s="316"/>
      <c r="C190" s="110" t="s">
        <v>1154</v>
      </c>
      <c r="D190" s="111" t="s">
        <v>361</v>
      </c>
      <c r="E190" s="314"/>
      <c r="F190" s="310"/>
      <c r="G190" s="308"/>
      <c r="H190" s="308"/>
      <c r="I190" s="308"/>
      <c r="J190" s="308"/>
      <c r="K190" s="308"/>
      <c r="L190" s="308"/>
      <c r="M190" s="308"/>
      <c r="N190" s="308"/>
      <c r="O190" s="308"/>
      <c r="P190" s="308"/>
      <c r="Q190" s="308"/>
      <c r="R190" s="308"/>
      <c r="S190" s="308"/>
      <c r="T190" s="308"/>
      <c r="U190" s="308"/>
      <c r="V190" s="117"/>
    </row>
    <row r="191" spans="1:22" s="4" customFormat="1" ht="40.15" customHeight="1" thickBot="1">
      <c r="A191" s="108" t="s">
        <v>330</v>
      </c>
      <c r="B191" s="316"/>
      <c r="C191" s="110" t="s">
        <v>686</v>
      </c>
      <c r="D191" s="111" t="s">
        <v>349</v>
      </c>
      <c r="E191" s="314"/>
      <c r="F191" s="310"/>
      <c r="G191" s="308"/>
      <c r="H191" s="308"/>
      <c r="I191" s="308"/>
      <c r="J191" s="308"/>
      <c r="K191" s="308"/>
      <c r="L191" s="308"/>
      <c r="M191" s="308"/>
      <c r="N191" s="308"/>
      <c r="O191" s="308"/>
      <c r="P191" s="308"/>
      <c r="Q191" s="308"/>
      <c r="R191" s="308"/>
      <c r="S191" s="308"/>
      <c r="T191" s="308"/>
      <c r="U191" s="308"/>
      <c r="V191" s="117"/>
    </row>
    <row r="192" spans="1:22" s="4" customFormat="1" ht="40.15" customHeight="1" thickBot="1">
      <c r="A192" s="108" t="s">
        <v>330</v>
      </c>
      <c r="B192" s="316"/>
      <c r="C192" s="110" t="s">
        <v>687</v>
      </c>
      <c r="D192" s="111" t="s">
        <v>349</v>
      </c>
      <c r="E192" s="314"/>
      <c r="F192" s="310"/>
      <c r="G192" s="308"/>
      <c r="H192" s="308"/>
      <c r="I192" s="308"/>
      <c r="J192" s="308"/>
      <c r="K192" s="308"/>
      <c r="L192" s="308"/>
      <c r="M192" s="308"/>
      <c r="N192" s="308"/>
      <c r="O192" s="308"/>
      <c r="P192" s="308"/>
      <c r="Q192" s="308"/>
      <c r="R192" s="308"/>
      <c r="S192" s="308"/>
      <c r="T192" s="308"/>
      <c r="U192" s="308"/>
      <c r="V192" s="117"/>
    </row>
    <row r="193" spans="1:22" s="4" customFormat="1" ht="40.15" customHeight="1" thickBot="1">
      <c r="A193" s="108" t="s">
        <v>330</v>
      </c>
      <c r="B193" s="316"/>
      <c r="C193" s="110" t="s">
        <v>688</v>
      </c>
      <c r="D193" s="111" t="s">
        <v>349</v>
      </c>
      <c r="E193" s="314"/>
      <c r="F193" s="310"/>
      <c r="G193" s="308"/>
      <c r="H193" s="308"/>
      <c r="I193" s="308"/>
      <c r="J193" s="308"/>
      <c r="K193" s="308"/>
      <c r="L193" s="308"/>
      <c r="M193" s="308"/>
      <c r="N193" s="308"/>
      <c r="O193" s="308"/>
      <c r="P193" s="308"/>
      <c r="Q193" s="308"/>
      <c r="R193" s="308"/>
      <c r="S193" s="308"/>
      <c r="T193" s="308"/>
      <c r="U193" s="308"/>
      <c r="V193" s="117"/>
    </row>
    <row r="194" spans="1:22" s="4" customFormat="1" ht="40.15" customHeight="1" thickBot="1">
      <c r="A194" s="108" t="s">
        <v>330</v>
      </c>
      <c r="B194" s="316"/>
      <c r="C194" s="110" t="s">
        <v>689</v>
      </c>
      <c r="D194" s="111" t="s">
        <v>349</v>
      </c>
      <c r="E194" s="314"/>
      <c r="F194" s="310"/>
      <c r="G194" s="308"/>
      <c r="H194" s="308"/>
      <c r="I194" s="308"/>
      <c r="J194" s="308"/>
      <c r="K194" s="308"/>
      <c r="L194" s="308"/>
      <c r="M194" s="308" t="s">
        <v>117</v>
      </c>
      <c r="N194" s="308" t="s">
        <v>99</v>
      </c>
      <c r="O194" s="308"/>
      <c r="P194" s="308"/>
      <c r="Q194" s="308"/>
      <c r="R194" s="308"/>
      <c r="S194" s="308"/>
      <c r="T194" s="308"/>
      <c r="U194" s="308"/>
      <c r="V194" s="117"/>
    </row>
    <row r="195" spans="1:22" s="4" customFormat="1" ht="40.15" customHeight="1" thickBot="1">
      <c r="A195" s="108" t="s">
        <v>330</v>
      </c>
      <c r="B195" s="316"/>
      <c r="C195" s="110" t="s">
        <v>690</v>
      </c>
      <c r="D195" s="111" t="s">
        <v>349</v>
      </c>
      <c r="E195" s="314"/>
      <c r="F195" s="310"/>
      <c r="G195" s="308"/>
      <c r="H195" s="308"/>
      <c r="I195" s="308"/>
      <c r="J195" s="308"/>
      <c r="K195" s="308"/>
      <c r="L195" s="308"/>
      <c r="M195" s="308"/>
      <c r="N195" s="308"/>
      <c r="O195" s="308"/>
      <c r="P195" s="308"/>
      <c r="Q195" s="308"/>
      <c r="R195" s="308"/>
      <c r="S195" s="308"/>
      <c r="T195" s="308"/>
      <c r="U195" s="308"/>
      <c r="V195" s="117"/>
    </row>
    <row r="196" spans="1:22" s="4" customFormat="1" ht="40.15" customHeight="1" thickBot="1">
      <c r="A196" s="108" t="s">
        <v>330</v>
      </c>
      <c r="B196" s="316"/>
      <c r="C196" s="110" t="s">
        <v>691</v>
      </c>
      <c r="D196" s="111" t="s">
        <v>360</v>
      </c>
      <c r="E196" s="314"/>
      <c r="F196" s="310"/>
      <c r="G196" s="308"/>
      <c r="H196" s="308"/>
      <c r="I196" s="308"/>
      <c r="J196" s="308"/>
      <c r="K196" s="308"/>
      <c r="L196" s="308"/>
      <c r="M196" s="308"/>
      <c r="N196" s="308"/>
      <c r="O196" s="308"/>
      <c r="P196" s="308"/>
      <c r="Q196" s="308"/>
      <c r="R196" s="308"/>
      <c r="S196" s="308"/>
      <c r="T196" s="308"/>
      <c r="U196" s="308"/>
      <c r="V196" s="117"/>
    </row>
    <row r="197" spans="1:22" s="4" customFormat="1" ht="40.15" customHeight="1" thickBot="1">
      <c r="A197" s="108" t="s">
        <v>330</v>
      </c>
      <c r="B197" s="316"/>
      <c r="C197" s="110" t="s">
        <v>692</v>
      </c>
      <c r="D197" s="111" t="s">
        <v>360</v>
      </c>
      <c r="E197" s="314"/>
      <c r="F197" s="310"/>
      <c r="G197" s="308"/>
      <c r="H197" s="308"/>
      <c r="I197" s="308"/>
      <c r="J197" s="308"/>
      <c r="K197" s="308"/>
      <c r="L197" s="308"/>
      <c r="M197" s="308"/>
      <c r="N197" s="308"/>
      <c r="O197" s="308"/>
      <c r="P197" s="308"/>
      <c r="Q197" s="308"/>
      <c r="R197" s="308"/>
      <c r="S197" s="308"/>
      <c r="T197" s="308"/>
      <c r="U197" s="308"/>
      <c r="V197" s="117"/>
    </row>
    <row r="198" spans="1:22" s="4" customFormat="1" ht="40.15" customHeight="1" thickBot="1">
      <c r="A198" s="108" t="s">
        <v>330</v>
      </c>
      <c r="B198" s="316"/>
      <c r="C198" s="110" t="s">
        <v>693</v>
      </c>
      <c r="D198" s="111" t="s">
        <v>360</v>
      </c>
      <c r="E198" s="314"/>
      <c r="F198" s="310"/>
      <c r="G198" s="308"/>
      <c r="H198" s="308"/>
      <c r="I198" s="308"/>
      <c r="J198" s="308"/>
      <c r="K198" s="308"/>
      <c r="L198" s="308"/>
      <c r="M198" s="308"/>
      <c r="N198" s="308"/>
      <c r="O198" s="308"/>
      <c r="P198" s="308"/>
      <c r="Q198" s="308"/>
      <c r="R198" s="308"/>
      <c r="S198" s="308"/>
      <c r="T198" s="308"/>
      <c r="U198" s="308"/>
      <c r="V198" s="117"/>
    </row>
    <row r="199" spans="1:22" s="4" customFormat="1" ht="40.15" customHeight="1" thickBot="1">
      <c r="A199" s="108" t="s">
        <v>330</v>
      </c>
      <c r="B199" s="316"/>
      <c r="C199" s="110" t="s">
        <v>694</v>
      </c>
      <c r="D199" s="111" t="s">
        <v>360</v>
      </c>
      <c r="E199" s="314"/>
      <c r="F199" s="310"/>
      <c r="G199" s="308"/>
      <c r="H199" s="308"/>
      <c r="I199" s="308"/>
      <c r="J199" s="308"/>
      <c r="K199" s="308"/>
      <c r="L199" s="308"/>
      <c r="M199" s="308"/>
      <c r="N199" s="308"/>
      <c r="O199" s="308"/>
      <c r="P199" s="308"/>
      <c r="Q199" s="308"/>
      <c r="R199" s="308"/>
      <c r="S199" s="308"/>
      <c r="T199" s="308"/>
      <c r="U199" s="308"/>
      <c r="V199" s="117"/>
    </row>
    <row r="200" spans="1:22" s="4" customFormat="1" ht="40.15" customHeight="1" thickBot="1">
      <c r="A200" s="108" t="s">
        <v>330</v>
      </c>
      <c r="B200" s="316"/>
      <c r="C200" s="110" t="s">
        <v>695</v>
      </c>
      <c r="D200" s="111" t="s">
        <v>360</v>
      </c>
      <c r="E200" s="314"/>
      <c r="F200" s="310"/>
      <c r="G200" s="308"/>
      <c r="H200" s="308"/>
      <c r="I200" s="308"/>
      <c r="J200" s="308"/>
      <c r="K200" s="308"/>
      <c r="L200" s="308"/>
      <c r="M200" s="308"/>
      <c r="N200" s="308"/>
      <c r="O200" s="308"/>
      <c r="P200" s="308"/>
      <c r="Q200" s="308"/>
      <c r="R200" s="308"/>
      <c r="S200" s="308"/>
      <c r="T200" s="308"/>
      <c r="U200" s="308"/>
      <c r="V200" s="117"/>
    </row>
    <row r="201" spans="1:22" s="4" customFormat="1" ht="40.15" customHeight="1" thickBot="1">
      <c r="A201" s="108" t="s">
        <v>330</v>
      </c>
      <c r="B201" s="316" t="s">
        <v>1200</v>
      </c>
      <c r="C201" s="110" t="s">
        <v>362</v>
      </c>
      <c r="D201" s="111" t="s">
        <v>363</v>
      </c>
      <c r="E201" s="314" t="s">
        <v>111</v>
      </c>
      <c r="F201" s="310" t="s">
        <v>364</v>
      </c>
      <c r="G201" s="308" t="s">
        <v>364</v>
      </c>
      <c r="H201" s="318" t="s">
        <v>112</v>
      </c>
      <c r="I201" s="318" t="s">
        <v>112</v>
      </c>
      <c r="J201" s="316" t="s">
        <v>98</v>
      </c>
      <c r="K201" s="316" t="s">
        <v>1110</v>
      </c>
      <c r="L201" s="316" t="s">
        <v>35</v>
      </c>
      <c r="M201" s="316" t="s">
        <v>139</v>
      </c>
      <c r="N201" s="316" t="s">
        <v>99</v>
      </c>
      <c r="O201" s="316" t="s">
        <v>69</v>
      </c>
      <c r="P201" s="322" t="s">
        <v>298</v>
      </c>
      <c r="Q201" s="316" t="s">
        <v>282</v>
      </c>
      <c r="R201" s="316" t="s">
        <v>102</v>
      </c>
      <c r="S201" s="316" t="s">
        <v>1108</v>
      </c>
      <c r="T201" s="357">
        <v>420</v>
      </c>
      <c r="U201" s="316" t="s">
        <v>1095</v>
      </c>
      <c r="V201" s="117"/>
    </row>
    <row r="202" spans="1:22" s="4" customFormat="1" ht="40.15" customHeight="1" thickBot="1">
      <c r="A202" s="108" t="s">
        <v>330</v>
      </c>
      <c r="B202" s="316"/>
      <c r="C202" s="110" t="s">
        <v>365</v>
      </c>
      <c r="D202" s="111" t="s">
        <v>366</v>
      </c>
      <c r="E202" s="314"/>
      <c r="F202" s="310"/>
      <c r="G202" s="308"/>
      <c r="H202" s="318"/>
      <c r="I202" s="318"/>
      <c r="J202" s="316"/>
      <c r="K202" s="316"/>
      <c r="L202" s="316"/>
      <c r="M202" s="316"/>
      <c r="N202" s="316"/>
      <c r="O202" s="316"/>
      <c r="P202" s="322"/>
      <c r="Q202" s="316"/>
      <c r="R202" s="316"/>
      <c r="S202" s="316"/>
      <c r="T202" s="357"/>
      <c r="U202" s="316"/>
      <c r="V202" s="117"/>
    </row>
    <row r="203" spans="1:22" s="4" customFormat="1" ht="40.15" customHeight="1" thickBot="1">
      <c r="A203" s="108" t="s">
        <v>330</v>
      </c>
      <c r="B203" s="316"/>
      <c r="C203" s="110" t="s">
        <v>367</v>
      </c>
      <c r="D203" s="111" t="s">
        <v>368</v>
      </c>
      <c r="E203" s="314"/>
      <c r="F203" s="310"/>
      <c r="G203" s="308"/>
      <c r="H203" s="318"/>
      <c r="I203" s="318"/>
      <c r="J203" s="316"/>
      <c r="K203" s="316"/>
      <c r="L203" s="316"/>
      <c r="M203" s="316"/>
      <c r="N203" s="316"/>
      <c r="O203" s="316"/>
      <c r="P203" s="322"/>
      <c r="Q203" s="316"/>
      <c r="R203" s="316"/>
      <c r="S203" s="316"/>
      <c r="T203" s="357"/>
      <c r="U203" s="316"/>
      <c r="V203" s="117"/>
    </row>
    <row r="204" spans="1:22" s="4" customFormat="1" ht="40.15" customHeight="1" thickBot="1">
      <c r="A204" s="108" t="s">
        <v>330</v>
      </c>
      <c r="B204" s="316"/>
      <c r="C204" s="110" t="s">
        <v>369</v>
      </c>
      <c r="D204" s="111" t="s">
        <v>370</v>
      </c>
      <c r="E204" s="314"/>
      <c r="F204" s="310"/>
      <c r="G204" s="308"/>
      <c r="H204" s="318"/>
      <c r="I204" s="318"/>
      <c r="J204" s="316"/>
      <c r="K204" s="316"/>
      <c r="L204" s="316"/>
      <c r="M204" s="316"/>
      <c r="N204" s="316"/>
      <c r="O204" s="316"/>
      <c r="P204" s="322"/>
      <c r="Q204" s="316"/>
      <c r="R204" s="316"/>
      <c r="S204" s="316"/>
      <c r="T204" s="357"/>
      <c r="U204" s="316"/>
      <c r="V204" s="117"/>
    </row>
    <row r="205" spans="1:22" s="4" customFormat="1" ht="40.15" customHeight="1" thickBot="1">
      <c r="A205" s="108" t="s">
        <v>330</v>
      </c>
      <c r="B205" s="316"/>
      <c r="C205" s="110" t="s">
        <v>371</v>
      </c>
      <c r="D205" s="111" t="s">
        <v>372</v>
      </c>
      <c r="E205" s="314"/>
      <c r="F205" s="310"/>
      <c r="G205" s="308"/>
      <c r="H205" s="318"/>
      <c r="I205" s="318"/>
      <c r="J205" s="316"/>
      <c r="K205" s="316"/>
      <c r="L205" s="316"/>
      <c r="M205" s="316"/>
      <c r="N205" s="316"/>
      <c r="O205" s="316"/>
      <c r="P205" s="322"/>
      <c r="Q205" s="316"/>
      <c r="R205" s="316"/>
      <c r="S205" s="316"/>
      <c r="T205" s="357"/>
      <c r="U205" s="316"/>
      <c r="V205" s="117"/>
    </row>
    <row r="206" spans="1:22" s="4" customFormat="1" ht="40.15" customHeight="1" thickBot="1">
      <c r="A206" s="108" t="s">
        <v>330</v>
      </c>
      <c r="B206" s="316"/>
      <c r="C206" s="110" t="s">
        <v>373</v>
      </c>
      <c r="D206" s="111" t="s">
        <v>374</v>
      </c>
      <c r="E206" s="314"/>
      <c r="F206" s="310"/>
      <c r="G206" s="308"/>
      <c r="H206" s="318"/>
      <c r="I206" s="318"/>
      <c r="J206" s="316"/>
      <c r="K206" s="316"/>
      <c r="L206" s="316"/>
      <c r="M206" s="316"/>
      <c r="N206" s="316"/>
      <c r="O206" s="316"/>
      <c r="P206" s="322"/>
      <c r="Q206" s="316"/>
      <c r="R206" s="316"/>
      <c r="S206" s="316"/>
      <c r="T206" s="357"/>
      <c r="U206" s="316"/>
      <c r="V206" s="117"/>
    </row>
    <row r="207" spans="1:22" s="4" customFormat="1" ht="40.15" customHeight="1" thickBot="1">
      <c r="A207" s="108" t="s">
        <v>330</v>
      </c>
      <c r="B207" s="316"/>
      <c r="C207" s="110" t="s">
        <v>375</v>
      </c>
      <c r="D207" s="111" t="s">
        <v>376</v>
      </c>
      <c r="E207" s="314"/>
      <c r="F207" s="310"/>
      <c r="G207" s="308"/>
      <c r="H207" s="318"/>
      <c r="I207" s="318"/>
      <c r="J207" s="316"/>
      <c r="K207" s="316"/>
      <c r="L207" s="316"/>
      <c r="M207" s="316"/>
      <c r="N207" s="316"/>
      <c r="O207" s="316"/>
      <c r="P207" s="322"/>
      <c r="Q207" s="316"/>
      <c r="R207" s="316"/>
      <c r="S207" s="316"/>
      <c r="T207" s="357"/>
      <c r="U207" s="316"/>
      <c r="V207" s="117"/>
    </row>
    <row r="208" spans="1:22" s="4" customFormat="1" ht="40.15" customHeight="1" thickBot="1">
      <c r="A208" s="108" t="s">
        <v>330</v>
      </c>
      <c r="B208" s="316" t="s">
        <v>1085</v>
      </c>
      <c r="C208" s="110" t="s">
        <v>674</v>
      </c>
      <c r="D208" s="111" t="s">
        <v>378</v>
      </c>
      <c r="E208" s="314" t="s">
        <v>111</v>
      </c>
      <c r="F208" s="317" t="s">
        <v>1706</v>
      </c>
      <c r="G208" s="316" t="s">
        <v>1706</v>
      </c>
      <c r="H208" s="318" t="s">
        <v>112</v>
      </c>
      <c r="I208" s="318" t="s">
        <v>112</v>
      </c>
      <c r="J208" s="316" t="s">
        <v>98</v>
      </c>
      <c r="K208" s="316" t="s">
        <v>36</v>
      </c>
      <c r="L208" s="316" t="s">
        <v>35</v>
      </c>
      <c r="M208" s="316" t="s">
        <v>117</v>
      </c>
      <c r="N208" s="316" t="s">
        <v>99</v>
      </c>
      <c r="O208" s="316" t="s">
        <v>69</v>
      </c>
      <c r="P208" s="321" t="s">
        <v>298</v>
      </c>
      <c r="Q208" s="316" t="s">
        <v>282</v>
      </c>
      <c r="R208" s="316" t="s">
        <v>102</v>
      </c>
      <c r="S208" s="316" t="s">
        <v>1108</v>
      </c>
      <c r="T208" s="357">
        <v>50</v>
      </c>
      <c r="U208" s="316" t="s">
        <v>299</v>
      </c>
      <c r="V208" s="117"/>
    </row>
    <row r="209" spans="1:22" s="4" customFormat="1" ht="40.15" customHeight="1" thickBot="1">
      <c r="A209" s="108" t="s">
        <v>330</v>
      </c>
      <c r="B209" s="316"/>
      <c r="C209" s="110" t="s">
        <v>675</v>
      </c>
      <c r="D209" s="111" t="s">
        <v>348</v>
      </c>
      <c r="E209" s="314"/>
      <c r="F209" s="317"/>
      <c r="G209" s="316"/>
      <c r="H209" s="318"/>
      <c r="I209" s="318"/>
      <c r="J209" s="316"/>
      <c r="K209" s="316"/>
      <c r="L209" s="316"/>
      <c r="M209" s="316"/>
      <c r="N209" s="316"/>
      <c r="O209" s="316"/>
      <c r="P209" s="321"/>
      <c r="Q209" s="316"/>
      <c r="R209" s="316"/>
      <c r="S209" s="316"/>
      <c r="T209" s="357"/>
      <c r="U209" s="316"/>
      <c r="V209" s="117"/>
    </row>
    <row r="210" spans="1:22" s="4" customFormat="1" ht="40.15" customHeight="1" thickBot="1">
      <c r="A210" s="108" t="s">
        <v>330</v>
      </c>
      <c r="B210" s="316"/>
      <c r="C210" s="110" t="s">
        <v>676</v>
      </c>
      <c r="D210" s="111" t="s">
        <v>346</v>
      </c>
      <c r="E210" s="314"/>
      <c r="F210" s="317"/>
      <c r="G210" s="316"/>
      <c r="H210" s="318"/>
      <c r="I210" s="318"/>
      <c r="J210" s="316"/>
      <c r="K210" s="316"/>
      <c r="L210" s="316"/>
      <c r="M210" s="316"/>
      <c r="N210" s="316"/>
      <c r="O210" s="316"/>
      <c r="P210" s="321"/>
      <c r="Q210" s="316"/>
      <c r="R210" s="316"/>
      <c r="S210" s="316"/>
      <c r="T210" s="357"/>
      <c r="U210" s="316"/>
      <c r="V210" s="117"/>
    </row>
    <row r="211" spans="1:22" s="4" customFormat="1" ht="40.15" customHeight="1" thickBot="1">
      <c r="A211" s="108" t="s">
        <v>330</v>
      </c>
      <c r="B211" s="316" t="s">
        <v>1085</v>
      </c>
      <c r="C211" s="110" t="s">
        <v>677</v>
      </c>
      <c r="D211" s="111" t="s">
        <v>378</v>
      </c>
      <c r="E211" s="314" t="s">
        <v>111</v>
      </c>
      <c r="F211" s="317" t="s">
        <v>1706</v>
      </c>
      <c r="G211" s="316" t="s">
        <v>1706</v>
      </c>
      <c r="H211" s="318" t="s">
        <v>112</v>
      </c>
      <c r="I211" s="318" t="s">
        <v>112</v>
      </c>
      <c r="J211" s="316" t="s">
        <v>98</v>
      </c>
      <c r="K211" s="316" t="s">
        <v>36</v>
      </c>
      <c r="L211" s="316" t="s">
        <v>35</v>
      </c>
      <c r="M211" s="316" t="s">
        <v>117</v>
      </c>
      <c r="N211" s="316" t="s">
        <v>99</v>
      </c>
      <c r="O211" s="316" t="s">
        <v>69</v>
      </c>
      <c r="P211" s="321" t="s">
        <v>298</v>
      </c>
      <c r="Q211" s="316" t="s">
        <v>282</v>
      </c>
      <c r="R211" s="316" t="s">
        <v>102</v>
      </c>
      <c r="S211" s="316" t="s">
        <v>1108</v>
      </c>
      <c r="T211" s="357">
        <v>50</v>
      </c>
      <c r="U211" s="316" t="s">
        <v>299</v>
      </c>
      <c r="V211" s="117"/>
    </row>
    <row r="212" spans="1:22" s="4" customFormat="1" ht="40.15" customHeight="1" thickBot="1">
      <c r="A212" s="108" t="s">
        <v>330</v>
      </c>
      <c r="B212" s="316"/>
      <c r="C212" s="110" t="s">
        <v>678</v>
      </c>
      <c r="D212" s="111" t="s">
        <v>348</v>
      </c>
      <c r="E212" s="314"/>
      <c r="F212" s="317"/>
      <c r="G212" s="316"/>
      <c r="H212" s="318"/>
      <c r="I212" s="318"/>
      <c r="J212" s="316"/>
      <c r="K212" s="316"/>
      <c r="L212" s="316"/>
      <c r="M212" s="316"/>
      <c r="N212" s="316"/>
      <c r="O212" s="316"/>
      <c r="P212" s="321"/>
      <c r="Q212" s="316"/>
      <c r="R212" s="316"/>
      <c r="S212" s="316"/>
      <c r="T212" s="357"/>
      <c r="U212" s="316"/>
      <c r="V212" s="117"/>
    </row>
    <row r="213" spans="1:22" s="4" customFormat="1" ht="40.15" customHeight="1" thickBot="1">
      <c r="A213" s="108" t="s">
        <v>330</v>
      </c>
      <c r="B213" s="316"/>
      <c r="C213" s="110" t="s">
        <v>679</v>
      </c>
      <c r="D213" s="111" t="s">
        <v>346</v>
      </c>
      <c r="E213" s="314"/>
      <c r="F213" s="317"/>
      <c r="G213" s="316"/>
      <c r="H213" s="318"/>
      <c r="I213" s="318"/>
      <c r="J213" s="316"/>
      <c r="K213" s="316"/>
      <c r="L213" s="316"/>
      <c r="M213" s="316"/>
      <c r="N213" s="316"/>
      <c r="O213" s="316"/>
      <c r="P213" s="321"/>
      <c r="Q213" s="316"/>
      <c r="R213" s="316"/>
      <c r="S213" s="316"/>
      <c r="T213" s="357"/>
      <c r="U213" s="316"/>
      <c r="V213" s="117"/>
    </row>
    <row r="214" spans="1:22" s="4" customFormat="1" ht="40.15" customHeight="1" thickBot="1">
      <c r="A214" s="108" t="s">
        <v>330</v>
      </c>
      <c r="B214" s="316" t="s">
        <v>1085</v>
      </c>
      <c r="C214" s="110" t="s">
        <v>680</v>
      </c>
      <c r="D214" s="111" t="s">
        <v>378</v>
      </c>
      <c r="E214" s="314" t="s">
        <v>111</v>
      </c>
      <c r="F214" s="317" t="s">
        <v>1706</v>
      </c>
      <c r="G214" s="316" t="s">
        <v>1706</v>
      </c>
      <c r="H214" s="318" t="s">
        <v>112</v>
      </c>
      <c r="I214" s="318" t="s">
        <v>112</v>
      </c>
      <c r="J214" s="316" t="s">
        <v>98</v>
      </c>
      <c r="K214" s="316" t="s">
        <v>36</v>
      </c>
      <c r="L214" s="316" t="s">
        <v>35</v>
      </c>
      <c r="M214" s="316" t="s">
        <v>117</v>
      </c>
      <c r="N214" s="316" t="s">
        <v>99</v>
      </c>
      <c r="O214" s="316" t="s">
        <v>69</v>
      </c>
      <c r="P214" s="321" t="s">
        <v>298</v>
      </c>
      <c r="Q214" s="316" t="s">
        <v>282</v>
      </c>
      <c r="R214" s="316" t="s">
        <v>102</v>
      </c>
      <c r="S214" s="316" t="s">
        <v>1108</v>
      </c>
      <c r="T214" s="357">
        <v>50</v>
      </c>
      <c r="U214" s="316" t="s">
        <v>299</v>
      </c>
      <c r="V214" s="117"/>
    </row>
    <row r="215" spans="1:22" s="4" customFormat="1" ht="40.15" customHeight="1" thickBot="1">
      <c r="A215" s="108" t="s">
        <v>330</v>
      </c>
      <c r="B215" s="316"/>
      <c r="C215" s="110" t="s">
        <v>681</v>
      </c>
      <c r="D215" s="111" t="s">
        <v>348</v>
      </c>
      <c r="E215" s="314"/>
      <c r="F215" s="317"/>
      <c r="G215" s="316"/>
      <c r="H215" s="318"/>
      <c r="I215" s="318"/>
      <c r="J215" s="316"/>
      <c r="K215" s="316"/>
      <c r="L215" s="316"/>
      <c r="M215" s="316"/>
      <c r="N215" s="316"/>
      <c r="O215" s="316"/>
      <c r="P215" s="321"/>
      <c r="Q215" s="316"/>
      <c r="R215" s="316"/>
      <c r="S215" s="316"/>
      <c r="T215" s="357"/>
      <c r="U215" s="316"/>
      <c r="V215" s="117"/>
    </row>
    <row r="216" spans="1:22" s="4" customFormat="1" ht="40.15" customHeight="1" thickBot="1">
      <c r="A216" s="108" t="s">
        <v>330</v>
      </c>
      <c r="B216" s="316"/>
      <c r="C216" s="110" t="s">
        <v>682</v>
      </c>
      <c r="D216" s="111" t="s">
        <v>346</v>
      </c>
      <c r="E216" s="314"/>
      <c r="F216" s="317"/>
      <c r="G216" s="316"/>
      <c r="H216" s="318"/>
      <c r="I216" s="318"/>
      <c r="J216" s="316"/>
      <c r="K216" s="316"/>
      <c r="L216" s="316"/>
      <c r="M216" s="316"/>
      <c r="N216" s="316"/>
      <c r="O216" s="316"/>
      <c r="P216" s="321"/>
      <c r="Q216" s="316"/>
      <c r="R216" s="316"/>
      <c r="S216" s="316"/>
      <c r="T216" s="357"/>
      <c r="U216" s="316"/>
      <c r="V216" s="117"/>
    </row>
    <row r="217" spans="1:22" s="4" customFormat="1" ht="40.15" customHeight="1" thickBot="1">
      <c r="A217" s="108" t="s">
        <v>330</v>
      </c>
      <c r="B217" s="316" t="s">
        <v>1200</v>
      </c>
      <c r="C217" s="110" t="s">
        <v>379</v>
      </c>
      <c r="D217" s="111" t="s">
        <v>380</v>
      </c>
      <c r="E217" s="309" t="s">
        <v>111</v>
      </c>
      <c r="F217" s="310" t="s">
        <v>398</v>
      </c>
      <c r="G217" s="308" t="s">
        <v>381</v>
      </c>
      <c r="H217" s="308" t="s">
        <v>112</v>
      </c>
      <c r="I217" s="308" t="s">
        <v>112</v>
      </c>
      <c r="J217" s="308" t="s">
        <v>98</v>
      </c>
      <c r="K217" s="308" t="s">
        <v>1110</v>
      </c>
      <c r="L217" s="308" t="s">
        <v>35</v>
      </c>
      <c r="M217" s="308">
        <v>19</v>
      </c>
      <c r="N217" s="308" t="s">
        <v>99</v>
      </c>
      <c r="O217" s="308">
        <v>1</v>
      </c>
      <c r="P217" s="308" t="s">
        <v>298</v>
      </c>
      <c r="Q217" s="308" t="s">
        <v>282</v>
      </c>
      <c r="R217" s="308" t="s">
        <v>102</v>
      </c>
      <c r="S217" s="316" t="s">
        <v>1108</v>
      </c>
      <c r="T217" s="308">
        <v>50</v>
      </c>
      <c r="U217" s="308" t="s">
        <v>1095</v>
      </c>
      <c r="V217" s="117"/>
    </row>
    <row r="218" spans="1:22" s="4" customFormat="1" ht="40.15" customHeight="1" thickBot="1">
      <c r="A218" s="108" t="s">
        <v>330</v>
      </c>
      <c r="B218" s="316"/>
      <c r="C218" s="110" t="s">
        <v>382</v>
      </c>
      <c r="D218" s="111" t="s">
        <v>349</v>
      </c>
      <c r="E218" s="309"/>
      <c r="F218" s="310"/>
      <c r="G218" s="308"/>
      <c r="H218" s="308"/>
      <c r="I218" s="308"/>
      <c r="J218" s="308"/>
      <c r="K218" s="308"/>
      <c r="L218" s="308"/>
      <c r="M218" s="308"/>
      <c r="N218" s="308"/>
      <c r="O218" s="308"/>
      <c r="P218" s="308"/>
      <c r="Q218" s="308"/>
      <c r="R218" s="308"/>
      <c r="S218" s="316"/>
      <c r="T218" s="308"/>
      <c r="U218" s="308"/>
      <c r="V218" s="117"/>
    </row>
    <row r="219" spans="1:22" s="4" customFormat="1" ht="40.15" customHeight="1" thickBot="1">
      <c r="A219" s="108" t="s">
        <v>330</v>
      </c>
      <c r="B219" s="316"/>
      <c r="C219" s="110" t="s">
        <v>383</v>
      </c>
      <c r="D219" s="111" t="s">
        <v>350</v>
      </c>
      <c r="E219" s="309"/>
      <c r="F219" s="310"/>
      <c r="G219" s="308"/>
      <c r="H219" s="308"/>
      <c r="I219" s="308"/>
      <c r="J219" s="308"/>
      <c r="K219" s="308"/>
      <c r="L219" s="308"/>
      <c r="M219" s="308"/>
      <c r="N219" s="308"/>
      <c r="O219" s="308"/>
      <c r="P219" s="308"/>
      <c r="Q219" s="308"/>
      <c r="R219" s="308"/>
      <c r="S219" s="316"/>
      <c r="T219" s="308"/>
      <c r="U219" s="308"/>
      <c r="V219" s="117"/>
    </row>
    <row r="220" spans="1:22" s="4" customFormat="1" ht="40.15" customHeight="1" thickBot="1">
      <c r="A220" s="108" t="s">
        <v>330</v>
      </c>
      <c r="B220" s="316"/>
      <c r="C220" s="110" t="s">
        <v>384</v>
      </c>
      <c r="D220" s="111" t="s">
        <v>380</v>
      </c>
      <c r="E220" s="309"/>
      <c r="F220" s="310"/>
      <c r="G220" s="308"/>
      <c r="H220" s="308"/>
      <c r="I220" s="308"/>
      <c r="J220" s="308"/>
      <c r="K220" s="308"/>
      <c r="L220" s="308"/>
      <c r="M220" s="308"/>
      <c r="N220" s="308"/>
      <c r="O220" s="308"/>
      <c r="P220" s="308"/>
      <c r="Q220" s="308"/>
      <c r="R220" s="308"/>
      <c r="S220" s="316"/>
      <c r="T220" s="308"/>
      <c r="U220" s="308"/>
      <c r="V220" s="117"/>
    </row>
    <row r="221" spans="1:22" s="4" customFormat="1" ht="40.15" customHeight="1" thickBot="1">
      <c r="A221" s="108" t="s">
        <v>330</v>
      </c>
      <c r="B221" s="316"/>
      <c r="C221" s="110" t="s">
        <v>385</v>
      </c>
      <c r="D221" s="111" t="s">
        <v>349</v>
      </c>
      <c r="E221" s="309"/>
      <c r="F221" s="310"/>
      <c r="G221" s="308"/>
      <c r="H221" s="308"/>
      <c r="I221" s="308"/>
      <c r="J221" s="308"/>
      <c r="K221" s="308"/>
      <c r="L221" s="308"/>
      <c r="M221" s="308"/>
      <c r="N221" s="308"/>
      <c r="O221" s="308"/>
      <c r="P221" s="308"/>
      <c r="Q221" s="308"/>
      <c r="R221" s="308"/>
      <c r="S221" s="316"/>
      <c r="T221" s="308"/>
      <c r="U221" s="308"/>
      <c r="V221" s="117"/>
    </row>
    <row r="222" spans="1:22" s="4" customFormat="1" ht="40.15" customHeight="1" thickBot="1">
      <c r="A222" s="108" t="s">
        <v>330</v>
      </c>
      <c r="B222" s="316"/>
      <c r="C222" s="110" t="s">
        <v>386</v>
      </c>
      <c r="D222" s="111" t="s">
        <v>350</v>
      </c>
      <c r="E222" s="309"/>
      <c r="F222" s="310"/>
      <c r="G222" s="308"/>
      <c r="H222" s="308"/>
      <c r="I222" s="308"/>
      <c r="J222" s="308"/>
      <c r="K222" s="308"/>
      <c r="L222" s="308"/>
      <c r="M222" s="308"/>
      <c r="N222" s="308"/>
      <c r="O222" s="308"/>
      <c r="P222" s="308"/>
      <c r="Q222" s="308"/>
      <c r="R222" s="308"/>
      <c r="S222" s="316"/>
      <c r="T222" s="308"/>
      <c r="U222" s="308"/>
      <c r="V222" s="117"/>
    </row>
    <row r="223" spans="1:22" s="4" customFormat="1" ht="40.15" customHeight="1" thickBot="1">
      <c r="A223" s="108" t="s">
        <v>330</v>
      </c>
      <c r="B223" s="316"/>
      <c r="C223" s="110" t="s">
        <v>387</v>
      </c>
      <c r="D223" s="111" t="s">
        <v>360</v>
      </c>
      <c r="E223" s="309"/>
      <c r="F223" s="310"/>
      <c r="G223" s="308"/>
      <c r="H223" s="308"/>
      <c r="I223" s="308"/>
      <c r="J223" s="308"/>
      <c r="K223" s="308"/>
      <c r="L223" s="308"/>
      <c r="M223" s="308"/>
      <c r="N223" s="308"/>
      <c r="O223" s="308"/>
      <c r="P223" s="308"/>
      <c r="Q223" s="308"/>
      <c r="R223" s="308"/>
      <c r="S223" s="316"/>
      <c r="T223" s="308"/>
      <c r="U223" s="308"/>
      <c r="V223" s="117"/>
    </row>
    <row r="224" spans="1:22" s="4" customFormat="1" ht="40.15" customHeight="1" thickBot="1">
      <c r="A224" s="108" t="s">
        <v>330</v>
      </c>
      <c r="B224" s="316"/>
      <c r="C224" s="110" t="s">
        <v>388</v>
      </c>
      <c r="D224" s="111" t="s">
        <v>349</v>
      </c>
      <c r="E224" s="309"/>
      <c r="F224" s="310"/>
      <c r="G224" s="308"/>
      <c r="H224" s="308"/>
      <c r="I224" s="308"/>
      <c r="J224" s="308"/>
      <c r="K224" s="308"/>
      <c r="L224" s="308"/>
      <c r="M224" s="308"/>
      <c r="N224" s="308"/>
      <c r="O224" s="308"/>
      <c r="P224" s="308"/>
      <c r="Q224" s="308"/>
      <c r="R224" s="308"/>
      <c r="S224" s="316"/>
      <c r="T224" s="308"/>
      <c r="U224" s="308"/>
      <c r="V224" s="117"/>
    </row>
    <row r="225" spans="1:22" s="4" customFormat="1" ht="40.15" customHeight="1" thickBot="1">
      <c r="A225" s="108" t="s">
        <v>330</v>
      </c>
      <c r="B225" s="316"/>
      <c r="C225" s="110" t="s">
        <v>389</v>
      </c>
      <c r="D225" s="111" t="s">
        <v>390</v>
      </c>
      <c r="E225" s="309"/>
      <c r="F225" s="310"/>
      <c r="G225" s="308"/>
      <c r="H225" s="308"/>
      <c r="I225" s="308"/>
      <c r="J225" s="308"/>
      <c r="K225" s="308"/>
      <c r="L225" s="308"/>
      <c r="M225" s="308"/>
      <c r="N225" s="308"/>
      <c r="O225" s="308"/>
      <c r="P225" s="308"/>
      <c r="Q225" s="308"/>
      <c r="R225" s="308"/>
      <c r="S225" s="316"/>
      <c r="T225" s="308"/>
      <c r="U225" s="308"/>
      <c r="V225" s="117"/>
    </row>
    <row r="226" spans="1:22" s="4" customFormat="1" ht="40.15" customHeight="1" thickBot="1">
      <c r="A226" s="108" t="s">
        <v>330</v>
      </c>
      <c r="B226" s="316"/>
      <c r="C226" s="110" t="s">
        <v>391</v>
      </c>
      <c r="D226" s="111" t="s">
        <v>360</v>
      </c>
      <c r="E226" s="309"/>
      <c r="F226" s="310"/>
      <c r="G226" s="308"/>
      <c r="H226" s="308"/>
      <c r="I226" s="308"/>
      <c r="J226" s="308"/>
      <c r="K226" s="308"/>
      <c r="L226" s="308"/>
      <c r="M226" s="308"/>
      <c r="N226" s="308"/>
      <c r="O226" s="308"/>
      <c r="P226" s="308"/>
      <c r="Q226" s="308"/>
      <c r="R226" s="308"/>
      <c r="S226" s="316"/>
      <c r="T226" s="308"/>
      <c r="U226" s="308"/>
      <c r="V226" s="117"/>
    </row>
    <row r="227" spans="1:22" s="4" customFormat="1" ht="40.15" customHeight="1" thickBot="1">
      <c r="A227" s="108" t="s">
        <v>330</v>
      </c>
      <c r="B227" s="316"/>
      <c r="C227" s="110" t="s">
        <v>392</v>
      </c>
      <c r="D227" s="111" t="s">
        <v>349</v>
      </c>
      <c r="E227" s="309"/>
      <c r="F227" s="310"/>
      <c r="G227" s="308"/>
      <c r="H227" s="308"/>
      <c r="I227" s="308"/>
      <c r="J227" s="308"/>
      <c r="K227" s="308"/>
      <c r="L227" s="308"/>
      <c r="M227" s="308"/>
      <c r="N227" s="308"/>
      <c r="O227" s="308"/>
      <c r="P227" s="308"/>
      <c r="Q227" s="308"/>
      <c r="R227" s="308"/>
      <c r="S227" s="316"/>
      <c r="T227" s="308"/>
      <c r="U227" s="308"/>
      <c r="V227" s="117"/>
    </row>
    <row r="228" spans="1:22" s="4" customFormat="1" ht="40.15" customHeight="1" thickBot="1">
      <c r="A228" s="108" t="s">
        <v>330</v>
      </c>
      <c r="B228" s="316"/>
      <c r="C228" s="110" t="s">
        <v>393</v>
      </c>
      <c r="D228" s="111" t="s">
        <v>390</v>
      </c>
      <c r="E228" s="309"/>
      <c r="F228" s="310"/>
      <c r="G228" s="308"/>
      <c r="H228" s="308"/>
      <c r="I228" s="308"/>
      <c r="J228" s="308"/>
      <c r="K228" s="308"/>
      <c r="L228" s="308"/>
      <c r="M228" s="308"/>
      <c r="N228" s="308"/>
      <c r="O228" s="308"/>
      <c r="P228" s="308"/>
      <c r="Q228" s="308"/>
      <c r="R228" s="308"/>
      <c r="S228" s="316"/>
      <c r="T228" s="308"/>
      <c r="U228" s="308"/>
      <c r="V228" s="117"/>
    </row>
    <row r="229" spans="1:22" s="4" customFormat="1" ht="40.15" customHeight="1" thickBot="1">
      <c r="A229" s="108" t="s">
        <v>330</v>
      </c>
      <c r="B229" s="316"/>
      <c r="C229" s="110" t="s">
        <v>394</v>
      </c>
      <c r="D229" s="111" t="s">
        <v>360</v>
      </c>
      <c r="E229" s="309"/>
      <c r="F229" s="310"/>
      <c r="G229" s="308"/>
      <c r="H229" s="308"/>
      <c r="I229" s="308"/>
      <c r="J229" s="308"/>
      <c r="K229" s="308"/>
      <c r="L229" s="308"/>
      <c r="M229" s="308"/>
      <c r="N229" s="308"/>
      <c r="O229" s="308"/>
      <c r="P229" s="308"/>
      <c r="Q229" s="308"/>
      <c r="R229" s="308"/>
      <c r="S229" s="316"/>
      <c r="T229" s="308"/>
      <c r="U229" s="308"/>
      <c r="V229" s="117"/>
    </row>
    <row r="230" spans="1:22" s="4" customFormat="1" ht="40.15" customHeight="1" thickBot="1">
      <c r="A230" s="108" t="s">
        <v>330</v>
      </c>
      <c r="B230" s="316"/>
      <c r="C230" s="110" t="s">
        <v>395</v>
      </c>
      <c r="D230" s="111" t="s">
        <v>349</v>
      </c>
      <c r="E230" s="309"/>
      <c r="F230" s="310"/>
      <c r="G230" s="308"/>
      <c r="H230" s="308"/>
      <c r="I230" s="308"/>
      <c r="J230" s="308"/>
      <c r="K230" s="308"/>
      <c r="L230" s="308"/>
      <c r="M230" s="308"/>
      <c r="N230" s="308"/>
      <c r="O230" s="308"/>
      <c r="P230" s="308"/>
      <c r="Q230" s="308"/>
      <c r="R230" s="308"/>
      <c r="S230" s="316"/>
      <c r="T230" s="308"/>
      <c r="U230" s="308"/>
      <c r="V230" s="117"/>
    </row>
    <row r="231" spans="1:22" s="4" customFormat="1" ht="40.15" customHeight="1" thickBot="1">
      <c r="A231" s="108" t="s">
        <v>330</v>
      </c>
      <c r="B231" s="316"/>
      <c r="C231" s="110" t="s">
        <v>396</v>
      </c>
      <c r="D231" s="111" t="s">
        <v>390</v>
      </c>
      <c r="E231" s="309"/>
      <c r="F231" s="310"/>
      <c r="G231" s="308"/>
      <c r="H231" s="308"/>
      <c r="I231" s="308"/>
      <c r="J231" s="308"/>
      <c r="K231" s="308"/>
      <c r="L231" s="308"/>
      <c r="M231" s="308"/>
      <c r="N231" s="308"/>
      <c r="O231" s="308"/>
      <c r="P231" s="308"/>
      <c r="Q231" s="308"/>
      <c r="R231" s="308"/>
      <c r="S231" s="316"/>
      <c r="T231" s="308"/>
      <c r="U231" s="308"/>
      <c r="V231" s="117"/>
    </row>
    <row r="232" spans="1:22" s="4" customFormat="1" ht="40.15" customHeight="1" thickBot="1">
      <c r="A232" s="108" t="s">
        <v>330</v>
      </c>
      <c r="B232" s="316"/>
      <c r="C232" s="110" t="s">
        <v>397</v>
      </c>
      <c r="D232" s="111" t="s">
        <v>360</v>
      </c>
      <c r="E232" s="309"/>
      <c r="F232" s="310"/>
      <c r="G232" s="308"/>
      <c r="H232" s="308"/>
      <c r="I232" s="308"/>
      <c r="J232" s="308"/>
      <c r="K232" s="308"/>
      <c r="L232" s="308"/>
      <c r="M232" s="308"/>
      <c r="N232" s="308"/>
      <c r="O232" s="308"/>
      <c r="P232" s="308"/>
      <c r="Q232" s="308"/>
      <c r="R232" s="308"/>
      <c r="S232" s="316"/>
      <c r="T232" s="308"/>
      <c r="U232" s="308"/>
      <c r="V232" s="117"/>
    </row>
    <row r="233" spans="1:22" s="4" customFormat="1" ht="40.15" customHeight="1" thickBot="1">
      <c r="A233" s="108" t="s">
        <v>330</v>
      </c>
      <c r="B233" s="316" t="s">
        <v>1200</v>
      </c>
      <c r="C233" s="110" t="s">
        <v>399</v>
      </c>
      <c r="D233" s="111" t="s">
        <v>349</v>
      </c>
      <c r="E233" s="309" t="s">
        <v>111</v>
      </c>
      <c r="F233" s="310" t="s">
        <v>415</v>
      </c>
      <c r="G233" s="308" t="s">
        <v>381</v>
      </c>
      <c r="H233" s="308" t="s">
        <v>112</v>
      </c>
      <c r="I233" s="308" t="s">
        <v>112</v>
      </c>
      <c r="J233" s="308" t="s">
        <v>98</v>
      </c>
      <c r="K233" s="308" t="s">
        <v>1110</v>
      </c>
      <c r="L233" s="308" t="s">
        <v>35</v>
      </c>
      <c r="M233" s="308">
        <v>19</v>
      </c>
      <c r="N233" s="308" t="s">
        <v>99</v>
      </c>
      <c r="O233" s="308">
        <v>1</v>
      </c>
      <c r="P233" s="308" t="s">
        <v>298</v>
      </c>
      <c r="Q233" s="308" t="s">
        <v>282</v>
      </c>
      <c r="R233" s="308" t="s">
        <v>102</v>
      </c>
      <c r="S233" s="316" t="s">
        <v>1108</v>
      </c>
      <c r="T233" s="308">
        <v>50</v>
      </c>
      <c r="U233" s="308" t="s">
        <v>1095</v>
      </c>
      <c r="V233" s="117"/>
    </row>
    <row r="234" spans="1:22" s="4" customFormat="1" ht="40.15" customHeight="1" thickBot="1">
      <c r="A234" s="108" t="s">
        <v>330</v>
      </c>
      <c r="B234" s="316"/>
      <c r="C234" s="110" t="s">
        <v>400</v>
      </c>
      <c r="D234" s="111" t="s">
        <v>390</v>
      </c>
      <c r="E234" s="309"/>
      <c r="F234" s="310"/>
      <c r="G234" s="308"/>
      <c r="H234" s="308"/>
      <c r="I234" s="308"/>
      <c r="J234" s="308"/>
      <c r="K234" s="308"/>
      <c r="L234" s="308"/>
      <c r="M234" s="308"/>
      <c r="N234" s="308"/>
      <c r="O234" s="308"/>
      <c r="P234" s="308"/>
      <c r="Q234" s="308"/>
      <c r="R234" s="308"/>
      <c r="S234" s="316"/>
      <c r="T234" s="308"/>
      <c r="U234" s="308"/>
      <c r="V234" s="117"/>
    </row>
    <row r="235" spans="1:22" s="4" customFormat="1" ht="40.15" customHeight="1" thickBot="1">
      <c r="A235" s="108" t="s">
        <v>330</v>
      </c>
      <c r="B235" s="316"/>
      <c r="C235" s="110" t="s">
        <v>401</v>
      </c>
      <c r="D235" s="111" t="s">
        <v>360</v>
      </c>
      <c r="E235" s="309"/>
      <c r="F235" s="310"/>
      <c r="G235" s="308"/>
      <c r="H235" s="308"/>
      <c r="I235" s="308"/>
      <c r="J235" s="308"/>
      <c r="K235" s="308"/>
      <c r="L235" s="308"/>
      <c r="M235" s="308"/>
      <c r="N235" s="308"/>
      <c r="O235" s="308"/>
      <c r="P235" s="308"/>
      <c r="Q235" s="308"/>
      <c r="R235" s="308"/>
      <c r="S235" s="316"/>
      <c r="T235" s="308"/>
      <c r="U235" s="308"/>
      <c r="V235" s="117"/>
    </row>
    <row r="236" spans="1:22" s="4" customFormat="1" ht="40.15" customHeight="1" thickBot="1">
      <c r="A236" s="108" t="s">
        <v>330</v>
      </c>
      <c r="B236" s="316"/>
      <c r="C236" s="110" t="s">
        <v>402</v>
      </c>
      <c r="D236" s="111" t="s">
        <v>349</v>
      </c>
      <c r="E236" s="309"/>
      <c r="F236" s="310"/>
      <c r="G236" s="308"/>
      <c r="H236" s="308"/>
      <c r="I236" s="308"/>
      <c r="J236" s="308"/>
      <c r="K236" s="308"/>
      <c r="L236" s="308"/>
      <c r="M236" s="308"/>
      <c r="N236" s="308"/>
      <c r="O236" s="308"/>
      <c r="P236" s="308"/>
      <c r="Q236" s="308"/>
      <c r="R236" s="308"/>
      <c r="S236" s="316"/>
      <c r="T236" s="308"/>
      <c r="U236" s="308"/>
      <c r="V236" s="117"/>
    </row>
    <row r="237" spans="1:22" s="4" customFormat="1" ht="40.15" customHeight="1" thickBot="1">
      <c r="A237" s="108" t="s">
        <v>330</v>
      </c>
      <c r="B237" s="316"/>
      <c r="C237" s="110" t="s">
        <v>403</v>
      </c>
      <c r="D237" s="111" t="s">
        <v>390</v>
      </c>
      <c r="E237" s="309"/>
      <c r="F237" s="310"/>
      <c r="G237" s="308"/>
      <c r="H237" s="308"/>
      <c r="I237" s="308"/>
      <c r="J237" s="308"/>
      <c r="K237" s="308"/>
      <c r="L237" s="308"/>
      <c r="M237" s="308"/>
      <c r="N237" s="308"/>
      <c r="O237" s="308"/>
      <c r="P237" s="308"/>
      <c r="Q237" s="308"/>
      <c r="R237" s="308"/>
      <c r="S237" s="316"/>
      <c r="T237" s="308"/>
      <c r="U237" s="308"/>
      <c r="V237" s="117"/>
    </row>
    <row r="238" spans="1:22" s="4" customFormat="1" ht="40.15" customHeight="1" thickBot="1">
      <c r="A238" s="108" t="s">
        <v>330</v>
      </c>
      <c r="B238" s="316"/>
      <c r="C238" s="110" t="s">
        <v>404</v>
      </c>
      <c r="D238" s="111" t="s">
        <v>360</v>
      </c>
      <c r="E238" s="309"/>
      <c r="F238" s="310"/>
      <c r="G238" s="308"/>
      <c r="H238" s="308"/>
      <c r="I238" s="308"/>
      <c r="J238" s="308"/>
      <c r="K238" s="308"/>
      <c r="L238" s="308"/>
      <c r="M238" s="308"/>
      <c r="N238" s="308"/>
      <c r="O238" s="308"/>
      <c r="P238" s="308"/>
      <c r="Q238" s="308"/>
      <c r="R238" s="308"/>
      <c r="S238" s="316"/>
      <c r="T238" s="308"/>
      <c r="U238" s="308"/>
      <c r="V238" s="117"/>
    </row>
    <row r="239" spans="1:22" s="4" customFormat="1" ht="40.15" customHeight="1" thickBot="1">
      <c r="A239" s="108" t="s">
        <v>330</v>
      </c>
      <c r="B239" s="316"/>
      <c r="C239" s="110" t="s">
        <v>405</v>
      </c>
      <c r="D239" s="111" t="s">
        <v>349</v>
      </c>
      <c r="E239" s="309"/>
      <c r="F239" s="310"/>
      <c r="G239" s="308"/>
      <c r="H239" s="308"/>
      <c r="I239" s="308"/>
      <c r="J239" s="308"/>
      <c r="K239" s="308"/>
      <c r="L239" s="308"/>
      <c r="M239" s="308"/>
      <c r="N239" s="308"/>
      <c r="O239" s="308"/>
      <c r="P239" s="308"/>
      <c r="Q239" s="308"/>
      <c r="R239" s="308"/>
      <c r="S239" s="316"/>
      <c r="T239" s="308"/>
      <c r="U239" s="308"/>
      <c r="V239" s="117"/>
    </row>
    <row r="240" spans="1:22" s="4" customFormat="1" ht="40.15" customHeight="1" thickBot="1">
      <c r="A240" s="108" t="s">
        <v>330</v>
      </c>
      <c r="B240" s="316"/>
      <c r="C240" s="110" t="s">
        <v>406</v>
      </c>
      <c r="D240" s="111" t="s">
        <v>390</v>
      </c>
      <c r="E240" s="309"/>
      <c r="F240" s="310"/>
      <c r="G240" s="308"/>
      <c r="H240" s="308"/>
      <c r="I240" s="308"/>
      <c r="J240" s="308"/>
      <c r="K240" s="308"/>
      <c r="L240" s="308"/>
      <c r="M240" s="308"/>
      <c r="N240" s="308"/>
      <c r="O240" s="308"/>
      <c r="P240" s="308"/>
      <c r="Q240" s="308"/>
      <c r="R240" s="308"/>
      <c r="S240" s="316"/>
      <c r="T240" s="308"/>
      <c r="U240" s="308"/>
      <c r="V240" s="117"/>
    </row>
    <row r="241" spans="1:22" s="4" customFormat="1" ht="40.15" customHeight="1" thickBot="1">
      <c r="A241" s="108" t="s">
        <v>330</v>
      </c>
      <c r="B241" s="316"/>
      <c r="C241" s="110" t="s">
        <v>407</v>
      </c>
      <c r="D241" s="111" t="s">
        <v>360</v>
      </c>
      <c r="E241" s="309"/>
      <c r="F241" s="310"/>
      <c r="G241" s="308"/>
      <c r="H241" s="308"/>
      <c r="I241" s="308"/>
      <c r="J241" s="308"/>
      <c r="K241" s="308"/>
      <c r="L241" s="308"/>
      <c r="M241" s="308"/>
      <c r="N241" s="308"/>
      <c r="O241" s="308"/>
      <c r="P241" s="308"/>
      <c r="Q241" s="308"/>
      <c r="R241" s="308"/>
      <c r="S241" s="316"/>
      <c r="T241" s="308"/>
      <c r="U241" s="308"/>
      <c r="V241" s="117"/>
    </row>
    <row r="242" spans="1:22" s="4" customFormat="1" ht="40.15" customHeight="1" thickBot="1">
      <c r="A242" s="108" t="s">
        <v>330</v>
      </c>
      <c r="B242" s="316"/>
      <c r="C242" s="110" t="s">
        <v>408</v>
      </c>
      <c r="D242" s="111" t="s">
        <v>349</v>
      </c>
      <c r="E242" s="309"/>
      <c r="F242" s="310"/>
      <c r="G242" s="308"/>
      <c r="H242" s="308"/>
      <c r="I242" s="308"/>
      <c r="J242" s="308"/>
      <c r="K242" s="308"/>
      <c r="L242" s="308"/>
      <c r="M242" s="308"/>
      <c r="N242" s="308"/>
      <c r="O242" s="308"/>
      <c r="P242" s="308"/>
      <c r="Q242" s="308"/>
      <c r="R242" s="308"/>
      <c r="S242" s="316"/>
      <c r="T242" s="308"/>
      <c r="U242" s="308"/>
      <c r="V242" s="117"/>
    </row>
    <row r="243" spans="1:22" s="4" customFormat="1" ht="40.15" customHeight="1" thickBot="1">
      <c r="A243" s="108" t="s">
        <v>330</v>
      </c>
      <c r="B243" s="316"/>
      <c r="C243" s="110" t="s">
        <v>409</v>
      </c>
      <c r="D243" s="111" t="s">
        <v>390</v>
      </c>
      <c r="E243" s="309"/>
      <c r="F243" s="310"/>
      <c r="G243" s="308"/>
      <c r="H243" s="308"/>
      <c r="I243" s="308"/>
      <c r="J243" s="308"/>
      <c r="K243" s="308"/>
      <c r="L243" s="308"/>
      <c r="M243" s="308"/>
      <c r="N243" s="308"/>
      <c r="O243" s="308"/>
      <c r="P243" s="308"/>
      <c r="Q243" s="308"/>
      <c r="R243" s="308"/>
      <c r="S243" s="316"/>
      <c r="T243" s="308"/>
      <c r="U243" s="308"/>
      <c r="V243" s="117"/>
    </row>
    <row r="244" spans="1:22" s="4" customFormat="1" ht="40.15" customHeight="1" thickBot="1">
      <c r="A244" s="108" t="s">
        <v>330</v>
      </c>
      <c r="B244" s="316"/>
      <c r="C244" s="110" t="s">
        <v>410</v>
      </c>
      <c r="D244" s="111" t="s">
        <v>360</v>
      </c>
      <c r="E244" s="309"/>
      <c r="F244" s="310"/>
      <c r="G244" s="308"/>
      <c r="H244" s="308"/>
      <c r="I244" s="308"/>
      <c r="J244" s="308"/>
      <c r="K244" s="308"/>
      <c r="L244" s="308"/>
      <c r="M244" s="308"/>
      <c r="N244" s="308"/>
      <c r="O244" s="308"/>
      <c r="P244" s="308"/>
      <c r="Q244" s="308"/>
      <c r="R244" s="308"/>
      <c r="S244" s="316"/>
      <c r="T244" s="308"/>
      <c r="U244" s="308"/>
      <c r="V244" s="117"/>
    </row>
    <row r="245" spans="1:22" s="4" customFormat="1" ht="40.15" customHeight="1" thickBot="1">
      <c r="A245" s="108" t="s">
        <v>330</v>
      </c>
      <c r="B245" s="316"/>
      <c r="C245" s="110" t="s">
        <v>411</v>
      </c>
      <c r="D245" s="111" t="s">
        <v>349</v>
      </c>
      <c r="E245" s="309"/>
      <c r="F245" s="310"/>
      <c r="G245" s="308"/>
      <c r="H245" s="308"/>
      <c r="I245" s="308"/>
      <c r="J245" s="308"/>
      <c r="K245" s="308"/>
      <c r="L245" s="308"/>
      <c r="M245" s="308"/>
      <c r="N245" s="308"/>
      <c r="O245" s="308"/>
      <c r="P245" s="308"/>
      <c r="Q245" s="308"/>
      <c r="R245" s="308"/>
      <c r="S245" s="316"/>
      <c r="T245" s="308"/>
      <c r="U245" s="308"/>
      <c r="V245" s="117"/>
    </row>
    <row r="246" spans="1:22" s="4" customFormat="1" ht="40.15" customHeight="1" thickBot="1">
      <c r="A246" s="108" t="s">
        <v>330</v>
      </c>
      <c r="B246" s="316"/>
      <c r="C246" s="110" t="s">
        <v>412</v>
      </c>
      <c r="D246" s="111" t="s">
        <v>390</v>
      </c>
      <c r="E246" s="309"/>
      <c r="F246" s="310"/>
      <c r="G246" s="308"/>
      <c r="H246" s="308"/>
      <c r="I246" s="308"/>
      <c r="J246" s="308"/>
      <c r="K246" s="308"/>
      <c r="L246" s="308"/>
      <c r="M246" s="308"/>
      <c r="N246" s="308"/>
      <c r="O246" s="308"/>
      <c r="P246" s="308"/>
      <c r="Q246" s="308"/>
      <c r="R246" s="308"/>
      <c r="S246" s="316"/>
      <c r="T246" s="308"/>
      <c r="U246" s="308"/>
      <c r="V246" s="117"/>
    </row>
    <row r="247" spans="1:22" s="4" customFormat="1" ht="40.15" customHeight="1" thickBot="1">
      <c r="A247" s="108" t="s">
        <v>330</v>
      </c>
      <c r="B247" s="316"/>
      <c r="C247" s="110" t="s">
        <v>413</v>
      </c>
      <c r="D247" s="111" t="s">
        <v>360</v>
      </c>
      <c r="E247" s="309"/>
      <c r="F247" s="310"/>
      <c r="G247" s="308"/>
      <c r="H247" s="308"/>
      <c r="I247" s="308"/>
      <c r="J247" s="308"/>
      <c r="K247" s="308"/>
      <c r="L247" s="308"/>
      <c r="M247" s="308"/>
      <c r="N247" s="308"/>
      <c r="O247" s="308"/>
      <c r="P247" s="308"/>
      <c r="Q247" s="308"/>
      <c r="R247" s="308"/>
      <c r="S247" s="316"/>
      <c r="T247" s="308"/>
      <c r="U247" s="308"/>
      <c r="V247" s="117"/>
    </row>
    <row r="248" spans="1:22" s="4" customFormat="1" ht="40.15" customHeight="1" thickBot="1">
      <c r="A248" s="108" t="s">
        <v>330</v>
      </c>
      <c r="B248" s="316"/>
      <c r="C248" s="110" t="s">
        <v>414</v>
      </c>
      <c r="D248" s="111" t="s">
        <v>349</v>
      </c>
      <c r="E248" s="309"/>
      <c r="F248" s="310"/>
      <c r="G248" s="308"/>
      <c r="H248" s="308"/>
      <c r="I248" s="308"/>
      <c r="J248" s="308"/>
      <c r="K248" s="308"/>
      <c r="L248" s="308"/>
      <c r="M248" s="308"/>
      <c r="N248" s="308"/>
      <c r="O248" s="308"/>
      <c r="P248" s="308"/>
      <c r="Q248" s="308"/>
      <c r="R248" s="308"/>
      <c r="S248" s="316"/>
      <c r="T248" s="308"/>
      <c r="U248" s="308"/>
      <c r="V248" s="117"/>
    </row>
    <row r="249" spans="1:22" s="4" customFormat="1" ht="40.15" customHeight="1" thickBot="1">
      <c r="A249" s="108" t="s">
        <v>330</v>
      </c>
      <c r="B249" s="316" t="s">
        <v>1200</v>
      </c>
      <c r="C249" s="110" t="s">
        <v>416</v>
      </c>
      <c r="D249" s="111" t="s">
        <v>390</v>
      </c>
      <c r="E249" s="309" t="s">
        <v>111</v>
      </c>
      <c r="F249" s="310" t="s">
        <v>432</v>
      </c>
      <c r="G249" s="308" t="s">
        <v>381</v>
      </c>
      <c r="H249" s="308" t="s">
        <v>112</v>
      </c>
      <c r="I249" s="308" t="s">
        <v>112</v>
      </c>
      <c r="J249" s="308" t="s">
        <v>98</v>
      </c>
      <c r="K249" s="308" t="s">
        <v>1110</v>
      </c>
      <c r="L249" s="308" t="s">
        <v>35</v>
      </c>
      <c r="M249" s="308">
        <v>19</v>
      </c>
      <c r="N249" s="308" t="s">
        <v>99</v>
      </c>
      <c r="O249" s="308">
        <v>1</v>
      </c>
      <c r="P249" s="308" t="s">
        <v>298</v>
      </c>
      <c r="Q249" s="308" t="s">
        <v>282</v>
      </c>
      <c r="R249" s="308" t="s">
        <v>102</v>
      </c>
      <c r="S249" s="316" t="s">
        <v>1108</v>
      </c>
      <c r="T249" s="308">
        <v>50</v>
      </c>
      <c r="U249" s="308" t="s">
        <v>1095</v>
      </c>
      <c r="V249" s="117"/>
    </row>
    <row r="250" spans="1:22" s="4" customFormat="1" ht="40.15" customHeight="1" thickBot="1">
      <c r="A250" s="108" t="s">
        <v>330</v>
      </c>
      <c r="B250" s="316"/>
      <c r="C250" s="110" t="s">
        <v>417</v>
      </c>
      <c r="D250" s="111" t="s">
        <v>360</v>
      </c>
      <c r="E250" s="309"/>
      <c r="F250" s="310"/>
      <c r="G250" s="308"/>
      <c r="H250" s="308"/>
      <c r="I250" s="308"/>
      <c r="J250" s="308"/>
      <c r="K250" s="308"/>
      <c r="L250" s="308"/>
      <c r="M250" s="308"/>
      <c r="N250" s="308"/>
      <c r="O250" s="308"/>
      <c r="P250" s="308"/>
      <c r="Q250" s="308"/>
      <c r="R250" s="308"/>
      <c r="S250" s="316"/>
      <c r="T250" s="308"/>
      <c r="U250" s="308"/>
      <c r="V250" s="117"/>
    </row>
    <row r="251" spans="1:22" s="4" customFormat="1" ht="40.15" customHeight="1" thickBot="1">
      <c r="A251" s="108" t="s">
        <v>330</v>
      </c>
      <c r="B251" s="316"/>
      <c r="C251" s="110" t="s">
        <v>418</v>
      </c>
      <c r="D251" s="111" t="s">
        <v>349</v>
      </c>
      <c r="E251" s="309"/>
      <c r="F251" s="310"/>
      <c r="G251" s="308"/>
      <c r="H251" s="308"/>
      <c r="I251" s="308"/>
      <c r="J251" s="308"/>
      <c r="K251" s="308"/>
      <c r="L251" s="308"/>
      <c r="M251" s="308"/>
      <c r="N251" s="308"/>
      <c r="O251" s="308"/>
      <c r="P251" s="308"/>
      <c r="Q251" s="308"/>
      <c r="R251" s="308"/>
      <c r="S251" s="316"/>
      <c r="T251" s="308"/>
      <c r="U251" s="308"/>
      <c r="V251" s="117"/>
    </row>
    <row r="252" spans="1:22" s="4" customFormat="1" ht="40.15" customHeight="1" thickBot="1">
      <c r="A252" s="108" t="s">
        <v>330</v>
      </c>
      <c r="B252" s="316"/>
      <c r="C252" s="110" t="s">
        <v>419</v>
      </c>
      <c r="D252" s="111" t="s">
        <v>390</v>
      </c>
      <c r="E252" s="309"/>
      <c r="F252" s="310"/>
      <c r="G252" s="308"/>
      <c r="H252" s="308"/>
      <c r="I252" s="308"/>
      <c r="J252" s="308"/>
      <c r="K252" s="308"/>
      <c r="L252" s="308"/>
      <c r="M252" s="308"/>
      <c r="N252" s="308"/>
      <c r="O252" s="308"/>
      <c r="P252" s="308"/>
      <c r="Q252" s="308"/>
      <c r="R252" s="308"/>
      <c r="S252" s="316"/>
      <c r="T252" s="308"/>
      <c r="U252" s="308"/>
      <c r="V252" s="117"/>
    </row>
    <row r="253" spans="1:22" s="4" customFormat="1" ht="40.15" customHeight="1" thickBot="1">
      <c r="A253" s="108" t="s">
        <v>330</v>
      </c>
      <c r="B253" s="316"/>
      <c r="C253" s="110" t="s">
        <v>420</v>
      </c>
      <c r="D253" s="111" t="s">
        <v>360</v>
      </c>
      <c r="E253" s="309"/>
      <c r="F253" s="310"/>
      <c r="G253" s="308"/>
      <c r="H253" s="308"/>
      <c r="I253" s="308"/>
      <c r="J253" s="308"/>
      <c r="K253" s="308"/>
      <c r="L253" s="308"/>
      <c r="M253" s="308"/>
      <c r="N253" s="308"/>
      <c r="O253" s="308"/>
      <c r="P253" s="308"/>
      <c r="Q253" s="308"/>
      <c r="R253" s="308"/>
      <c r="S253" s="316"/>
      <c r="T253" s="308"/>
      <c r="U253" s="308"/>
      <c r="V253" s="117"/>
    </row>
    <row r="254" spans="1:22" s="4" customFormat="1" ht="40.15" customHeight="1" thickBot="1">
      <c r="A254" s="108" t="s">
        <v>330</v>
      </c>
      <c r="B254" s="316"/>
      <c r="C254" s="110" t="s">
        <v>421</v>
      </c>
      <c r="D254" s="111" t="s">
        <v>349</v>
      </c>
      <c r="E254" s="309"/>
      <c r="F254" s="310"/>
      <c r="G254" s="308"/>
      <c r="H254" s="308"/>
      <c r="I254" s="308"/>
      <c r="J254" s="308"/>
      <c r="K254" s="308"/>
      <c r="L254" s="308"/>
      <c r="M254" s="308"/>
      <c r="N254" s="308"/>
      <c r="O254" s="308"/>
      <c r="P254" s="308"/>
      <c r="Q254" s="308"/>
      <c r="R254" s="308"/>
      <c r="S254" s="316"/>
      <c r="T254" s="308"/>
      <c r="U254" s="308"/>
      <c r="V254" s="117"/>
    </row>
    <row r="255" spans="1:22" s="4" customFormat="1" ht="40.15" customHeight="1" thickBot="1">
      <c r="A255" s="108" t="s">
        <v>330</v>
      </c>
      <c r="B255" s="316"/>
      <c r="C255" s="110" t="s">
        <v>422</v>
      </c>
      <c r="D255" s="111" t="s">
        <v>390</v>
      </c>
      <c r="E255" s="309"/>
      <c r="F255" s="310"/>
      <c r="G255" s="308"/>
      <c r="H255" s="308"/>
      <c r="I255" s="308"/>
      <c r="J255" s="308"/>
      <c r="K255" s="308"/>
      <c r="L255" s="308"/>
      <c r="M255" s="308"/>
      <c r="N255" s="308"/>
      <c r="O255" s="308"/>
      <c r="P255" s="308"/>
      <c r="Q255" s="308"/>
      <c r="R255" s="308"/>
      <c r="S255" s="316"/>
      <c r="T255" s="308"/>
      <c r="U255" s="308"/>
      <c r="V255" s="117"/>
    </row>
    <row r="256" spans="1:22" s="4" customFormat="1" ht="40.15" customHeight="1" thickBot="1">
      <c r="A256" s="108" t="s">
        <v>330</v>
      </c>
      <c r="B256" s="316"/>
      <c r="C256" s="110" t="s">
        <v>423</v>
      </c>
      <c r="D256" s="111" t="s">
        <v>360</v>
      </c>
      <c r="E256" s="309"/>
      <c r="F256" s="310"/>
      <c r="G256" s="308"/>
      <c r="H256" s="308"/>
      <c r="I256" s="308"/>
      <c r="J256" s="308"/>
      <c r="K256" s="308"/>
      <c r="L256" s="308"/>
      <c r="M256" s="308"/>
      <c r="N256" s="308"/>
      <c r="O256" s="308"/>
      <c r="P256" s="308"/>
      <c r="Q256" s="308"/>
      <c r="R256" s="308"/>
      <c r="S256" s="316"/>
      <c r="T256" s="308"/>
      <c r="U256" s="308"/>
      <c r="V256" s="117"/>
    </row>
    <row r="257" spans="1:22" s="4" customFormat="1" ht="40.15" customHeight="1" thickBot="1">
      <c r="A257" s="108" t="s">
        <v>330</v>
      </c>
      <c r="B257" s="316"/>
      <c r="C257" s="110" t="s">
        <v>424</v>
      </c>
      <c r="D257" s="111" t="s">
        <v>349</v>
      </c>
      <c r="E257" s="309"/>
      <c r="F257" s="310"/>
      <c r="G257" s="308"/>
      <c r="H257" s="308"/>
      <c r="I257" s="308"/>
      <c r="J257" s="308"/>
      <c r="K257" s="308"/>
      <c r="L257" s="308"/>
      <c r="M257" s="308"/>
      <c r="N257" s="308"/>
      <c r="O257" s="308"/>
      <c r="P257" s="308"/>
      <c r="Q257" s="308"/>
      <c r="R257" s="308"/>
      <c r="S257" s="316"/>
      <c r="T257" s="308"/>
      <c r="U257" s="308"/>
      <c r="V257" s="117"/>
    </row>
    <row r="258" spans="1:22" s="4" customFormat="1" ht="40.15" customHeight="1" thickBot="1">
      <c r="A258" s="108" t="s">
        <v>330</v>
      </c>
      <c r="B258" s="316"/>
      <c r="C258" s="110" t="s">
        <v>425</v>
      </c>
      <c r="D258" s="111" t="s">
        <v>390</v>
      </c>
      <c r="E258" s="309"/>
      <c r="F258" s="310"/>
      <c r="G258" s="308"/>
      <c r="H258" s="308"/>
      <c r="I258" s="308"/>
      <c r="J258" s="308"/>
      <c r="K258" s="308"/>
      <c r="L258" s="308"/>
      <c r="M258" s="308"/>
      <c r="N258" s="308"/>
      <c r="O258" s="308"/>
      <c r="P258" s="308"/>
      <c r="Q258" s="308"/>
      <c r="R258" s="308"/>
      <c r="S258" s="316"/>
      <c r="T258" s="308"/>
      <c r="U258" s="308"/>
      <c r="V258" s="117"/>
    </row>
    <row r="259" spans="1:22" s="4" customFormat="1" ht="40.15" customHeight="1" thickBot="1">
      <c r="A259" s="108" t="s">
        <v>330</v>
      </c>
      <c r="B259" s="316"/>
      <c r="C259" s="110" t="s">
        <v>426</v>
      </c>
      <c r="D259" s="111" t="s">
        <v>360</v>
      </c>
      <c r="E259" s="309"/>
      <c r="F259" s="310"/>
      <c r="G259" s="308"/>
      <c r="H259" s="308"/>
      <c r="I259" s="308"/>
      <c r="J259" s="308"/>
      <c r="K259" s="308"/>
      <c r="L259" s="308"/>
      <c r="M259" s="308"/>
      <c r="N259" s="308"/>
      <c r="O259" s="308"/>
      <c r="P259" s="308"/>
      <c r="Q259" s="308"/>
      <c r="R259" s="308"/>
      <c r="S259" s="316"/>
      <c r="T259" s="308"/>
      <c r="U259" s="308"/>
      <c r="V259" s="117"/>
    </row>
    <row r="260" spans="1:22" s="4" customFormat="1" ht="40.15" customHeight="1" thickBot="1">
      <c r="A260" s="108" t="s">
        <v>330</v>
      </c>
      <c r="B260" s="316"/>
      <c r="C260" s="110" t="s">
        <v>427</v>
      </c>
      <c r="D260" s="111" t="s">
        <v>349</v>
      </c>
      <c r="E260" s="309"/>
      <c r="F260" s="310"/>
      <c r="G260" s="308"/>
      <c r="H260" s="308"/>
      <c r="I260" s="308"/>
      <c r="J260" s="308"/>
      <c r="K260" s="308"/>
      <c r="L260" s="308"/>
      <c r="M260" s="308"/>
      <c r="N260" s="308"/>
      <c r="O260" s="308"/>
      <c r="P260" s="308"/>
      <c r="Q260" s="308"/>
      <c r="R260" s="308"/>
      <c r="S260" s="316"/>
      <c r="T260" s="308"/>
      <c r="U260" s="308"/>
      <c r="V260" s="117"/>
    </row>
    <row r="261" spans="1:22" s="4" customFormat="1" ht="40.15" customHeight="1" thickBot="1">
      <c r="A261" s="108" t="s">
        <v>330</v>
      </c>
      <c r="B261" s="316"/>
      <c r="C261" s="110" t="s">
        <v>428</v>
      </c>
      <c r="D261" s="111" t="s">
        <v>390</v>
      </c>
      <c r="E261" s="309"/>
      <c r="F261" s="310"/>
      <c r="G261" s="308"/>
      <c r="H261" s="308"/>
      <c r="I261" s="308"/>
      <c r="J261" s="308"/>
      <c r="K261" s="308"/>
      <c r="L261" s="308"/>
      <c r="M261" s="308"/>
      <c r="N261" s="308"/>
      <c r="O261" s="308"/>
      <c r="P261" s="308"/>
      <c r="Q261" s="308"/>
      <c r="R261" s="308"/>
      <c r="S261" s="316"/>
      <c r="T261" s="308"/>
      <c r="U261" s="308"/>
      <c r="V261" s="117"/>
    </row>
    <row r="262" spans="1:22" s="4" customFormat="1" ht="40.15" customHeight="1" thickBot="1">
      <c r="A262" s="108" t="s">
        <v>330</v>
      </c>
      <c r="B262" s="316"/>
      <c r="C262" s="110" t="s">
        <v>429</v>
      </c>
      <c r="D262" s="111" t="s">
        <v>360</v>
      </c>
      <c r="E262" s="309"/>
      <c r="F262" s="310"/>
      <c r="G262" s="308"/>
      <c r="H262" s="308"/>
      <c r="I262" s="308"/>
      <c r="J262" s="308"/>
      <c r="K262" s="308"/>
      <c r="L262" s="308"/>
      <c r="M262" s="308"/>
      <c r="N262" s="308"/>
      <c r="O262" s="308"/>
      <c r="P262" s="308"/>
      <c r="Q262" s="308"/>
      <c r="R262" s="308"/>
      <c r="S262" s="316"/>
      <c r="T262" s="308"/>
      <c r="U262" s="308"/>
      <c r="V262" s="117"/>
    </row>
    <row r="263" spans="1:22" s="4" customFormat="1" ht="40.15" customHeight="1" thickBot="1">
      <c r="A263" s="108" t="s">
        <v>330</v>
      </c>
      <c r="B263" s="316"/>
      <c r="C263" s="110" t="s">
        <v>430</v>
      </c>
      <c r="D263" s="111" t="s">
        <v>349</v>
      </c>
      <c r="E263" s="309"/>
      <c r="F263" s="310"/>
      <c r="G263" s="308"/>
      <c r="H263" s="308"/>
      <c r="I263" s="308"/>
      <c r="J263" s="308"/>
      <c r="K263" s="308"/>
      <c r="L263" s="308"/>
      <c r="M263" s="308"/>
      <c r="N263" s="308"/>
      <c r="O263" s="308"/>
      <c r="P263" s="308"/>
      <c r="Q263" s="308"/>
      <c r="R263" s="308"/>
      <c r="S263" s="316"/>
      <c r="T263" s="308"/>
      <c r="U263" s="308"/>
      <c r="V263" s="117"/>
    </row>
    <row r="264" spans="1:22" s="4" customFormat="1" ht="40.15" customHeight="1" thickBot="1">
      <c r="A264" s="108" t="s">
        <v>330</v>
      </c>
      <c r="B264" s="316"/>
      <c r="C264" s="110" t="s">
        <v>431</v>
      </c>
      <c r="D264" s="111" t="s">
        <v>390</v>
      </c>
      <c r="E264" s="309"/>
      <c r="F264" s="310"/>
      <c r="G264" s="308"/>
      <c r="H264" s="308"/>
      <c r="I264" s="308"/>
      <c r="J264" s="308"/>
      <c r="K264" s="308"/>
      <c r="L264" s="308"/>
      <c r="M264" s="308"/>
      <c r="N264" s="308"/>
      <c r="O264" s="308"/>
      <c r="P264" s="308"/>
      <c r="Q264" s="308"/>
      <c r="R264" s="308"/>
      <c r="S264" s="316"/>
      <c r="T264" s="308"/>
      <c r="U264" s="308"/>
      <c r="V264" s="117"/>
    </row>
    <row r="265" spans="1:22" s="4" customFormat="1" ht="40.15" customHeight="1" thickBot="1">
      <c r="A265" s="108" t="s">
        <v>330</v>
      </c>
      <c r="B265" s="316" t="s">
        <v>1200</v>
      </c>
      <c r="C265" s="110" t="s">
        <v>433</v>
      </c>
      <c r="D265" s="111" t="s">
        <v>360</v>
      </c>
      <c r="E265" s="309" t="s">
        <v>111</v>
      </c>
      <c r="F265" s="310" t="s">
        <v>449</v>
      </c>
      <c r="G265" s="308" t="s">
        <v>381</v>
      </c>
      <c r="H265" s="308" t="s">
        <v>112</v>
      </c>
      <c r="I265" s="308" t="s">
        <v>112</v>
      </c>
      <c r="J265" s="308" t="s">
        <v>98</v>
      </c>
      <c r="K265" s="308" t="s">
        <v>1110</v>
      </c>
      <c r="L265" s="308" t="s">
        <v>35</v>
      </c>
      <c r="M265" s="308">
        <v>19</v>
      </c>
      <c r="N265" s="308" t="s">
        <v>99</v>
      </c>
      <c r="O265" s="308">
        <v>1</v>
      </c>
      <c r="P265" s="308" t="s">
        <v>298</v>
      </c>
      <c r="Q265" s="308" t="s">
        <v>282</v>
      </c>
      <c r="R265" s="308" t="s">
        <v>102</v>
      </c>
      <c r="S265" s="316" t="s">
        <v>1108</v>
      </c>
      <c r="T265" s="308">
        <v>50</v>
      </c>
      <c r="U265" s="308" t="s">
        <v>1095</v>
      </c>
      <c r="V265" s="117"/>
    </row>
    <row r="266" spans="1:22" s="4" customFormat="1" ht="40.15" customHeight="1" thickBot="1">
      <c r="A266" s="108" t="s">
        <v>330</v>
      </c>
      <c r="B266" s="316"/>
      <c r="C266" s="110" t="s">
        <v>434</v>
      </c>
      <c r="D266" s="111" t="s">
        <v>349</v>
      </c>
      <c r="E266" s="309"/>
      <c r="F266" s="310"/>
      <c r="G266" s="308"/>
      <c r="H266" s="308"/>
      <c r="I266" s="308"/>
      <c r="J266" s="308"/>
      <c r="K266" s="308"/>
      <c r="L266" s="308"/>
      <c r="M266" s="308"/>
      <c r="N266" s="308"/>
      <c r="O266" s="308"/>
      <c r="P266" s="308"/>
      <c r="Q266" s="308"/>
      <c r="R266" s="308"/>
      <c r="S266" s="316"/>
      <c r="T266" s="308"/>
      <c r="U266" s="308"/>
      <c r="V266" s="117"/>
    </row>
    <row r="267" spans="1:22" s="4" customFormat="1" ht="40.15" customHeight="1" thickBot="1">
      <c r="A267" s="108" t="s">
        <v>330</v>
      </c>
      <c r="B267" s="316"/>
      <c r="C267" s="110" t="s">
        <v>435</v>
      </c>
      <c r="D267" s="111" t="s">
        <v>390</v>
      </c>
      <c r="E267" s="309"/>
      <c r="F267" s="310"/>
      <c r="G267" s="308"/>
      <c r="H267" s="308"/>
      <c r="I267" s="308"/>
      <c r="J267" s="308"/>
      <c r="K267" s="308"/>
      <c r="L267" s="308"/>
      <c r="M267" s="308"/>
      <c r="N267" s="308"/>
      <c r="O267" s="308"/>
      <c r="P267" s="308"/>
      <c r="Q267" s="308"/>
      <c r="R267" s="308"/>
      <c r="S267" s="316"/>
      <c r="T267" s="308"/>
      <c r="U267" s="308"/>
      <c r="V267" s="117"/>
    </row>
    <row r="268" spans="1:22" s="4" customFormat="1" ht="40.15" customHeight="1" thickBot="1">
      <c r="A268" s="108" t="s">
        <v>330</v>
      </c>
      <c r="B268" s="316"/>
      <c r="C268" s="110" t="s">
        <v>436</v>
      </c>
      <c r="D268" s="111" t="s">
        <v>360</v>
      </c>
      <c r="E268" s="309"/>
      <c r="F268" s="310"/>
      <c r="G268" s="308"/>
      <c r="H268" s="308"/>
      <c r="I268" s="308"/>
      <c r="J268" s="308"/>
      <c r="K268" s="308"/>
      <c r="L268" s="308"/>
      <c r="M268" s="308"/>
      <c r="N268" s="308"/>
      <c r="O268" s="308"/>
      <c r="P268" s="308"/>
      <c r="Q268" s="308"/>
      <c r="R268" s="308"/>
      <c r="S268" s="316"/>
      <c r="T268" s="308"/>
      <c r="U268" s="308"/>
      <c r="V268" s="117"/>
    </row>
    <row r="269" spans="1:22" s="4" customFormat="1" ht="40.15" customHeight="1" thickBot="1">
      <c r="A269" s="108" t="s">
        <v>330</v>
      </c>
      <c r="B269" s="316"/>
      <c r="C269" s="110" t="s">
        <v>437</v>
      </c>
      <c r="D269" s="111" t="s">
        <v>349</v>
      </c>
      <c r="E269" s="309"/>
      <c r="F269" s="310"/>
      <c r="G269" s="308"/>
      <c r="H269" s="308"/>
      <c r="I269" s="308"/>
      <c r="J269" s="308"/>
      <c r="K269" s="308"/>
      <c r="L269" s="308"/>
      <c r="M269" s="308"/>
      <c r="N269" s="308"/>
      <c r="O269" s="308"/>
      <c r="P269" s="308"/>
      <c r="Q269" s="308"/>
      <c r="R269" s="308"/>
      <c r="S269" s="316"/>
      <c r="T269" s="308"/>
      <c r="U269" s="308"/>
      <c r="V269" s="117"/>
    </row>
    <row r="270" spans="1:22" s="4" customFormat="1" ht="40.15" customHeight="1" thickBot="1">
      <c r="A270" s="108" t="s">
        <v>330</v>
      </c>
      <c r="B270" s="316"/>
      <c r="C270" s="110" t="s">
        <v>438</v>
      </c>
      <c r="D270" s="111" t="s">
        <v>390</v>
      </c>
      <c r="E270" s="309"/>
      <c r="F270" s="310"/>
      <c r="G270" s="308"/>
      <c r="H270" s="308"/>
      <c r="I270" s="308"/>
      <c r="J270" s="308"/>
      <c r="K270" s="308"/>
      <c r="L270" s="308"/>
      <c r="M270" s="308"/>
      <c r="N270" s="308"/>
      <c r="O270" s="308"/>
      <c r="P270" s="308"/>
      <c r="Q270" s="308"/>
      <c r="R270" s="308"/>
      <c r="S270" s="316"/>
      <c r="T270" s="308"/>
      <c r="U270" s="308"/>
      <c r="V270" s="117"/>
    </row>
    <row r="271" spans="1:22" s="4" customFormat="1" ht="40.15" customHeight="1" thickBot="1">
      <c r="A271" s="108" t="s">
        <v>330</v>
      </c>
      <c r="B271" s="316"/>
      <c r="C271" s="110" t="s">
        <v>439</v>
      </c>
      <c r="D271" s="111" t="s">
        <v>360</v>
      </c>
      <c r="E271" s="309"/>
      <c r="F271" s="310"/>
      <c r="G271" s="308"/>
      <c r="H271" s="308"/>
      <c r="I271" s="308"/>
      <c r="J271" s="308"/>
      <c r="K271" s="308"/>
      <c r="L271" s="308"/>
      <c r="M271" s="308"/>
      <c r="N271" s="308"/>
      <c r="O271" s="308"/>
      <c r="P271" s="308"/>
      <c r="Q271" s="308"/>
      <c r="R271" s="308"/>
      <c r="S271" s="316"/>
      <c r="T271" s="308"/>
      <c r="U271" s="308"/>
      <c r="V271" s="117"/>
    </row>
    <row r="272" spans="1:22" s="4" customFormat="1" ht="40.15" customHeight="1" thickBot="1">
      <c r="A272" s="108" t="s">
        <v>330</v>
      </c>
      <c r="B272" s="316"/>
      <c r="C272" s="110" t="s">
        <v>440</v>
      </c>
      <c r="D272" s="111" t="s">
        <v>349</v>
      </c>
      <c r="E272" s="309"/>
      <c r="F272" s="310"/>
      <c r="G272" s="308"/>
      <c r="H272" s="308"/>
      <c r="I272" s="308"/>
      <c r="J272" s="308"/>
      <c r="K272" s="308"/>
      <c r="L272" s="308"/>
      <c r="M272" s="308"/>
      <c r="N272" s="308"/>
      <c r="O272" s="308"/>
      <c r="P272" s="308"/>
      <c r="Q272" s="308"/>
      <c r="R272" s="308"/>
      <c r="S272" s="316"/>
      <c r="T272" s="308"/>
      <c r="U272" s="308"/>
      <c r="V272" s="117"/>
    </row>
    <row r="273" spans="1:22" s="4" customFormat="1" ht="40.15" customHeight="1" thickBot="1">
      <c r="A273" s="108" t="s">
        <v>330</v>
      </c>
      <c r="B273" s="316"/>
      <c r="C273" s="110" t="s">
        <v>441</v>
      </c>
      <c r="D273" s="111" t="s">
        <v>390</v>
      </c>
      <c r="E273" s="309"/>
      <c r="F273" s="310"/>
      <c r="G273" s="308"/>
      <c r="H273" s="308"/>
      <c r="I273" s="308"/>
      <c r="J273" s="308"/>
      <c r="K273" s="308"/>
      <c r="L273" s="308"/>
      <c r="M273" s="308"/>
      <c r="N273" s="308"/>
      <c r="O273" s="308"/>
      <c r="P273" s="308"/>
      <c r="Q273" s="308"/>
      <c r="R273" s="308"/>
      <c r="S273" s="316"/>
      <c r="T273" s="308"/>
      <c r="U273" s="308"/>
      <c r="V273" s="117"/>
    </row>
    <row r="274" spans="1:22" s="4" customFormat="1" ht="40.15" customHeight="1" thickBot="1">
      <c r="A274" s="108" t="s">
        <v>330</v>
      </c>
      <c r="B274" s="316"/>
      <c r="C274" s="110" t="s">
        <v>442</v>
      </c>
      <c r="D274" s="111" t="s">
        <v>360</v>
      </c>
      <c r="E274" s="309"/>
      <c r="F274" s="310"/>
      <c r="G274" s="308"/>
      <c r="H274" s="308"/>
      <c r="I274" s="308"/>
      <c r="J274" s="308"/>
      <c r="K274" s="308"/>
      <c r="L274" s="308"/>
      <c r="M274" s="308"/>
      <c r="N274" s="308"/>
      <c r="O274" s="308"/>
      <c r="P274" s="308"/>
      <c r="Q274" s="308"/>
      <c r="R274" s="308"/>
      <c r="S274" s="316"/>
      <c r="T274" s="308"/>
      <c r="U274" s="308"/>
      <c r="V274" s="117"/>
    </row>
    <row r="275" spans="1:22" s="4" customFormat="1" ht="40.15" customHeight="1" thickBot="1">
      <c r="A275" s="108" t="s">
        <v>330</v>
      </c>
      <c r="B275" s="316"/>
      <c r="C275" s="110" t="s">
        <v>443</v>
      </c>
      <c r="D275" s="111" t="s">
        <v>349</v>
      </c>
      <c r="E275" s="309"/>
      <c r="F275" s="310"/>
      <c r="G275" s="308"/>
      <c r="H275" s="308"/>
      <c r="I275" s="308"/>
      <c r="J275" s="308"/>
      <c r="K275" s="308"/>
      <c r="L275" s="308"/>
      <c r="M275" s="308"/>
      <c r="N275" s="308"/>
      <c r="O275" s="308"/>
      <c r="P275" s="308"/>
      <c r="Q275" s="308"/>
      <c r="R275" s="308"/>
      <c r="S275" s="316"/>
      <c r="T275" s="308"/>
      <c r="U275" s="308"/>
      <c r="V275" s="117"/>
    </row>
    <row r="276" spans="1:22" s="4" customFormat="1" ht="40.15" customHeight="1" thickBot="1">
      <c r="A276" s="108" t="s">
        <v>330</v>
      </c>
      <c r="B276" s="316"/>
      <c r="C276" s="110" t="s">
        <v>444</v>
      </c>
      <c r="D276" s="111" t="s">
        <v>390</v>
      </c>
      <c r="E276" s="309"/>
      <c r="F276" s="310"/>
      <c r="G276" s="308"/>
      <c r="H276" s="308"/>
      <c r="I276" s="308"/>
      <c r="J276" s="308"/>
      <c r="K276" s="308"/>
      <c r="L276" s="308"/>
      <c r="M276" s="308"/>
      <c r="N276" s="308"/>
      <c r="O276" s="308"/>
      <c r="P276" s="308"/>
      <c r="Q276" s="308"/>
      <c r="R276" s="308"/>
      <c r="S276" s="316"/>
      <c r="T276" s="308"/>
      <c r="U276" s="308"/>
      <c r="V276" s="117"/>
    </row>
    <row r="277" spans="1:22" s="4" customFormat="1" ht="40.15" customHeight="1" thickBot="1">
      <c r="A277" s="108" t="s">
        <v>330</v>
      </c>
      <c r="B277" s="316"/>
      <c r="C277" s="110" t="s">
        <v>445</v>
      </c>
      <c r="D277" s="111" t="s">
        <v>360</v>
      </c>
      <c r="E277" s="309"/>
      <c r="F277" s="310"/>
      <c r="G277" s="308"/>
      <c r="H277" s="308"/>
      <c r="I277" s="308"/>
      <c r="J277" s="308"/>
      <c r="K277" s="308"/>
      <c r="L277" s="308"/>
      <c r="M277" s="308"/>
      <c r="N277" s="308"/>
      <c r="O277" s="308"/>
      <c r="P277" s="308"/>
      <c r="Q277" s="308"/>
      <c r="R277" s="308"/>
      <c r="S277" s="316"/>
      <c r="T277" s="308"/>
      <c r="U277" s="308"/>
      <c r="V277" s="117"/>
    </row>
    <row r="278" spans="1:22" s="4" customFormat="1" ht="40.15" customHeight="1" thickBot="1">
      <c r="A278" s="108" t="s">
        <v>330</v>
      </c>
      <c r="B278" s="316"/>
      <c r="C278" s="110" t="s">
        <v>446</v>
      </c>
      <c r="D278" s="111" t="s">
        <v>349</v>
      </c>
      <c r="E278" s="309"/>
      <c r="F278" s="310"/>
      <c r="G278" s="308"/>
      <c r="H278" s="308"/>
      <c r="I278" s="308"/>
      <c r="J278" s="308"/>
      <c r="K278" s="308"/>
      <c r="L278" s="308"/>
      <c r="M278" s="308"/>
      <c r="N278" s="308"/>
      <c r="O278" s="308"/>
      <c r="P278" s="308"/>
      <c r="Q278" s="308"/>
      <c r="R278" s="308"/>
      <c r="S278" s="316"/>
      <c r="T278" s="308"/>
      <c r="U278" s="308"/>
      <c r="V278" s="117"/>
    </row>
    <row r="279" spans="1:22" s="4" customFormat="1" ht="40.15" customHeight="1" thickBot="1">
      <c r="A279" s="108" t="s">
        <v>330</v>
      </c>
      <c r="B279" s="316"/>
      <c r="C279" s="110" t="s">
        <v>447</v>
      </c>
      <c r="D279" s="111" t="s">
        <v>390</v>
      </c>
      <c r="E279" s="309"/>
      <c r="F279" s="310"/>
      <c r="G279" s="308"/>
      <c r="H279" s="308"/>
      <c r="I279" s="308"/>
      <c r="J279" s="308"/>
      <c r="K279" s="308"/>
      <c r="L279" s="308"/>
      <c r="M279" s="308"/>
      <c r="N279" s="308"/>
      <c r="O279" s="308"/>
      <c r="P279" s="308"/>
      <c r="Q279" s="308"/>
      <c r="R279" s="308"/>
      <c r="S279" s="316"/>
      <c r="T279" s="308"/>
      <c r="U279" s="308"/>
      <c r="V279" s="117"/>
    </row>
    <row r="280" spans="1:22" s="4" customFormat="1" ht="40.15" customHeight="1" thickBot="1">
      <c r="A280" s="108" t="s">
        <v>330</v>
      </c>
      <c r="B280" s="316"/>
      <c r="C280" s="110" t="s">
        <v>448</v>
      </c>
      <c r="D280" s="111" t="s">
        <v>360</v>
      </c>
      <c r="E280" s="309"/>
      <c r="F280" s="310"/>
      <c r="G280" s="308"/>
      <c r="H280" s="308"/>
      <c r="I280" s="308"/>
      <c r="J280" s="308"/>
      <c r="K280" s="308"/>
      <c r="L280" s="308"/>
      <c r="M280" s="308"/>
      <c r="N280" s="308"/>
      <c r="O280" s="308"/>
      <c r="P280" s="308"/>
      <c r="Q280" s="308"/>
      <c r="R280" s="308"/>
      <c r="S280" s="316"/>
      <c r="T280" s="308"/>
      <c r="U280" s="308"/>
      <c r="V280" s="117"/>
    </row>
    <row r="281" spans="1:22" s="4" customFormat="1" ht="40.15" customHeight="1" thickBot="1">
      <c r="A281" s="108" t="s">
        <v>330</v>
      </c>
      <c r="B281" s="316" t="s">
        <v>1200</v>
      </c>
      <c r="C281" s="110" t="s">
        <v>450</v>
      </c>
      <c r="D281" s="111" t="s">
        <v>349</v>
      </c>
      <c r="E281" s="309" t="s">
        <v>111</v>
      </c>
      <c r="F281" s="310" t="s">
        <v>454</v>
      </c>
      <c r="G281" s="308" t="s">
        <v>381</v>
      </c>
      <c r="H281" s="308" t="s">
        <v>112</v>
      </c>
      <c r="I281" s="308" t="s">
        <v>112</v>
      </c>
      <c r="J281" s="308" t="s">
        <v>98</v>
      </c>
      <c r="K281" s="308" t="s">
        <v>1110</v>
      </c>
      <c r="L281" s="308" t="s">
        <v>35</v>
      </c>
      <c r="M281" s="308">
        <v>19</v>
      </c>
      <c r="N281" s="308" t="s">
        <v>99</v>
      </c>
      <c r="O281" s="308">
        <v>1</v>
      </c>
      <c r="P281" s="308" t="s">
        <v>298</v>
      </c>
      <c r="Q281" s="308" t="s">
        <v>282</v>
      </c>
      <c r="R281" s="308" t="s">
        <v>102</v>
      </c>
      <c r="S281" s="316" t="s">
        <v>1108</v>
      </c>
      <c r="T281" s="308">
        <v>50</v>
      </c>
      <c r="U281" s="308" t="s">
        <v>1095</v>
      </c>
      <c r="V281" s="117"/>
    </row>
    <row r="282" spans="1:22" s="4" customFormat="1" ht="40.15" customHeight="1" thickBot="1">
      <c r="A282" s="108" t="s">
        <v>330</v>
      </c>
      <c r="B282" s="316"/>
      <c r="C282" s="110" t="s">
        <v>451</v>
      </c>
      <c r="D282" s="111" t="s">
        <v>390</v>
      </c>
      <c r="E282" s="309"/>
      <c r="F282" s="310"/>
      <c r="G282" s="308"/>
      <c r="H282" s="308"/>
      <c r="I282" s="308"/>
      <c r="J282" s="308"/>
      <c r="K282" s="308"/>
      <c r="L282" s="308"/>
      <c r="M282" s="308"/>
      <c r="N282" s="308"/>
      <c r="O282" s="308"/>
      <c r="P282" s="308"/>
      <c r="Q282" s="308"/>
      <c r="R282" s="308"/>
      <c r="S282" s="316"/>
      <c r="T282" s="308"/>
      <c r="U282" s="308"/>
      <c r="V282" s="117"/>
    </row>
    <row r="283" spans="1:22" s="4" customFormat="1" ht="40.15" customHeight="1" thickBot="1">
      <c r="A283" s="108" t="s">
        <v>330</v>
      </c>
      <c r="B283" s="316"/>
      <c r="C283" s="110" t="s">
        <v>1155</v>
      </c>
      <c r="D283" s="111" t="s">
        <v>360</v>
      </c>
      <c r="E283" s="309"/>
      <c r="F283" s="310"/>
      <c r="G283" s="308"/>
      <c r="H283" s="308"/>
      <c r="I283" s="308"/>
      <c r="J283" s="308"/>
      <c r="K283" s="308"/>
      <c r="L283" s="308"/>
      <c r="M283" s="308"/>
      <c r="N283" s="308"/>
      <c r="O283" s="308"/>
      <c r="P283" s="308"/>
      <c r="Q283" s="308"/>
      <c r="R283" s="308"/>
      <c r="S283" s="316"/>
      <c r="T283" s="308"/>
      <c r="U283" s="308"/>
      <c r="V283" s="117"/>
    </row>
    <row r="284" spans="1:22" s="4" customFormat="1" ht="40.15" customHeight="1" thickBot="1">
      <c r="A284" s="108" t="s">
        <v>330</v>
      </c>
      <c r="B284" s="316"/>
      <c r="C284" s="110" t="s">
        <v>1156</v>
      </c>
      <c r="D284" s="111" t="s">
        <v>349</v>
      </c>
      <c r="E284" s="309"/>
      <c r="F284" s="310"/>
      <c r="G284" s="308"/>
      <c r="H284" s="308"/>
      <c r="I284" s="308"/>
      <c r="J284" s="308"/>
      <c r="K284" s="308"/>
      <c r="L284" s="308"/>
      <c r="M284" s="308"/>
      <c r="N284" s="308"/>
      <c r="O284" s="308"/>
      <c r="P284" s="308"/>
      <c r="Q284" s="308"/>
      <c r="R284" s="308"/>
      <c r="S284" s="316"/>
      <c r="T284" s="308"/>
      <c r="U284" s="308"/>
      <c r="V284" s="117"/>
    </row>
    <row r="285" spans="1:22" s="4" customFormat="1" ht="40.15" customHeight="1" thickBot="1">
      <c r="A285" s="108" t="s">
        <v>330</v>
      </c>
      <c r="B285" s="316"/>
      <c r="C285" s="110" t="s">
        <v>1157</v>
      </c>
      <c r="D285" s="111" t="s">
        <v>360</v>
      </c>
      <c r="E285" s="309"/>
      <c r="F285" s="310"/>
      <c r="G285" s="308"/>
      <c r="H285" s="308"/>
      <c r="I285" s="308"/>
      <c r="J285" s="308"/>
      <c r="K285" s="308"/>
      <c r="L285" s="308"/>
      <c r="M285" s="308"/>
      <c r="N285" s="308"/>
      <c r="O285" s="308"/>
      <c r="P285" s="308"/>
      <c r="Q285" s="308"/>
      <c r="R285" s="308"/>
      <c r="S285" s="316"/>
      <c r="T285" s="308"/>
      <c r="U285" s="308"/>
      <c r="V285" s="117"/>
    </row>
    <row r="286" spans="1:22" s="4" customFormat="1" ht="40.15" customHeight="1" thickBot="1">
      <c r="A286" s="108" t="s">
        <v>330</v>
      </c>
      <c r="B286" s="316"/>
      <c r="C286" s="110" t="s">
        <v>1158</v>
      </c>
      <c r="D286" s="111" t="s">
        <v>349</v>
      </c>
      <c r="E286" s="309"/>
      <c r="F286" s="310"/>
      <c r="G286" s="308"/>
      <c r="H286" s="308"/>
      <c r="I286" s="308"/>
      <c r="J286" s="308"/>
      <c r="K286" s="308"/>
      <c r="L286" s="308"/>
      <c r="M286" s="308"/>
      <c r="N286" s="308"/>
      <c r="O286" s="308"/>
      <c r="P286" s="308"/>
      <c r="Q286" s="308"/>
      <c r="R286" s="308"/>
      <c r="S286" s="316"/>
      <c r="T286" s="308"/>
      <c r="U286" s="308"/>
      <c r="V286" s="117"/>
    </row>
    <row r="287" spans="1:22" s="4" customFormat="1" ht="40.15" customHeight="1" thickBot="1">
      <c r="A287" s="108" t="s">
        <v>330</v>
      </c>
      <c r="B287" s="316"/>
      <c r="C287" s="110" t="s">
        <v>452</v>
      </c>
      <c r="D287" s="111" t="s">
        <v>360</v>
      </c>
      <c r="E287" s="309"/>
      <c r="F287" s="310"/>
      <c r="G287" s="308"/>
      <c r="H287" s="308"/>
      <c r="I287" s="308"/>
      <c r="J287" s="308"/>
      <c r="K287" s="308"/>
      <c r="L287" s="308"/>
      <c r="M287" s="308"/>
      <c r="N287" s="308"/>
      <c r="O287" s="308"/>
      <c r="P287" s="308"/>
      <c r="Q287" s="308"/>
      <c r="R287" s="308"/>
      <c r="S287" s="316"/>
      <c r="T287" s="308"/>
      <c r="U287" s="308"/>
      <c r="V287" s="117"/>
    </row>
    <row r="288" spans="1:22" s="4" customFormat="1" ht="40.15" customHeight="1" thickBot="1">
      <c r="A288" s="108" t="s">
        <v>330</v>
      </c>
      <c r="B288" s="316"/>
      <c r="C288" s="110" t="s">
        <v>712</v>
      </c>
      <c r="D288" s="111" t="s">
        <v>349</v>
      </c>
      <c r="E288" s="309"/>
      <c r="F288" s="310"/>
      <c r="G288" s="308"/>
      <c r="H288" s="308"/>
      <c r="I288" s="308"/>
      <c r="J288" s="308"/>
      <c r="K288" s="308"/>
      <c r="L288" s="308"/>
      <c r="M288" s="308"/>
      <c r="N288" s="308"/>
      <c r="O288" s="308"/>
      <c r="P288" s="308"/>
      <c r="Q288" s="308"/>
      <c r="R288" s="308"/>
      <c r="S288" s="316"/>
      <c r="T288" s="308"/>
      <c r="U288" s="308"/>
      <c r="V288" s="117"/>
    </row>
    <row r="289" spans="1:22" s="4" customFormat="1" ht="40.15" customHeight="1" thickBot="1">
      <c r="A289" s="108" t="s">
        <v>330</v>
      </c>
      <c r="B289" s="316"/>
      <c r="C289" s="110" t="s">
        <v>453</v>
      </c>
      <c r="D289" s="111" t="s">
        <v>390</v>
      </c>
      <c r="E289" s="309"/>
      <c r="F289" s="310"/>
      <c r="G289" s="308"/>
      <c r="H289" s="308"/>
      <c r="I289" s="308"/>
      <c r="J289" s="308"/>
      <c r="K289" s="308"/>
      <c r="L289" s="308"/>
      <c r="M289" s="308"/>
      <c r="N289" s="308"/>
      <c r="O289" s="308"/>
      <c r="P289" s="308"/>
      <c r="Q289" s="308"/>
      <c r="R289" s="308"/>
      <c r="S289" s="316"/>
      <c r="T289" s="308"/>
      <c r="U289" s="308"/>
      <c r="V289" s="117"/>
    </row>
    <row r="290" spans="1:22" s="4" customFormat="1" ht="40.15" customHeight="1" thickBot="1">
      <c r="A290" s="108" t="s">
        <v>330</v>
      </c>
      <c r="B290" s="316"/>
      <c r="C290" s="110" t="s">
        <v>713</v>
      </c>
      <c r="D290" s="111" t="s">
        <v>360</v>
      </c>
      <c r="E290" s="309"/>
      <c r="F290" s="310"/>
      <c r="G290" s="308"/>
      <c r="H290" s="308"/>
      <c r="I290" s="308"/>
      <c r="J290" s="308"/>
      <c r="K290" s="308"/>
      <c r="L290" s="308"/>
      <c r="M290" s="308"/>
      <c r="N290" s="308"/>
      <c r="O290" s="308"/>
      <c r="P290" s="308"/>
      <c r="Q290" s="308"/>
      <c r="R290" s="308"/>
      <c r="S290" s="316"/>
      <c r="T290" s="308"/>
      <c r="U290" s="308"/>
      <c r="V290" s="117"/>
    </row>
    <row r="291" spans="1:22" s="4" customFormat="1" ht="40.15" customHeight="1" thickBot="1">
      <c r="A291" s="108" t="s">
        <v>330</v>
      </c>
      <c r="B291" s="316"/>
      <c r="C291" s="110" t="s">
        <v>1529</v>
      </c>
      <c r="D291" s="111" t="s">
        <v>349</v>
      </c>
      <c r="E291" s="309"/>
      <c r="F291" s="310"/>
      <c r="G291" s="308"/>
      <c r="H291" s="308"/>
      <c r="I291" s="308"/>
      <c r="J291" s="308"/>
      <c r="K291" s="308"/>
      <c r="L291" s="308"/>
      <c r="M291" s="308"/>
      <c r="N291" s="308"/>
      <c r="O291" s="308"/>
      <c r="P291" s="308"/>
      <c r="Q291" s="308"/>
      <c r="R291" s="308"/>
      <c r="S291" s="316"/>
      <c r="T291" s="308"/>
      <c r="U291" s="308"/>
      <c r="V291" s="117"/>
    </row>
    <row r="292" spans="1:22" s="4" customFormat="1" ht="40.15" customHeight="1" thickBot="1">
      <c r="A292" s="108" t="s">
        <v>330</v>
      </c>
      <c r="B292" s="316"/>
      <c r="C292" s="110" t="s">
        <v>1530</v>
      </c>
      <c r="D292" s="111" t="s">
        <v>360</v>
      </c>
      <c r="E292" s="309"/>
      <c r="F292" s="310"/>
      <c r="G292" s="308"/>
      <c r="H292" s="308"/>
      <c r="I292" s="308"/>
      <c r="J292" s="308"/>
      <c r="K292" s="308"/>
      <c r="L292" s="308"/>
      <c r="M292" s="308"/>
      <c r="N292" s="308"/>
      <c r="O292" s="308"/>
      <c r="P292" s="308"/>
      <c r="Q292" s="308"/>
      <c r="R292" s="308"/>
      <c r="S292" s="316"/>
      <c r="T292" s="308"/>
      <c r="U292" s="308"/>
      <c r="V292" s="117"/>
    </row>
    <row r="293" spans="1:22" s="4" customFormat="1" ht="40.15" customHeight="1" thickBot="1">
      <c r="A293" s="108" t="s">
        <v>330</v>
      </c>
      <c r="B293" s="316"/>
      <c r="C293" s="110" t="s">
        <v>714</v>
      </c>
      <c r="D293" s="111" t="s">
        <v>349</v>
      </c>
      <c r="E293" s="309"/>
      <c r="F293" s="310"/>
      <c r="G293" s="308"/>
      <c r="H293" s="308"/>
      <c r="I293" s="308"/>
      <c r="J293" s="308"/>
      <c r="K293" s="308"/>
      <c r="L293" s="308"/>
      <c r="M293" s="308"/>
      <c r="N293" s="308"/>
      <c r="O293" s="308"/>
      <c r="P293" s="308"/>
      <c r="Q293" s="308"/>
      <c r="R293" s="308"/>
      <c r="S293" s="316"/>
      <c r="T293" s="308"/>
      <c r="U293" s="308"/>
      <c r="V293" s="117"/>
    </row>
    <row r="294" spans="1:22" s="4" customFormat="1" ht="40.15" customHeight="1" thickBot="1">
      <c r="A294" s="108" t="s">
        <v>330</v>
      </c>
      <c r="B294" s="316"/>
      <c r="C294" s="110" t="s">
        <v>715</v>
      </c>
      <c r="D294" s="111" t="s">
        <v>390</v>
      </c>
      <c r="E294" s="309"/>
      <c r="F294" s="310"/>
      <c r="G294" s="308"/>
      <c r="H294" s="308"/>
      <c r="I294" s="308"/>
      <c r="J294" s="308"/>
      <c r="K294" s="308"/>
      <c r="L294" s="308"/>
      <c r="M294" s="308"/>
      <c r="N294" s="308"/>
      <c r="O294" s="308"/>
      <c r="P294" s="308"/>
      <c r="Q294" s="308"/>
      <c r="R294" s="308"/>
      <c r="S294" s="316"/>
      <c r="T294" s="308"/>
      <c r="U294" s="308"/>
      <c r="V294" s="117"/>
    </row>
    <row r="295" spans="1:22" s="4" customFormat="1" ht="40.15" customHeight="1" thickBot="1">
      <c r="A295" s="108" t="s">
        <v>330</v>
      </c>
      <c r="B295" s="316" t="s">
        <v>1200</v>
      </c>
      <c r="C295" s="110" t="s">
        <v>455</v>
      </c>
      <c r="D295" s="111" t="s">
        <v>346</v>
      </c>
      <c r="E295" s="309" t="s">
        <v>111</v>
      </c>
      <c r="F295" s="310" t="s">
        <v>469</v>
      </c>
      <c r="G295" s="308" t="s">
        <v>381</v>
      </c>
      <c r="H295" s="308" t="s">
        <v>112</v>
      </c>
      <c r="I295" s="308" t="s">
        <v>112</v>
      </c>
      <c r="J295" s="308" t="s">
        <v>98</v>
      </c>
      <c r="K295" s="308" t="s">
        <v>1110</v>
      </c>
      <c r="L295" s="308" t="s">
        <v>35</v>
      </c>
      <c r="M295" s="308">
        <v>19</v>
      </c>
      <c r="N295" s="308" t="s">
        <v>99</v>
      </c>
      <c r="O295" s="308">
        <v>1</v>
      </c>
      <c r="P295" s="308" t="s">
        <v>298</v>
      </c>
      <c r="Q295" s="308" t="s">
        <v>282</v>
      </c>
      <c r="R295" s="308" t="s">
        <v>102</v>
      </c>
      <c r="S295" s="308" t="s">
        <v>1108</v>
      </c>
      <c r="T295" s="308">
        <v>50</v>
      </c>
      <c r="U295" s="308" t="s">
        <v>1095</v>
      </c>
      <c r="V295" s="117"/>
    </row>
    <row r="296" spans="1:22" s="4" customFormat="1" ht="40.15" customHeight="1" thickBot="1">
      <c r="A296" s="108" t="s">
        <v>330</v>
      </c>
      <c r="B296" s="316"/>
      <c r="C296" s="110" t="s">
        <v>456</v>
      </c>
      <c r="D296" s="111" t="s">
        <v>346</v>
      </c>
      <c r="E296" s="309"/>
      <c r="F296" s="310"/>
      <c r="G296" s="308"/>
      <c r="H296" s="308"/>
      <c r="I296" s="308"/>
      <c r="J296" s="308"/>
      <c r="K296" s="308"/>
      <c r="L296" s="308"/>
      <c r="M296" s="308"/>
      <c r="N296" s="308"/>
      <c r="O296" s="308"/>
      <c r="P296" s="308"/>
      <c r="Q296" s="308"/>
      <c r="R296" s="308"/>
      <c r="S296" s="308"/>
      <c r="T296" s="308"/>
      <c r="U296" s="308"/>
      <c r="V296" s="117"/>
    </row>
    <row r="297" spans="1:22" s="4" customFormat="1" ht="40.15" customHeight="1" thickBot="1">
      <c r="A297" s="108" t="s">
        <v>330</v>
      </c>
      <c r="B297" s="316"/>
      <c r="C297" s="110" t="s">
        <v>457</v>
      </c>
      <c r="D297" s="111" t="s">
        <v>346</v>
      </c>
      <c r="E297" s="309"/>
      <c r="F297" s="310"/>
      <c r="G297" s="308"/>
      <c r="H297" s="308"/>
      <c r="I297" s="308"/>
      <c r="J297" s="308"/>
      <c r="K297" s="308"/>
      <c r="L297" s="308"/>
      <c r="M297" s="308"/>
      <c r="N297" s="308"/>
      <c r="O297" s="308"/>
      <c r="P297" s="308"/>
      <c r="Q297" s="308"/>
      <c r="R297" s="308"/>
      <c r="S297" s="308"/>
      <c r="T297" s="308"/>
      <c r="U297" s="308"/>
      <c r="V297" s="117"/>
    </row>
    <row r="298" spans="1:22" s="4" customFormat="1" ht="40.15" customHeight="1" thickBot="1">
      <c r="A298" s="108" t="s">
        <v>330</v>
      </c>
      <c r="B298" s="316"/>
      <c r="C298" s="110" t="s">
        <v>458</v>
      </c>
      <c r="D298" s="111" t="s">
        <v>348</v>
      </c>
      <c r="E298" s="309"/>
      <c r="F298" s="310"/>
      <c r="G298" s="308"/>
      <c r="H298" s="308"/>
      <c r="I298" s="308"/>
      <c r="J298" s="308"/>
      <c r="K298" s="308"/>
      <c r="L298" s="308"/>
      <c r="M298" s="308"/>
      <c r="N298" s="308"/>
      <c r="O298" s="308"/>
      <c r="P298" s="308"/>
      <c r="Q298" s="308"/>
      <c r="R298" s="308"/>
      <c r="S298" s="308"/>
      <c r="T298" s="308"/>
      <c r="U298" s="308"/>
      <c r="V298" s="117"/>
    </row>
    <row r="299" spans="1:22" s="4" customFormat="1" ht="40.15" customHeight="1" thickBot="1">
      <c r="A299" s="108" t="s">
        <v>330</v>
      </c>
      <c r="B299" s="316"/>
      <c r="C299" s="110" t="s">
        <v>459</v>
      </c>
      <c r="D299" s="111" t="s">
        <v>346</v>
      </c>
      <c r="E299" s="309"/>
      <c r="F299" s="310"/>
      <c r="G299" s="308"/>
      <c r="H299" s="308"/>
      <c r="I299" s="308"/>
      <c r="J299" s="308"/>
      <c r="K299" s="308"/>
      <c r="L299" s="308"/>
      <c r="M299" s="308"/>
      <c r="N299" s="308"/>
      <c r="O299" s="308"/>
      <c r="P299" s="308"/>
      <c r="Q299" s="308"/>
      <c r="R299" s="308"/>
      <c r="S299" s="308"/>
      <c r="T299" s="308"/>
      <c r="U299" s="308"/>
      <c r="V299" s="117"/>
    </row>
    <row r="300" spans="1:22" s="4" customFormat="1" ht="40.15" customHeight="1" thickBot="1">
      <c r="A300" s="108" t="s">
        <v>330</v>
      </c>
      <c r="B300" s="316"/>
      <c r="C300" s="110" t="s">
        <v>460</v>
      </c>
      <c r="D300" s="111" t="s">
        <v>348</v>
      </c>
      <c r="E300" s="309"/>
      <c r="F300" s="310"/>
      <c r="G300" s="308"/>
      <c r="H300" s="308"/>
      <c r="I300" s="308"/>
      <c r="J300" s="308"/>
      <c r="K300" s="308"/>
      <c r="L300" s="308"/>
      <c r="M300" s="308"/>
      <c r="N300" s="308"/>
      <c r="O300" s="308"/>
      <c r="P300" s="308"/>
      <c r="Q300" s="308"/>
      <c r="R300" s="308"/>
      <c r="S300" s="308"/>
      <c r="T300" s="308"/>
      <c r="U300" s="308"/>
      <c r="V300" s="117"/>
    </row>
    <row r="301" spans="1:22" s="4" customFormat="1" ht="40.15" customHeight="1" thickBot="1">
      <c r="A301" s="108" t="s">
        <v>330</v>
      </c>
      <c r="B301" s="316"/>
      <c r="C301" s="110" t="s">
        <v>461</v>
      </c>
      <c r="D301" s="111" t="s">
        <v>346</v>
      </c>
      <c r="E301" s="309"/>
      <c r="F301" s="310"/>
      <c r="G301" s="308"/>
      <c r="H301" s="308"/>
      <c r="I301" s="308"/>
      <c r="J301" s="308"/>
      <c r="K301" s="308"/>
      <c r="L301" s="308"/>
      <c r="M301" s="308"/>
      <c r="N301" s="308"/>
      <c r="O301" s="308"/>
      <c r="P301" s="308"/>
      <c r="Q301" s="308"/>
      <c r="R301" s="308"/>
      <c r="S301" s="308"/>
      <c r="T301" s="308"/>
      <c r="U301" s="308"/>
      <c r="V301" s="117"/>
    </row>
    <row r="302" spans="1:22" s="4" customFormat="1" ht="40.15" customHeight="1" thickBot="1">
      <c r="A302" s="108" t="s">
        <v>330</v>
      </c>
      <c r="B302" s="316"/>
      <c r="C302" s="110" t="s">
        <v>462</v>
      </c>
      <c r="D302" s="111" t="s">
        <v>348</v>
      </c>
      <c r="E302" s="309"/>
      <c r="F302" s="310"/>
      <c r="G302" s="308"/>
      <c r="H302" s="308"/>
      <c r="I302" s="308"/>
      <c r="J302" s="308"/>
      <c r="K302" s="308"/>
      <c r="L302" s="308"/>
      <c r="M302" s="308"/>
      <c r="N302" s="308"/>
      <c r="O302" s="308"/>
      <c r="P302" s="308"/>
      <c r="Q302" s="308"/>
      <c r="R302" s="308"/>
      <c r="S302" s="308"/>
      <c r="T302" s="308"/>
      <c r="U302" s="308"/>
      <c r="V302" s="117"/>
    </row>
    <row r="303" spans="1:22" s="4" customFormat="1" ht="40.15" customHeight="1" thickBot="1">
      <c r="A303" s="108" t="s">
        <v>330</v>
      </c>
      <c r="B303" s="316"/>
      <c r="C303" s="110" t="s">
        <v>463</v>
      </c>
      <c r="D303" s="111" t="s">
        <v>346</v>
      </c>
      <c r="E303" s="309"/>
      <c r="F303" s="310"/>
      <c r="G303" s="308"/>
      <c r="H303" s="308"/>
      <c r="I303" s="308"/>
      <c r="J303" s="308"/>
      <c r="K303" s="308"/>
      <c r="L303" s="308"/>
      <c r="M303" s="308"/>
      <c r="N303" s="308"/>
      <c r="O303" s="308"/>
      <c r="P303" s="308"/>
      <c r="Q303" s="308"/>
      <c r="R303" s="308"/>
      <c r="S303" s="308"/>
      <c r="T303" s="308"/>
      <c r="U303" s="308"/>
      <c r="V303" s="117"/>
    </row>
    <row r="304" spans="1:22" s="4" customFormat="1" ht="40.15" customHeight="1" thickBot="1">
      <c r="A304" s="108" t="s">
        <v>330</v>
      </c>
      <c r="B304" s="316"/>
      <c r="C304" s="110" t="s">
        <v>464</v>
      </c>
      <c r="D304" s="111" t="s">
        <v>348</v>
      </c>
      <c r="E304" s="309"/>
      <c r="F304" s="310"/>
      <c r="G304" s="308"/>
      <c r="H304" s="308"/>
      <c r="I304" s="308"/>
      <c r="J304" s="308"/>
      <c r="K304" s="308"/>
      <c r="L304" s="308"/>
      <c r="M304" s="308"/>
      <c r="N304" s="308"/>
      <c r="O304" s="308"/>
      <c r="P304" s="308"/>
      <c r="Q304" s="308"/>
      <c r="R304" s="308"/>
      <c r="S304" s="308"/>
      <c r="T304" s="308"/>
      <c r="U304" s="308"/>
      <c r="V304" s="117"/>
    </row>
    <row r="305" spans="1:22" s="4" customFormat="1" ht="40.15" customHeight="1" thickBot="1">
      <c r="A305" s="108" t="s">
        <v>330</v>
      </c>
      <c r="B305" s="316"/>
      <c r="C305" s="110" t="s">
        <v>465</v>
      </c>
      <c r="D305" s="111" t="s">
        <v>346</v>
      </c>
      <c r="E305" s="309"/>
      <c r="F305" s="310"/>
      <c r="G305" s="308"/>
      <c r="H305" s="308"/>
      <c r="I305" s="308"/>
      <c r="J305" s="308"/>
      <c r="K305" s="308"/>
      <c r="L305" s="308"/>
      <c r="M305" s="308"/>
      <c r="N305" s="308"/>
      <c r="O305" s="308"/>
      <c r="P305" s="308"/>
      <c r="Q305" s="308"/>
      <c r="R305" s="308"/>
      <c r="S305" s="308"/>
      <c r="T305" s="308"/>
      <c r="U305" s="308"/>
      <c r="V305" s="117"/>
    </row>
    <row r="306" spans="1:22" s="4" customFormat="1" ht="40.15" customHeight="1" thickBot="1">
      <c r="A306" s="108" t="s">
        <v>330</v>
      </c>
      <c r="B306" s="316"/>
      <c r="C306" s="110" t="s">
        <v>466</v>
      </c>
      <c r="D306" s="111" t="s">
        <v>348</v>
      </c>
      <c r="E306" s="309"/>
      <c r="F306" s="310"/>
      <c r="G306" s="308"/>
      <c r="H306" s="308"/>
      <c r="I306" s="308"/>
      <c r="J306" s="308"/>
      <c r="K306" s="308"/>
      <c r="L306" s="308"/>
      <c r="M306" s="308"/>
      <c r="N306" s="308"/>
      <c r="O306" s="308"/>
      <c r="P306" s="308"/>
      <c r="Q306" s="308"/>
      <c r="R306" s="308"/>
      <c r="S306" s="308"/>
      <c r="T306" s="308"/>
      <c r="U306" s="308"/>
      <c r="V306" s="117"/>
    </row>
    <row r="307" spans="1:22" s="4" customFormat="1" ht="40.15" customHeight="1" thickBot="1">
      <c r="A307" s="108" t="s">
        <v>330</v>
      </c>
      <c r="B307" s="316"/>
      <c r="C307" s="110" t="s">
        <v>467</v>
      </c>
      <c r="D307" s="111" t="s">
        <v>346</v>
      </c>
      <c r="E307" s="309"/>
      <c r="F307" s="310"/>
      <c r="G307" s="308"/>
      <c r="H307" s="308"/>
      <c r="I307" s="308"/>
      <c r="J307" s="308"/>
      <c r="K307" s="308"/>
      <c r="L307" s="308"/>
      <c r="M307" s="308"/>
      <c r="N307" s="308"/>
      <c r="O307" s="308"/>
      <c r="P307" s="308"/>
      <c r="Q307" s="308"/>
      <c r="R307" s="308"/>
      <c r="S307" s="308"/>
      <c r="T307" s="308"/>
      <c r="U307" s="308"/>
      <c r="V307" s="117"/>
    </row>
    <row r="308" spans="1:22" s="4" customFormat="1" ht="40.15" customHeight="1" thickBot="1">
      <c r="A308" s="108" t="s">
        <v>330</v>
      </c>
      <c r="B308" s="316"/>
      <c r="C308" s="110" t="s">
        <v>468</v>
      </c>
      <c r="D308" s="111" t="s">
        <v>348</v>
      </c>
      <c r="E308" s="309"/>
      <c r="F308" s="310"/>
      <c r="G308" s="308"/>
      <c r="H308" s="308"/>
      <c r="I308" s="308"/>
      <c r="J308" s="308"/>
      <c r="K308" s="308"/>
      <c r="L308" s="308"/>
      <c r="M308" s="308"/>
      <c r="N308" s="308"/>
      <c r="O308" s="308"/>
      <c r="P308" s="308"/>
      <c r="Q308" s="308"/>
      <c r="R308" s="308"/>
      <c r="S308" s="308"/>
      <c r="T308" s="308"/>
      <c r="U308" s="308"/>
      <c r="V308" s="117"/>
    </row>
    <row r="309" spans="1:22" s="4" customFormat="1" ht="40.15" customHeight="1" thickBot="1">
      <c r="A309" s="108" t="s">
        <v>330</v>
      </c>
      <c r="B309" s="316" t="s">
        <v>1200</v>
      </c>
      <c r="C309" s="110" t="s">
        <v>470</v>
      </c>
      <c r="D309" s="111" t="s">
        <v>346</v>
      </c>
      <c r="E309" s="309" t="s">
        <v>111</v>
      </c>
      <c r="F309" s="310" t="s">
        <v>486</v>
      </c>
      <c r="G309" s="308" t="s">
        <v>381</v>
      </c>
      <c r="H309" s="308" t="s">
        <v>112</v>
      </c>
      <c r="I309" s="308" t="s">
        <v>112</v>
      </c>
      <c r="J309" s="308" t="s">
        <v>98</v>
      </c>
      <c r="K309" s="308" t="s">
        <v>1110</v>
      </c>
      <c r="L309" s="308" t="s">
        <v>35</v>
      </c>
      <c r="M309" s="308">
        <v>19</v>
      </c>
      <c r="N309" s="308" t="s">
        <v>99</v>
      </c>
      <c r="O309" s="308">
        <v>1</v>
      </c>
      <c r="P309" s="308" t="s">
        <v>298</v>
      </c>
      <c r="Q309" s="308" t="s">
        <v>282</v>
      </c>
      <c r="R309" s="308" t="s">
        <v>102</v>
      </c>
      <c r="S309" s="308" t="s">
        <v>1108</v>
      </c>
      <c r="T309" s="308">
        <v>50</v>
      </c>
      <c r="U309" s="308" t="s">
        <v>1095</v>
      </c>
      <c r="V309" s="117"/>
    </row>
    <row r="310" spans="1:22" s="4" customFormat="1" ht="40.15" customHeight="1" thickBot="1">
      <c r="A310" s="108" t="s">
        <v>330</v>
      </c>
      <c r="B310" s="316"/>
      <c r="C310" s="110" t="s">
        <v>471</v>
      </c>
      <c r="D310" s="111" t="s">
        <v>348</v>
      </c>
      <c r="E310" s="309"/>
      <c r="F310" s="310"/>
      <c r="G310" s="308"/>
      <c r="H310" s="308"/>
      <c r="I310" s="308"/>
      <c r="J310" s="308"/>
      <c r="K310" s="308"/>
      <c r="L310" s="308"/>
      <c r="M310" s="308"/>
      <c r="N310" s="308"/>
      <c r="O310" s="308"/>
      <c r="P310" s="308"/>
      <c r="Q310" s="308"/>
      <c r="R310" s="308"/>
      <c r="S310" s="308"/>
      <c r="T310" s="308"/>
      <c r="U310" s="308"/>
      <c r="V310" s="117"/>
    </row>
    <row r="311" spans="1:22" s="4" customFormat="1" ht="40.15" customHeight="1" thickBot="1">
      <c r="A311" s="108" t="s">
        <v>330</v>
      </c>
      <c r="B311" s="316"/>
      <c r="C311" s="110" t="s">
        <v>472</v>
      </c>
      <c r="D311" s="111" t="s">
        <v>346</v>
      </c>
      <c r="E311" s="309"/>
      <c r="F311" s="310"/>
      <c r="G311" s="308"/>
      <c r="H311" s="308"/>
      <c r="I311" s="308"/>
      <c r="J311" s="308"/>
      <c r="K311" s="308"/>
      <c r="L311" s="308"/>
      <c r="M311" s="308"/>
      <c r="N311" s="308"/>
      <c r="O311" s="308"/>
      <c r="P311" s="308"/>
      <c r="Q311" s="308"/>
      <c r="R311" s="308"/>
      <c r="S311" s="308"/>
      <c r="T311" s="308"/>
      <c r="U311" s="308"/>
      <c r="V311" s="117"/>
    </row>
    <row r="312" spans="1:22" s="4" customFormat="1" ht="40.15" customHeight="1" thickBot="1">
      <c r="A312" s="108" t="s">
        <v>330</v>
      </c>
      <c r="B312" s="316"/>
      <c r="C312" s="110" t="s">
        <v>473</v>
      </c>
      <c r="D312" s="111" t="s">
        <v>348</v>
      </c>
      <c r="E312" s="309"/>
      <c r="F312" s="310"/>
      <c r="G312" s="308"/>
      <c r="H312" s="308"/>
      <c r="I312" s="308"/>
      <c r="J312" s="308"/>
      <c r="K312" s="308"/>
      <c r="L312" s="308"/>
      <c r="M312" s="308"/>
      <c r="N312" s="308"/>
      <c r="O312" s="308"/>
      <c r="P312" s="308"/>
      <c r="Q312" s="308"/>
      <c r="R312" s="308"/>
      <c r="S312" s="308"/>
      <c r="T312" s="308"/>
      <c r="U312" s="308"/>
      <c r="V312" s="117"/>
    </row>
    <row r="313" spans="1:22" s="4" customFormat="1" ht="40.15" customHeight="1" thickBot="1">
      <c r="A313" s="108" t="s">
        <v>330</v>
      </c>
      <c r="B313" s="316"/>
      <c r="C313" s="110" t="s">
        <v>474</v>
      </c>
      <c r="D313" s="111" t="s">
        <v>346</v>
      </c>
      <c r="E313" s="309"/>
      <c r="F313" s="310"/>
      <c r="G313" s="308"/>
      <c r="H313" s="308"/>
      <c r="I313" s="308"/>
      <c r="J313" s="308"/>
      <c r="K313" s="308"/>
      <c r="L313" s="308"/>
      <c r="M313" s="308"/>
      <c r="N313" s="308"/>
      <c r="O313" s="308"/>
      <c r="P313" s="308"/>
      <c r="Q313" s="308"/>
      <c r="R313" s="308"/>
      <c r="S313" s="308"/>
      <c r="T313" s="308"/>
      <c r="U313" s="308"/>
      <c r="V313" s="117"/>
    </row>
    <row r="314" spans="1:22" s="4" customFormat="1" ht="40.15" customHeight="1" thickBot="1">
      <c r="A314" s="108" t="s">
        <v>330</v>
      </c>
      <c r="B314" s="316"/>
      <c r="C314" s="110" t="s">
        <v>475</v>
      </c>
      <c r="D314" s="111" t="s">
        <v>348</v>
      </c>
      <c r="E314" s="309"/>
      <c r="F314" s="310"/>
      <c r="G314" s="308"/>
      <c r="H314" s="308"/>
      <c r="I314" s="308"/>
      <c r="J314" s="308"/>
      <c r="K314" s="308"/>
      <c r="L314" s="308"/>
      <c r="M314" s="308"/>
      <c r="N314" s="308"/>
      <c r="O314" s="308"/>
      <c r="P314" s="308"/>
      <c r="Q314" s="308"/>
      <c r="R314" s="308"/>
      <c r="S314" s="308"/>
      <c r="T314" s="308"/>
      <c r="U314" s="308"/>
      <c r="V314" s="117"/>
    </row>
    <row r="315" spans="1:22" s="4" customFormat="1" ht="40.15" customHeight="1" thickBot="1">
      <c r="A315" s="108" t="s">
        <v>330</v>
      </c>
      <c r="B315" s="316"/>
      <c r="C315" s="110" t="s">
        <v>476</v>
      </c>
      <c r="D315" s="111" t="s">
        <v>346</v>
      </c>
      <c r="E315" s="309"/>
      <c r="F315" s="310"/>
      <c r="G315" s="308"/>
      <c r="H315" s="308"/>
      <c r="I315" s="308"/>
      <c r="J315" s="308"/>
      <c r="K315" s="308"/>
      <c r="L315" s="308"/>
      <c r="M315" s="308"/>
      <c r="N315" s="308"/>
      <c r="O315" s="308"/>
      <c r="P315" s="308"/>
      <c r="Q315" s="308"/>
      <c r="R315" s="308"/>
      <c r="S315" s="308"/>
      <c r="T315" s="308"/>
      <c r="U315" s="308"/>
      <c r="V315" s="117"/>
    </row>
    <row r="316" spans="1:22" s="4" customFormat="1" ht="40.15" customHeight="1" thickBot="1">
      <c r="A316" s="108" t="s">
        <v>330</v>
      </c>
      <c r="B316" s="316"/>
      <c r="C316" s="110" t="s">
        <v>477</v>
      </c>
      <c r="D316" s="111" t="s">
        <v>348</v>
      </c>
      <c r="E316" s="309"/>
      <c r="F316" s="310"/>
      <c r="G316" s="308"/>
      <c r="H316" s="308"/>
      <c r="I316" s="308"/>
      <c r="J316" s="308"/>
      <c r="K316" s="308"/>
      <c r="L316" s="308"/>
      <c r="M316" s="308"/>
      <c r="N316" s="308"/>
      <c r="O316" s="308"/>
      <c r="P316" s="308"/>
      <c r="Q316" s="308"/>
      <c r="R316" s="308"/>
      <c r="S316" s="308"/>
      <c r="T316" s="308"/>
      <c r="U316" s="308"/>
      <c r="V316" s="117"/>
    </row>
    <row r="317" spans="1:22" s="4" customFormat="1" ht="40.15" customHeight="1" thickBot="1">
      <c r="A317" s="108" t="s">
        <v>330</v>
      </c>
      <c r="B317" s="316"/>
      <c r="C317" s="110" t="s">
        <v>478</v>
      </c>
      <c r="D317" s="111" t="s">
        <v>346</v>
      </c>
      <c r="E317" s="309"/>
      <c r="F317" s="310"/>
      <c r="G317" s="308"/>
      <c r="H317" s="308"/>
      <c r="I317" s="308"/>
      <c r="J317" s="308"/>
      <c r="K317" s="308"/>
      <c r="L317" s="308"/>
      <c r="M317" s="308"/>
      <c r="N317" s="308"/>
      <c r="O317" s="308"/>
      <c r="P317" s="308"/>
      <c r="Q317" s="308"/>
      <c r="R317" s="308"/>
      <c r="S317" s="308"/>
      <c r="T317" s="308"/>
      <c r="U317" s="308"/>
      <c r="V317" s="117"/>
    </row>
    <row r="318" spans="1:22" s="4" customFormat="1" ht="40.15" customHeight="1" thickBot="1">
      <c r="A318" s="108" t="s">
        <v>330</v>
      </c>
      <c r="B318" s="316"/>
      <c r="C318" s="110" t="s">
        <v>479</v>
      </c>
      <c r="D318" s="111" t="s">
        <v>348</v>
      </c>
      <c r="E318" s="309"/>
      <c r="F318" s="310"/>
      <c r="G318" s="308"/>
      <c r="H318" s="308"/>
      <c r="I318" s="308"/>
      <c r="J318" s="308"/>
      <c r="K318" s="308"/>
      <c r="L318" s="308"/>
      <c r="M318" s="308"/>
      <c r="N318" s="308"/>
      <c r="O318" s="308"/>
      <c r="P318" s="308"/>
      <c r="Q318" s="308"/>
      <c r="R318" s="308"/>
      <c r="S318" s="308"/>
      <c r="T318" s="308"/>
      <c r="U318" s="308"/>
      <c r="V318" s="117"/>
    </row>
    <row r="319" spans="1:22" s="4" customFormat="1" ht="40.15" customHeight="1" thickBot="1">
      <c r="A319" s="108" t="s">
        <v>330</v>
      </c>
      <c r="B319" s="316"/>
      <c r="C319" s="110" t="s">
        <v>480</v>
      </c>
      <c r="D319" s="111" t="s">
        <v>346</v>
      </c>
      <c r="E319" s="309"/>
      <c r="F319" s="310"/>
      <c r="G319" s="308"/>
      <c r="H319" s="308"/>
      <c r="I319" s="308"/>
      <c r="J319" s="308"/>
      <c r="K319" s="308"/>
      <c r="L319" s="308"/>
      <c r="M319" s="308"/>
      <c r="N319" s="308"/>
      <c r="O319" s="308"/>
      <c r="P319" s="308"/>
      <c r="Q319" s="308"/>
      <c r="R319" s="308"/>
      <c r="S319" s="308"/>
      <c r="T319" s="308"/>
      <c r="U319" s="308"/>
      <c r="V319" s="117"/>
    </row>
    <row r="320" spans="1:22" s="4" customFormat="1" ht="40.15" customHeight="1" thickBot="1">
      <c r="A320" s="108" t="s">
        <v>330</v>
      </c>
      <c r="B320" s="316"/>
      <c r="C320" s="110" t="s">
        <v>481</v>
      </c>
      <c r="D320" s="111" t="s">
        <v>348</v>
      </c>
      <c r="E320" s="309"/>
      <c r="F320" s="310"/>
      <c r="G320" s="308"/>
      <c r="H320" s="308"/>
      <c r="I320" s="308"/>
      <c r="J320" s="308"/>
      <c r="K320" s="308"/>
      <c r="L320" s="308"/>
      <c r="M320" s="308"/>
      <c r="N320" s="308"/>
      <c r="O320" s="308"/>
      <c r="P320" s="308"/>
      <c r="Q320" s="308"/>
      <c r="R320" s="308"/>
      <c r="S320" s="308"/>
      <c r="T320" s="308"/>
      <c r="U320" s="308"/>
      <c r="V320" s="117"/>
    </row>
    <row r="321" spans="1:22" s="4" customFormat="1" ht="40.15" customHeight="1" thickBot="1">
      <c r="A321" s="108" t="s">
        <v>330</v>
      </c>
      <c r="B321" s="316"/>
      <c r="C321" s="110" t="s">
        <v>482</v>
      </c>
      <c r="D321" s="111" t="s">
        <v>346</v>
      </c>
      <c r="E321" s="309"/>
      <c r="F321" s="310"/>
      <c r="G321" s="308"/>
      <c r="H321" s="308"/>
      <c r="I321" s="308"/>
      <c r="J321" s="308"/>
      <c r="K321" s="308"/>
      <c r="L321" s="308"/>
      <c r="M321" s="308"/>
      <c r="N321" s="308"/>
      <c r="O321" s="308"/>
      <c r="P321" s="308"/>
      <c r="Q321" s="308"/>
      <c r="R321" s="308"/>
      <c r="S321" s="308"/>
      <c r="T321" s="308"/>
      <c r="U321" s="308"/>
      <c r="V321" s="117"/>
    </row>
    <row r="322" spans="1:22" s="4" customFormat="1" ht="40.15" customHeight="1" thickBot="1">
      <c r="A322" s="108" t="s">
        <v>330</v>
      </c>
      <c r="B322" s="316"/>
      <c r="C322" s="110" t="s">
        <v>483</v>
      </c>
      <c r="D322" s="111" t="s">
        <v>348</v>
      </c>
      <c r="E322" s="309"/>
      <c r="F322" s="310"/>
      <c r="G322" s="308"/>
      <c r="H322" s="308"/>
      <c r="I322" s="308"/>
      <c r="J322" s="308"/>
      <c r="K322" s="308"/>
      <c r="L322" s="308"/>
      <c r="M322" s="308"/>
      <c r="N322" s="308"/>
      <c r="O322" s="308"/>
      <c r="P322" s="308"/>
      <c r="Q322" s="308"/>
      <c r="R322" s="308"/>
      <c r="S322" s="308"/>
      <c r="T322" s="308"/>
      <c r="U322" s="308"/>
      <c r="V322" s="117"/>
    </row>
    <row r="323" spans="1:22" s="4" customFormat="1" ht="40.15" customHeight="1" thickBot="1">
      <c r="A323" s="108" t="s">
        <v>330</v>
      </c>
      <c r="B323" s="316"/>
      <c r="C323" s="110" t="s">
        <v>484</v>
      </c>
      <c r="D323" s="111" t="s">
        <v>346</v>
      </c>
      <c r="E323" s="309"/>
      <c r="F323" s="310"/>
      <c r="G323" s="308"/>
      <c r="H323" s="308"/>
      <c r="I323" s="308"/>
      <c r="J323" s="308"/>
      <c r="K323" s="308"/>
      <c r="L323" s="308"/>
      <c r="M323" s="308"/>
      <c r="N323" s="308"/>
      <c r="O323" s="308"/>
      <c r="P323" s="308"/>
      <c r="Q323" s="308"/>
      <c r="R323" s="308"/>
      <c r="S323" s="308"/>
      <c r="T323" s="308"/>
      <c r="U323" s="308"/>
      <c r="V323" s="117"/>
    </row>
    <row r="324" spans="1:22" s="4" customFormat="1" ht="40.15" customHeight="1" thickBot="1">
      <c r="A324" s="108" t="s">
        <v>330</v>
      </c>
      <c r="B324" s="316"/>
      <c r="C324" s="110" t="s">
        <v>485</v>
      </c>
      <c r="D324" s="111" t="s">
        <v>348</v>
      </c>
      <c r="E324" s="309"/>
      <c r="F324" s="310"/>
      <c r="G324" s="308"/>
      <c r="H324" s="308"/>
      <c r="I324" s="308"/>
      <c r="J324" s="308"/>
      <c r="K324" s="308"/>
      <c r="L324" s="308"/>
      <c r="M324" s="308"/>
      <c r="N324" s="308"/>
      <c r="O324" s="308"/>
      <c r="P324" s="308"/>
      <c r="Q324" s="308"/>
      <c r="R324" s="308"/>
      <c r="S324" s="308"/>
      <c r="T324" s="308"/>
      <c r="U324" s="308"/>
      <c r="V324" s="117"/>
    </row>
    <row r="325" spans="1:22" s="4" customFormat="1" ht="40.15" customHeight="1" thickBot="1">
      <c r="A325" s="108" t="s">
        <v>330</v>
      </c>
      <c r="B325" s="316" t="s">
        <v>1200</v>
      </c>
      <c r="C325" s="110" t="s">
        <v>487</v>
      </c>
      <c r="D325" s="111" t="s">
        <v>346</v>
      </c>
      <c r="E325" s="314" t="s">
        <v>111</v>
      </c>
      <c r="F325" s="317" t="s">
        <v>493</v>
      </c>
      <c r="G325" s="316" t="s">
        <v>381</v>
      </c>
      <c r="H325" s="316" t="s">
        <v>112</v>
      </c>
      <c r="I325" s="316" t="s">
        <v>112</v>
      </c>
      <c r="J325" s="316" t="s">
        <v>98</v>
      </c>
      <c r="K325" s="316" t="s">
        <v>1110</v>
      </c>
      <c r="L325" s="316" t="s">
        <v>35</v>
      </c>
      <c r="M325" s="316" t="s">
        <v>139</v>
      </c>
      <c r="N325" s="316" t="s">
        <v>99</v>
      </c>
      <c r="O325" s="316" t="s">
        <v>69</v>
      </c>
      <c r="P325" s="316" t="s">
        <v>298</v>
      </c>
      <c r="Q325" s="316" t="s">
        <v>282</v>
      </c>
      <c r="R325" s="316" t="s">
        <v>102</v>
      </c>
      <c r="S325" s="316" t="s">
        <v>1108</v>
      </c>
      <c r="T325" s="316">
        <v>50</v>
      </c>
      <c r="U325" s="316" t="s">
        <v>1095</v>
      </c>
      <c r="V325" s="117"/>
    </row>
    <row r="326" spans="1:22" s="4" customFormat="1" ht="40.15" customHeight="1" thickBot="1">
      <c r="A326" s="108" t="s">
        <v>330</v>
      </c>
      <c r="B326" s="316"/>
      <c r="C326" s="110" t="s">
        <v>488</v>
      </c>
      <c r="D326" s="111" t="s">
        <v>346</v>
      </c>
      <c r="E326" s="314"/>
      <c r="F326" s="317"/>
      <c r="G326" s="316"/>
      <c r="H326" s="316"/>
      <c r="I326" s="316"/>
      <c r="J326" s="316"/>
      <c r="K326" s="316"/>
      <c r="L326" s="316"/>
      <c r="M326" s="316"/>
      <c r="N326" s="316"/>
      <c r="O326" s="316"/>
      <c r="P326" s="316"/>
      <c r="Q326" s="316"/>
      <c r="R326" s="316"/>
      <c r="S326" s="316"/>
      <c r="T326" s="316"/>
      <c r="U326" s="316"/>
      <c r="V326" s="117"/>
    </row>
    <row r="327" spans="1:22" s="4" customFormat="1" ht="40.15" customHeight="1" thickBot="1">
      <c r="A327" s="108" t="s">
        <v>330</v>
      </c>
      <c r="B327" s="316"/>
      <c r="C327" s="110" t="s">
        <v>489</v>
      </c>
      <c r="D327" s="111" t="s">
        <v>346</v>
      </c>
      <c r="E327" s="314"/>
      <c r="F327" s="317"/>
      <c r="G327" s="316"/>
      <c r="H327" s="316"/>
      <c r="I327" s="316"/>
      <c r="J327" s="316"/>
      <c r="K327" s="316"/>
      <c r="L327" s="316"/>
      <c r="M327" s="316"/>
      <c r="N327" s="316"/>
      <c r="O327" s="316"/>
      <c r="P327" s="316"/>
      <c r="Q327" s="316"/>
      <c r="R327" s="316"/>
      <c r="S327" s="316"/>
      <c r="T327" s="316"/>
      <c r="U327" s="316"/>
      <c r="V327" s="117"/>
    </row>
    <row r="328" spans="1:22" s="4" customFormat="1" ht="40.15" customHeight="1" thickBot="1">
      <c r="A328" s="108" t="s">
        <v>330</v>
      </c>
      <c r="B328" s="316"/>
      <c r="C328" s="110" t="s">
        <v>490</v>
      </c>
      <c r="D328" s="111" t="s">
        <v>346</v>
      </c>
      <c r="E328" s="314"/>
      <c r="F328" s="317"/>
      <c r="G328" s="316"/>
      <c r="H328" s="316"/>
      <c r="I328" s="316"/>
      <c r="J328" s="316"/>
      <c r="K328" s="316"/>
      <c r="L328" s="316"/>
      <c r="M328" s="316"/>
      <c r="N328" s="316"/>
      <c r="O328" s="316"/>
      <c r="P328" s="316"/>
      <c r="Q328" s="316"/>
      <c r="R328" s="316"/>
      <c r="S328" s="316"/>
      <c r="T328" s="316"/>
      <c r="U328" s="316"/>
      <c r="V328" s="117"/>
    </row>
    <row r="329" spans="1:22" s="4" customFormat="1" ht="40.15" customHeight="1" thickBot="1">
      <c r="A329" s="108" t="s">
        <v>330</v>
      </c>
      <c r="B329" s="316"/>
      <c r="C329" s="110" t="s">
        <v>491</v>
      </c>
      <c r="D329" s="111" t="s">
        <v>346</v>
      </c>
      <c r="E329" s="314"/>
      <c r="F329" s="317"/>
      <c r="G329" s="316"/>
      <c r="H329" s="316"/>
      <c r="I329" s="316"/>
      <c r="J329" s="316"/>
      <c r="K329" s="316"/>
      <c r="L329" s="316"/>
      <c r="M329" s="316"/>
      <c r="N329" s="316"/>
      <c r="O329" s="316"/>
      <c r="P329" s="316"/>
      <c r="Q329" s="316"/>
      <c r="R329" s="316"/>
      <c r="S329" s="316"/>
      <c r="T329" s="316"/>
      <c r="U329" s="316"/>
      <c r="V329" s="117"/>
    </row>
    <row r="330" spans="1:22" s="4" customFormat="1" ht="40.15" customHeight="1" thickBot="1">
      <c r="A330" s="108" t="s">
        <v>330</v>
      </c>
      <c r="B330" s="316"/>
      <c r="C330" s="110" t="s">
        <v>492</v>
      </c>
      <c r="D330" s="111" t="s">
        <v>346</v>
      </c>
      <c r="E330" s="314"/>
      <c r="F330" s="317"/>
      <c r="G330" s="316"/>
      <c r="H330" s="316"/>
      <c r="I330" s="316"/>
      <c r="J330" s="316"/>
      <c r="K330" s="316"/>
      <c r="L330" s="316"/>
      <c r="M330" s="316"/>
      <c r="N330" s="316"/>
      <c r="O330" s="316"/>
      <c r="P330" s="316"/>
      <c r="Q330" s="316"/>
      <c r="R330" s="316"/>
      <c r="S330" s="316"/>
      <c r="T330" s="316"/>
      <c r="U330" s="316"/>
      <c r="V330" s="117"/>
    </row>
    <row r="331" spans="1:22" s="4" customFormat="1" ht="40.15" customHeight="1" thickBot="1">
      <c r="A331" s="108" t="s">
        <v>330</v>
      </c>
      <c r="B331" s="316"/>
      <c r="C331" s="110" t="s">
        <v>1159</v>
      </c>
      <c r="D331" s="111" t="s">
        <v>346</v>
      </c>
      <c r="E331" s="314"/>
      <c r="F331" s="317"/>
      <c r="G331" s="316"/>
      <c r="H331" s="316"/>
      <c r="I331" s="316"/>
      <c r="J331" s="316"/>
      <c r="K331" s="316"/>
      <c r="L331" s="316"/>
      <c r="M331" s="316"/>
      <c r="N331" s="316"/>
      <c r="O331" s="316"/>
      <c r="P331" s="316"/>
      <c r="Q331" s="316"/>
      <c r="R331" s="316"/>
      <c r="S331" s="316"/>
      <c r="T331" s="316"/>
      <c r="U331" s="316"/>
      <c r="V331" s="117"/>
    </row>
    <row r="332" spans="1:22" s="4" customFormat="1" ht="40.15" customHeight="1" thickBot="1">
      <c r="A332" s="108" t="s">
        <v>330</v>
      </c>
      <c r="B332" s="316"/>
      <c r="C332" s="110" t="s">
        <v>1531</v>
      </c>
      <c r="D332" s="111" t="s">
        <v>346</v>
      </c>
      <c r="E332" s="314"/>
      <c r="F332" s="317"/>
      <c r="G332" s="316"/>
      <c r="H332" s="316"/>
      <c r="I332" s="316"/>
      <c r="J332" s="316"/>
      <c r="K332" s="316"/>
      <c r="L332" s="316"/>
      <c r="M332" s="316"/>
      <c r="N332" s="316"/>
      <c r="O332" s="316"/>
      <c r="P332" s="316"/>
      <c r="Q332" s="316"/>
      <c r="R332" s="316"/>
      <c r="S332" s="316"/>
      <c r="T332" s="316"/>
      <c r="U332" s="316"/>
      <c r="V332" s="117"/>
    </row>
    <row r="333" spans="1:22" s="4" customFormat="1" ht="40.15" customHeight="1" thickBot="1">
      <c r="A333" s="108" t="s">
        <v>330</v>
      </c>
      <c r="B333" s="316"/>
      <c r="C333" s="110" t="s">
        <v>1532</v>
      </c>
      <c r="D333" s="111" t="s">
        <v>346</v>
      </c>
      <c r="E333" s="314"/>
      <c r="F333" s="317"/>
      <c r="G333" s="316"/>
      <c r="H333" s="316"/>
      <c r="I333" s="316"/>
      <c r="J333" s="316"/>
      <c r="K333" s="316"/>
      <c r="L333" s="316"/>
      <c r="M333" s="316"/>
      <c r="N333" s="316"/>
      <c r="O333" s="316"/>
      <c r="P333" s="316"/>
      <c r="Q333" s="316"/>
      <c r="R333" s="316"/>
      <c r="S333" s="316"/>
      <c r="T333" s="316"/>
      <c r="U333" s="316"/>
      <c r="V333" s="117"/>
    </row>
    <row r="334" spans="1:22" s="4" customFormat="1" ht="40.15" customHeight="1" thickBot="1">
      <c r="A334" s="108" t="s">
        <v>330</v>
      </c>
      <c r="B334" s="316"/>
      <c r="C334" s="110" t="s">
        <v>1160</v>
      </c>
      <c r="D334" s="111" t="s">
        <v>346</v>
      </c>
      <c r="E334" s="314"/>
      <c r="F334" s="317"/>
      <c r="G334" s="316"/>
      <c r="H334" s="316"/>
      <c r="I334" s="316"/>
      <c r="J334" s="316"/>
      <c r="K334" s="316"/>
      <c r="L334" s="316"/>
      <c r="M334" s="316"/>
      <c r="N334" s="316"/>
      <c r="O334" s="316"/>
      <c r="P334" s="316"/>
      <c r="Q334" s="316"/>
      <c r="R334" s="316"/>
      <c r="S334" s="316"/>
      <c r="T334" s="316"/>
      <c r="U334" s="316"/>
      <c r="V334" s="117"/>
    </row>
    <row r="335" spans="1:22" s="4" customFormat="1" ht="40.15" customHeight="1" thickBot="1">
      <c r="A335" s="108" t="s">
        <v>330</v>
      </c>
      <c r="B335" s="316" t="s">
        <v>1085</v>
      </c>
      <c r="C335" s="114" t="s">
        <v>716</v>
      </c>
      <c r="D335" s="109" t="s">
        <v>720</v>
      </c>
      <c r="E335" s="309" t="s">
        <v>111</v>
      </c>
      <c r="F335" s="310" t="s">
        <v>719</v>
      </c>
      <c r="G335" s="308" t="s">
        <v>112</v>
      </c>
      <c r="H335" s="308" t="s">
        <v>504</v>
      </c>
      <c r="I335" s="318" t="s">
        <v>112</v>
      </c>
      <c r="J335" s="308" t="s">
        <v>98</v>
      </c>
      <c r="K335" s="308" t="s">
        <v>36</v>
      </c>
      <c r="L335" s="308" t="s">
        <v>35</v>
      </c>
      <c r="M335" s="308">
        <v>7</v>
      </c>
      <c r="N335" s="308" t="s">
        <v>99</v>
      </c>
      <c r="O335" s="308">
        <v>1</v>
      </c>
      <c r="P335" s="308" t="s">
        <v>298</v>
      </c>
      <c r="Q335" s="308" t="s">
        <v>282</v>
      </c>
      <c r="R335" s="308" t="s">
        <v>102</v>
      </c>
      <c r="S335" s="316" t="s">
        <v>1108</v>
      </c>
      <c r="T335" s="308">
        <v>50</v>
      </c>
      <c r="U335" s="308" t="s">
        <v>299</v>
      </c>
      <c r="V335" s="117"/>
    </row>
    <row r="336" spans="1:22" s="4" customFormat="1" ht="40.15" customHeight="1" thickBot="1">
      <c r="A336" s="108" t="s">
        <v>330</v>
      </c>
      <c r="B336" s="316"/>
      <c r="C336" s="114" t="s">
        <v>717</v>
      </c>
      <c r="D336" s="109" t="s">
        <v>721</v>
      </c>
      <c r="E336" s="309"/>
      <c r="F336" s="310"/>
      <c r="G336" s="308"/>
      <c r="H336" s="308"/>
      <c r="I336" s="318"/>
      <c r="J336" s="308"/>
      <c r="K336" s="308"/>
      <c r="L336" s="308"/>
      <c r="M336" s="308"/>
      <c r="N336" s="308"/>
      <c r="O336" s="308"/>
      <c r="P336" s="308"/>
      <c r="Q336" s="308"/>
      <c r="R336" s="308"/>
      <c r="S336" s="316"/>
      <c r="T336" s="308"/>
      <c r="U336" s="308"/>
      <c r="V336" s="117"/>
    </row>
    <row r="337" spans="1:22" s="4" customFormat="1" ht="40.15" customHeight="1" thickBot="1">
      <c r="A337" s="108" t="s">
        <v>330</v>
      </c>
      <c r="B337" s="316"/>
      <c r="C337" s="114" t="s">
        <v>718</v>
      </c>
      <c r="D337" s="115" t="s">
        <v>722</v>
      </c>
      <c r="E337" s="309"/>
      <c r="F337" s="310"/>
      <c r="G337" s="308"/>
      <c r="H337" s="308"/>
      <c r="I337" s="318"/>
      <c r="J337" s="308"/>
      <c r="K337" s="308"/>
      <c r="L337" s="308"/>
      <c r="M337" s="308"/>
      <c r="N337" s="308"/>
      <c r="O337" s="308"/>
      <c r="P337" s="308"/>
      <c r="Q337" s="308"/>
      <c r="R337" s="308"/>
      <c r="S337" s="316"/>
      <c r="T337" s="308"/>
      <c r="U337" s="308"/>
      <c r="V337" s="117"/>
    </row>
    <row r="338" spans="1:22" s="4" customFormat="1" ht="40.15" customHeight="1" thickBot="1">
      <c r="A338" s="108" t="s">
        <v>330</v>
      </c>
      <c r="B338" s="316" t="s">
        <v>1085</v>
      </c>
      <c r="C338" s="114" t="s">
        <v>723</v>
      </c>
      <c r="D338" s="109" t="s">
        <v>726</v>
      </c>
      <c r="E338" s="309" t="s">
        <v>111</v>
      </c>
      <c r="F338" s="310" t="s">
        <v>729</v>
      </c>
      <c r="G338" s="308" t="s">
        <v>112</v>
      </c>
      <c r="H338" s="308" t="s">
        <v>730</v>
      </c>
      <c r="I338" s="318" t="s">
        <v>112</v>
      </c>
      <c r="J338" s="308" t="s">
        <v>98</v>
      </c>
      <c r="K338" s="308" t="s">
        <v>36</v>
      </c>
      <c r="L338" s="308" t="s">
        <v>35</v>
      </c>
      <c r="M338" s="308">
        <v>7</v>
      </c>
      <c r="N338" s="308" t="s">
        <v>99</v>
      </c>
      <c r="O338" s="308">
        <v>1</v>
      </c>
      <c r="P338" s="308" t="s">
        <v>298</v>
      </c>
      <c r="Q338" s="308" t="s">
        <v>282</v>
      </c>
      <c r="R338" s="308" t="s">
        <v>102</v>
      </c>
      <c r="S338" s="316" t="s">
        <v>1108</v>
      </c>
      <c r="T338" s="308">
        <v>50</v>
      </c>
      <c r="U338" s="308" t="s">
        <v>299</v>
      </c>
      <c r="V338" s="117"/>
    </row>
    <row r="339" spans="1:22" s="4" customFormat="1" ht="40.15" customHeight="1" thickBot="1">
      <c r="A339" s="108" t="s">
        <v>330</v>
      </c>
      <c r="B339" s="316"/>
      <c r="C339" s="114" t="s">
        <v>724</v>
      </c>
      <c r="D339" s="109" t="s">
        <v>727</v>
      </c>
      <c r="E339" s="309"/>
      <c r="F339" s="310"/>
      <c r="G339" s="308"/>
      <c r="H339" s="308"/>
      <c r="I339" s="318"/>
      <c r="J339" s="308"/>
      <c r="K339" s="308"/>
      <c r="L339" s="308"/>
      <c r="M339" s="308"/>
      <c r="N339" s="308"/>
      <c r="O339" s="308"/>
      <c r="P339" s="308"/>
      <c r="Q339" s="308"/>
      <c r="R339" s="308"/>
      <c r="S339" s="316"/>
      <c r="T339" s="308"/>
      <c r="U339" s="308"/>
      <c r="V339" s="117"/>
    </row>
    <row r="340" spans="1:22" s="4" customFormat="1" ht="40.15" customHeight="1" thickBot="1">
      <c r="A340" s="108" t="s">
        <v>330</v>
      </c>
      <c r="B340" s="316"/>
      <c r="C340" s="114" t="s">
        <v>725</v>
      </c>
      <c r="D340" s="109" t="s">
        <v>728</v>
      </c>
      <c r="E340" s="309"/>
      <c r="F340" s="310"/>
      <c r="G340" s="308"/>
      <c r="H340" s="308"/>
      <c r="I340" s="318"/>
      <c r="J340" s="308"/>
      <c r="K340" s="308"/>
      <c r="L340" s="308"/>
      <c r="M340" s="308"/>
      <c r="N340" s="308"/>
      <c r="O340" s="308"/>
      <c r="P340" s="308"/>
      <c r="Q340" s="308"/>
      <c r="R340" s="308"/>
      <c r="S340" s="316"/>
      <c r="T340" s="308"/>
      <c r="U340" s="308"/>
      <c r="V340" s="117"/>
    </row>
    <row r="341" spans="1:22" s="4" customFormat="1" ht="40.15" customHeight="1" thickBot="1">
      <c r="A341" s="108" t="s">
        <v>330</v>
      </c>
      <c r="B341" s="316" t="s">
        <v>1085</v>
      </c>
      <c r="C341" s="114" t="s">
        <v>731</v>
      </c>
      <c r="D341" s="109" t="s">
        <v>734</v>
      </c>
      <c r="E341" s="309" t="s">
        <v>111</v>
      </c>
      <c r="F341" s="310" t="s">
        <v>737</v>
      </c>
      <c r="G341" s="308" t="s">
        <v>112</v>
      </c>
      <c r="H341" s="308" t="s">
        <v>738</v>
      </c>
      <c r="I341" s="318" t="s">
        <v>112</v>
      </c>
      <c r="J341" s="308" t="s">
        <v>98</v>
      </c>
      <c r="K341" s="308" t="s">
        <v>36</v>
      </c>
      <c r="L341" s="308" t="s">
        <v>35</v>
      </c>
      <c r="M341" s="308">
        <v>7</v>
      </c>
      <c r="N341" s="308" t="s">
        <v>99</v>
      </c>
      <c r="O341" s="308">
        <v>1</v>
      </c>
      <c r="P341" s="308" t="s">
        <v>298</v>
      </c>
      <c r="Q341" s="308" t="s">
        <v>282</v>
      </c>
      <c r="R341" s="308" t="s">
        <v>102</v>
      </c>
      <c r="S341" s="308" t="s">
        <v>1108</v>
      </c>
      <c r="T341" s="308">
        <v>50</v>
      </c>
      <c r="U341" s="308" t="s">
        <v>299</v>
      </c>
      <c r="V341" s="117"/>
    </row>
    <row r="342" spans="1:22" s="4" customFormat="1" ht="40.15" customHeight="1" thickBot="1">
      <c r="A342" s="108" t="s">
        <v>330</v>
      </c>
      <c r="B342" s="316"/>
      <c r="C342" s="114" t="s">
        <v>732</v>
      </c>
      <c r="D342" s="109" t="s">
        <v>735</v>
      </c>
      <c r="E342" s="309"/>
      <c r="F342" s="310"/>
      <c r="G342" s="308"/>
      <c r="H342" s="308"/>
      <c r="I342" s="318"/>
      <c r="J342" s="308"/>
      <c r="K342" s="308"/>
      <c r="L342" s="308"/>
      <c r="M342" s="308"/>
      <c r="N342" s="308"/>
      <c r="O342" s="308"/>
      <c r="P342" s="308"/>
      <c r="Q342" s="308"/>
      <c r="R342" s="308"/>
      <c r="S342" s="308"/>
      <c r="T342" s="308"/>
      <c r="U342" s="308"/>
      <c r="V342" s="117"/>
    </row>
    <row r="343" spans="1:22" s="4" customFormat="1" ht="40.15" customHeight="1" thickBot="1">
      <c r="A343" s="108" t="s">
        <v>330</v>
      </c>
      <c r="B343" s="316"/>
      <c r="C343" s="114" t="s">
        <v>733</v>
      </c>
      <c r="D343" s="109" t="s">
        <v>736</v>
      </c>
      <c r="E343" s="309"/>
      <c r="F343" s="310"/>
      <c r="G343" s="308"/>
      <c r="H343" s="308"/>
      <c r="I343" s="318"/>
      <c r="J343" s="308"/>
      <c r="K343" s="308"/>
      <c r="L343" s="308"/>
      <c r="M343" s="308"/>
      <c r="N343" s="308"/>
      <c r="O343" s="308"/>
      <c r="P343" s="308"/>
      <c r="Q343" s="308"/>
      <c r="R343" s="308"/>
      <c r="S343" s="308"/>
      <c r="T343" s="308"/>
      <c r="U343" s="308"/>
      <c r="V343" s="117"/>
    </row>
    <row r="344" spans="1:22" s="4" customFormat="1" ht="40.15" customHeight="1" thickBot="1">
      <c r="A344" s="108" t="s">
        <v>330</v>
      </c>
      <c r="B344" s="316"/>
      <c r="C344" s="114" t="s">
        <v>1540</v>
      </c>
      <c r="D344" s="109" t="s">
        <v>1541</v>
      </c>
      <c r="E344" s="309"/>
      <c r="F344" s="310"/>
      <c r="G344" s="308"/>
      <c r="H344" s="308"/>
      <c r="I344" s="318"/>
      <c r="J344" s="308"/>
      <c r="K344" s="308"/>
      <c r="L344" s="308"/>
      <c r="M344" s="308"/>
      <c r="N344" s="308"/>
      <c r="O344" s="308"/>
      <c r="P344" s="308"/>
      <c r="Q344" s="308"/>
      <c r="R344" s="308"/>
      <c r="S344" s="308"/>
      <c r="T344" s="308"/>
      <c r="U344" s="308"/>
      <c r="V344" s="117"/>
    </row>
    <row r="345" spans="1:22" s="4" customFormat="1" ht="40.15" customHeight="1" thickBot="1">
      <c r="A345" s="108" t="s">
        <v>330</v>
      </c>
      <c r="B345" s="109" t="s">
        <v>495</v>
      </c>
      <c r="C345" s="110" t="s">
        <v>496</v>
      </c>
      <c r="D345" s="111" t="s">
        <v>130</v>
      </c>
      <c r="E345" s="130" t="s">
        <v>97</v>
      </c>
      <c r="F345" s="113" t="s">
        <v>496</v>
      </c>
      <c r="G345" s="110" t="s">
        <v>496</v>
      </c>
      <c r="H345" s="114" t="s">
        <v>953</v>
      </c>
      <c r="I345" s="114" t="s">
        <v>504</v>
      </c>
      <c r="J345" s="109" t="s">
        <v>497</v>
      </c>
      <c r="K345" s="109" t="s">
        <v>1110</v>
      </c>
      <c r="L345" s="109" t="s">
        <v>34</v>
      </c>
      <c r="M345" s="109" t="s">
        <v>69</v>
      </c>
      <c r="N345" s="109" t="s">
        <v>99</v>
      </c>
      <c r="O345" s="109" t="s">
        <v>100</v>
      </c>
      <c r="P345" s="115" t="s">
        <v>298</v>
      </c>
      <c r="Q345" s="115" t="s">
        <v>498</v>
      </c>
      <c r="R345" s="109" t="s">
        <v>102</v>
      </c>
      <c r="S345" s="109" t="s">
        <v>1108</v>
      </c>
      <c r="T345" s="116">
        <v>20</v>
      </c>
      <c r="U345" s="109" t="s">
        <v>103</v>
      </c>
      <c r="V345" s="117"/>
    </row>
    <row r="346" spans="1:22" s="4" customFormat="1" ht="40.15" customHeight="1" thickBot="1">
      <c r="A346" s="108" t="s">
        <v>330</v>
      </c>
      <c r="B346" s="109" t="s">
        <v>495</v>
      </c>
      <c r="C346" s="110" t="s">
        <v>820</v>
      </c>
      <c r="D346" s="111" t="s">
        <v>135</v>
      </c>
      <c r="E346" s="112" t="s">
        <v>97</v>
      </c>
      <c r="F346" s="113" t="s">
        <v>820</v>
      </c>
      <c r="G346" s="110" t="s">
        <v>820</v>
      </c>
      <c r="H346" s="114" t="s">
        <v>953</v>
      </c>
      <c r="I346" s="114" t="s">
        <v>504</v>
      </c>
      <c r="J346" s="109" t="s">
        <v>497</v>
      </c>
      <c r="K346" s="109" t="s">
        <v>1110</v>
      </c>
      <c r="L346" s="109" t="s">
        <v>34</v>
      </c>
      <c r="M346" s="109" t="s">
        <v>69</v>
      </c>
      <c r="N346" s="109" t="s">
        <v>99</v>
      </c>
      <c r="O346" s="109" t="s">
        <v>100</v>
      </c>
      <c r="P346" s="115" t="s">
        <v>298</v>
      </c>
      <c r="Q346" s="115" t="s">
        <v>498</v>
      </c>
      <c r="R346" s="109" t="s">
        <v>102</v>
      </c>
      <c r="S346" s="109" t="s">
        <v>1108</v>
      </c>
      <c r="T346" s="116">
        <v>20</v>
      </c>
      <c r="U346" s="109" t="s">
        <v>103</v>
      </c>
      <c r="V346" s="117"/>
    </row>
    <row r="347" spans="1:22" s="4" customFormat="1" ht="40.15" customHeight="1" thickBot="1">
      <c r="A347" s="108" t="s">
        <v>330</v>
      </c>
      <c r="B347" s="109" t="s">
        <v>495</v>
      </c>
      <c r="C347" s="110" t="s">
        <v>499</v>
      </c>
      <c r="D347" s="111" t="s">
        <v>130</v>
      </c>
      <c r="E347" s="112" t="s">
        <v>97</v>
      </c>
      <c r="F347" s="113" t="s">
        <v>499</v>
      </c>
      <c r="G347" s="110" t="s">
        <v>499</v>
      </c>
      <c r="H347" s="114" t="s">
        <v>953</v>
      </c>
      <c r="I347" s="114" t="s">
        <v>504</v>
      </c>
      <c r="J347" s="109" t="s">
        <v>497</v>
      </c>
      <c r="K347" s="109" t="s">
        <v>1110</v>
      </c>
      <c r="L347" s="109" t="s">
        <v>34</v>
      </c>
      <c r="M347" s="109" t="s">
        <v>69</v>
      </c>
      <c r="N347" s="109" t="s">
        <v>99</v>
      </c>
      <c r="O347" s="109" t="s">
        <v>100</v>
      </c>
      <c r="P347" s="115" t="s">
        <v>298</v>
      </c>
      <c r="Q347" s="115" t="s">
        <v>498</v>
      </c>
      <c r="R347" s="109" t="s">
        <v>102</v>
      </c>
      <c r="S347" s="109" t="s">
        <v>1108</v>
      </c>
      <c r="T347" s="116">
        <v>20</v>
      </c>
      <c r="U347" s="109" t="s">
        <v>103</v>
      </c>
      <c r="V347" s="117"/>
    </row>
    <row r="348" spans="1:22" s="4" customFormat="1" ht="40.15" customHeight="1" thickBot="1">
      <c r="A348" s="108" t="s">
        <v>330</v>
      </c>
      <c r="B348" s="109" t="s">
        <v>495</v>
      </c>
      <c r="C348" s="110" t="s">
        <v>1161</v>
      </c>
      <c r="D348" s="111" t="s">
        <v>130</v>
      </c>
      <c r="E348" s="112" t="s">
        <v>97</v>
      </c>
      <c r="F348" s="113" t="s">
        <v>1161</v>
      </c>
      <c r="G348" s="110" t="s">
        <v>1161</v>
      </c>
      <c r="H348" s="114" t="s">
        <v>953</v>
      </c>
      <c r="I348" s="114" t="s">
        <v>504</v>
      </c>
      <c r="J348" s="109" t="s">
        <v>497</v>
      </c>
      <c r="K348" s="109" t="s">
        <v>1110</v>
      </c>
      <c r="L348" s="109" t="s">
        <v>34</v>
      </c>
      <c r="M348" s="109" t="s">
        <v>69</v>
      </c>
      <c r="N348" s="109" t="s">
        <v>99</v>
      </c>
      <c r="O348" s="109" t="s">
        <v>100</v>
      </c>
      <c r="P348" s="115" t="s">
        <v>298</v>
      </c>
      <c r="Q348" s="115" t="s">
        <v>498</v>
      </c>
      <c r="R348" s="109" t="s">
        <v>102</v>
      </c>
      <c r="S348" s="109" t="s">
        <v>1108</v>
      </c>
      <c r="T348" s="116">
        <v>20</v>
      </c>
      <c r="U348" s="109" t="s">
        <v>103</v>
      </c>
      <c r="V348" s="117"/>
    </row>
    <row r="349" spans="1:22" s="4" customFormat="1" ht="40.15" customHeight="1" thickBot="1">
      <c r="A349" s="108" t="s">
        <v>330</v>
      </c>
      <c r="B349" s="109" t="s">
        <v>495</v>
      </c>
      <c r="C349" s="110" t="s">
        <v>1162</v>
      </c>
      <c r="D349" s="111" t="s">
        <v>130</v>
      </c>
      <c r="E349" s="112" t="s">
        <v>97</v>
      </c>
      <c r="F349" s="113" t="s">
        <v>1162</v>
      </c>
      <c r="G349" s="110" t="s">
        <v>1162</v>
      </c>
      <c r="H349" s="114" t="s">
        <v>953</v>
      </c>
      <c r="I349" s="114" t="s">
        <v>504</v>
      </c>
      <c r="J349" s="109" t="s">
        <v>497</v>
      </c>
      <c r="K349" s="109" t="s">
        <v>1110</v>
      </c>
      <c r="L349" s="109" t="s">
        <v>34</v>
      </c>
      <c r="M349" s="109" t="s">
        <v>69</v>
      </c>
      <c r="N349" s="109" t="s">
        <v>99</v>
      </c>
      <c r="O349" s="109" t="s">
        <v>100</v>
      </c>
      <c r="P349" s="115" t="s">
        <v>298</v>
      </c>
      <c r="Q349" s="115" t="s">
        <v>498</v>
      </c>
      <c r="R349" s="109" t="s">
        <v>102</v>
      </c>
      <c r="S349" s="109" t="s">
        <v>1108</v>
      </c>
      <c r="T349" s="116">
        <v>20</v>
      </c>
      <c r="U349" s="109" t="s">
        <v>103</v>
      </c>
      <c r="V349" s="117"/>
    </row>
    <row r="350" spans="1:22" s="4" customFormat="1" ht="40.15" customHeight="1" thickBot="1">
      <c r="A350" s="108" t="s">
        <v>330</v>
      </c>
      <c r="B350" s="109" t="s">
        <v>495</v>
      </c>
      <c r="C350" s="110" t="s">
        <v>500</v>
      </c>
      <c r="D350" s="111" t="s">
        <v>135</v>
      </c>
      <c r="E350" s="112" t="s">
        <v>97</v>
      </c>
      <c r="F350" s="113" t="s">
        <v>500</v>
      </c>
      <c r="G350" s="110" t="s">
        <v>500</v>
      </c>
      <c r="H350" s="114" t="s">
        <v>953</v>
      </c>
      <c r="I350" s="114" t="s">
        <v>504</v>
      </c>
      <c r="J350" s="109" t="s">
        <v>497</v>
      </c>
      <c r="K350" s="109" t="s">
        <v>1110</v>
      </c>
      <c r="L350" s="109" t="s">
        <v>34</v>
      </c>
      <c r="M350" s="109" t="s">
        <v>69</v>
      </c>
      <c r="N350" s="109" t="s">
        <v>99</v>
      </c>
      <c r="O350" s="109" t="s">
        <v>100</v>
      </c>
      <c r="P350" s="115" t="s">
        <v>298</v>
      </c>
      <c r="Q350" s="115" t="s">
        <v>498</v>
      </c>
      <c r="R350" s="109" t="s">
        <v>102</v>
      </c>
      <c r="S350" s="109" t="s">
        <v>1108</v>
      </c>
      <c r="T350" s="116">
        <v>20</v>
      </c>
      <c r="U350" s="109" t="s">
        <v>103</v>
      </c>
      <c r="V350" s="117"/>
    </row>
    <row r="351" spans="1:22" s="4" customFormat="1" ht="40.15" customHeight="1" thickBot="1">
      <c r="A351" s="108" t="s">
        <v>330</v>
      </c>
      <c r="B351" s="109" t="s">
        <v>495</v>
      </c>
      <c r="C351" s="110" t="s">
        <v>501</v>
      </c>
      <c r="D351" s="111" t="s">
        <v>135</v>
      </c>
      <c r="E351" s="112" t="s">
        <v>97</v>
      </c>
      <c r="F351" s="113" t="s">
        <v>501</v>
      </c>
      <c r="G351" s="110" t="s">
        <v>501</v>
      </c>
      <c r="H351" s="114" t="s">
        <v>953</v>
      </c>
      <c r="I351" s="114" t="s">
        <v>504</v>
      </c>
      <c r="J351" s="109" t="s">
        <v>497</v>
      </c>
      <c r="K351" s="109" t="s">
        <v>1110</v>
      </c>
      <c r="L351" s="109" t="s">
        <v>34</v>
      </c>
      <c r="M351" s="109" t="s">
        <v>69</v>
      </c>
      <c r="N351" s="109" t="s">
        <v>99</v>
      </c>
      <c r="O351" s="109" t="s">
        <v>100</v>
      </c>
      <c r="P351" s="115" t="s">
        <v>298</v>
      </c>
      <c r="Q351" s="115" t="s">
        <v>498</v>
      </c>
      <c r="R351" s="109" t="s">
        <v>102</v>
      </c>
      <c r="S351" s="109" t="s">
        <v>1108</v>
      </c>
      <c r="T351" s="116">
        <v>20</v>
      </c>
      <c r="U351" s="109" t="s">
        <v>103</v>
      </c>
      <c r="V351" s="117"/>
    </row>
    <row r="352" spans="1:22" s="4" customFormat="1" ht="40.15" customHeight="1" thickBot="1">
      <c r="A352" s="108" t="s">
        <v>330</v>
      </c>
      <c r="B352" s="109" t="s">
        <v>495</v>
      </c>
      <c r="C352" s="110" t="s">
        <v>1163</v>
      </c>
      <c r="D352" s="111" t="s">
        <v>130</v>
      </c>
      <c r="E352" s="112" t="s">
        <v>97</v>
      </c>
      <c r="F352" s="113" t="s">
        <v>1163</v>
      </c>
      <c r="G352" s="110" t="s">
        <v>1163</v>
      </c>
      <c r="H352" s="114" t="s">
        <v>953</v>
      </c>
      <c r="I352" s="114" t="s">
        <v>504</v>
      </c>
      <c r="J352" s="109" t="s">
        <v>497</v>
      </c>
      <c r="K352" s="109" t="s">
        <v>1110</v>
      </c>
      <c r="L352" s="109" t="s">
        <v>34</v>
      </c>
      <c r="M352" s="109" t="s">
        <v>69</v>
      </c>
      <c r="N352" s="109" t="s">
        <v>99</v>
      </c>
      <c r="O352" s="109" t="s">
        <v>100</v>
      </c>
      <c r="P352" s="115" t="s">
        <v>298</v>
      </c>
      <c r="Q352" s="115" t="s">
        <v>498</v>
      </c>
      <c r="R352" s="109" t="s">
        <v>102</v>
      </c>
      <c r="S352" s="109" t="s">
        <v>1108</v>
      </c>
      <c r="T352" s="116">
        <v>20</v>
      </c>
      <c r="U352" s="109" t="s">
        <v>103</v>
      </c>
      <c r="V352" s="117"/>
    </row>
    <row r="353" spans="1:22" s="4" customFormat="1" ht="40.15" customHeight="1" thickBot="1">
      <c r="A353" s="108" t="s">
        <v>330</v>
      </c>
      <c r="B353" s="109" t="s">
        <v>495</v>
      </c>
      <c r="C353" s="110" t="s">
        <v>1141</v>
      </c>
      <c r="D353" s="111" t="s">
        <v>130</v>
      </c>
      <c r="E353" s="112" t="s">
        <v>97</v>
      </c>
      <c r="F353" s="113" t="s">
        <v>1141</v>
      </c>
      <c r="G353" s="110" t="s">
        <v>1141</v>
      </c>
      <c r="H353" s="114" t="s">
        <v>953</v>
      </c>
      <c r="I353" s="114" t="s">
        <v>504</v>
      </c>
      <c r="J353" s="109" t="s">
        <v>497</v>
      </c>
      <c r="K353" s="109" t="s">
        <v>1110</v>
      </c>
      <c r="L353" s="109" t="s">
        <v>34</v>
      </c>
      <c r="M353" s="109" t="s">
        <v>69</v>
      </c>
      <c r="N353" s="109" t="s">
        <v>99</v>
      </c>
      <c r="O353" s="109" t="s">
        <v>100</v>
      </c>
      <c r="P353" s="115" t="s">
        <v>298</v>
      </c>
      <c r="Q353" s="115" t="s">
        <v>498</v>
      </c>
      <c r="R353" s="109" t="s">
        <v>102</v>
      </c>
      <c r="S353" s="109" t="s">
        <v>1108</v>
      </c>
      <c r="T353" s="116">
        <v>20</v>
      </c>
      <c r="U353" s="109" t="s">
        <v>103</v>
      </c>
      <c r="V353" s="117"/>
    </row>
    <row r="354" spans="1:22" s="4" customFormat="1" ht="40.15" customHeight="1" thickBot="1">
      <c r="A354" s="108" t="s">
        <v>330</v>
      </c>
      <c r="B354" s="109" t="s">
        <v>495</v>
      </c>
      <c r="C354" s="110" t="s">
        <v>1142</v>
      </c>
      <c r="D354" s="111" t="s">
        <v>130</v>
      </c>
      <c r="E354" s="112" t="s">
        <v>97</v>
      </c>
      <c r="F354" s="113" t="s">
        <v>1142</v>
      </c>
      <c r="G354" s="110" t="s">
        <v>1142</v>
      </c>
      <c r="H354" s="114" t="s">
        <v>953</v>
      </c>
      <c r="I354" s="114" t="s">
        <v>504</v>
      </c>
      <c r="J354" s="109" t="s">
        <v>497</v>
      </c>
      <c r="K354" s="109" t="s">
        <v>1110</v>
      </c>
      <c r="L354" s="109" t="s">
        <v>34</v>
      </c>
      <c r="M354" s="109" t="s">
        <v>69</v>
      </c>
      <c r="N354" s="109" t="s">
        <v>99</v>
      </c>
      <c r="O354" s="109" t="s">
        <v>100</v>
      </c>
      <c r="P354" s="115" t="s">
        <v>298</v>
      </c>
      <c r="Q354" s="115" t="s">
        <v>498</v>
      </c>
      <c r="R354" s="109" t="s">
        <v>102</v>
      </c>
      <c r="S354" s="109" t="s">
        <v>1108</v>
      </c>
      <c r="T354" s="116">
        <v>20</v>
      </c>
      <c r="U354" s="109" t="s">
        <v>103</v>
      </c>
      <c r="V354" s="117"/>
    </row>
    <row r="355" spans="1:22" s="4" customFormat="1" ht="40.15" customHeight="1" thickBot="1">
      <c r="A355" s="108" t="s">
        <v>330</v>
      </c>
      <c r="B355" s="109" t="s">
        <v>495</v>
      </c>
      <c r="C355" s="110" t="s">
        <v>502</v>
      </c>
      <c r="D355" s="111" t="s">
        <v>135</v>
      </c>
      <c r="E355" s="112" t="s">
        <v>97</v>
      </c>
      <c r="F355" s="113" t="s">
        <v>502</v>
      </c>
      <c r="G355" s="110" t="s">
        <v>502</v>
      </c>
      <c r="H355" s="114" t="s">
        <v>953</v>
      </c>
      <c r="I355" s="114" t="s">
        <v>504</v>
      </c>
      <c r="J355" s="109" t="s">
        <v>497</v>
      </c>
      <c r="K355" s="109" t="s">
        <v>1110</v>
      </c>
      <c r="L355" s="109" t="s">
        <v>34</v>
      </c>
      <c r="M355" s="109" t="s">
        <v>69</v>
      </c>
      <c r="N355" s="109" t="s">
        <v>99</v>
      </c>
      <c r="O355" s="109" t="s">
        <v>100</v>
      </c>
      <c r="P355" s="115" t="s">
        <v>298</v>
      </c>
      <c r="Q355" s="115" t="s">
        <v>498</v>
      </c>
      <c r="R355" s="109" t="s">
        <v>102</v>
      </c>
      <c r="S355" s="109" t="s">
        <v>1108</v>
      </c>
      <c r="T355" s="116">
        <v>20</v>
      </c>
      <c r="U355" s="109" t="s">
        <v>103</v>
      </c>
      <c r="V355" s="117"/>
    </row>
    <row r="356" spans="1:22" s="4" customFormat="1" ht="40.15" customHeight="1" thickBot="1">
      <c r="A356" s="108" t="s">
        <v>330</v>
      </c>
      <c r="B356" s="131" t="s">
        <v>1201</v>
      </c>
      <c r="C356" s="114" t="s">
        <v>953</v>
      </c>
      <c r="D356" s="109" t="s">
        <v>645</v>
      </c>
      <c r="E356" s="112" t="s">
        <v>111</v>
      </c>
      <c r="F356" s="118" t="s">
        <v>953</v>
      </c>
      <c r="G356" s="114" t="s">
        <v>953</v>
      </c>
      <c r="H356" s="110" t="s">
        <v>504</v>
      </c>
      <c r="I356" s="114" t="s">
        <v>504</v>
      </c>
      <c r="J356" s="109" t="s">
        <v>497</v>
      </c>
      <c r="K356" s="109" t="s">
        <v>1110</v>
      </c>
      <c r="L356" s="109" t="s">
        <v>34</v>
      </c>
      <c r="M356" s="109" t="s">
        <v>139</v>
      </c>
      <c r="N356" s="109" t="s">
        <v>99</v>
      </c>
      <c r="O356" s="109" t="s">
        <v>69</v>
      </c>
      <c r="P356" s="114" t="s">
        <v>115</v>
      </c>
      <c r="Q356" s="114" t="s">
        <v>498</v>
      </c>
      <c r="R356" s="132" t="s">
        <v>102</v>
      </c>
      <c r="S356" s="109" t="s">
        <v>1108</v>
      </c>
      <c r="T356" s="133">
        <v>200</v>
      </c>
      <c r="U356" s="109" t="s">
        <v>1095</v>
      </c>
      <c r="V356" s="117"/>
    </row>
    <row r="357" spans="1:22" s="4" customFormat="1" ht="40.15" customHeight="1" thickBot="1">
      <c r="A357" s="108" t="s">
        <v>330</v>
      </c>
      <c r="B357" s="109" t="s">
        <v>495</v>
      </c>
      <c r="C357" s="110" t="s">
        <v>505</v>
      </c>
      <c r="D357" s="111" t="s">
        <v>135</v>
      </c>
      <c r="E357" s="112" t="s">
        <v>97</v>
      </c>
      <c r="F357" s="113" t="s">
        <v>505</v>
      </c>
      <c r="G357" s="110" t="s">
        <v>505</v>
      </c>
      <c r="H357" s="114" t="s">
        <v>954</v>
      </c>
      <c r="I357" s="114" t="s">
        <v>504</v>
      </c>
      <c r="J357" s="109" t="s">
        <v>497</v>
      </c>
      <c r="K357" s="109" t="s">
        <v>1110</v>
      </c>
      <c r="L357" s="109" t="s">
        <v>34</v>
      </c>
      <c r="M357" s="109" t="s">
        <v>69</v>
      </c>
      <c r="N357" s="109" t="s">
        <v>99</v>
      </c>
      <c r="O357" s="109" t="s">
        <v>100</v>
      </c>
      <c r="P357" s="115" t="s">
        <v>298</v>
      </c>
      <c r="Q357" s="115" t="s">
        <v>498</v>
      </c>
      <c r="R357" s="109" t="s">
        <v>102</v>
      </c>
      <c r="S357" s="109" t="s">
        <v>1108</v>
      </c>
      <c r="T357" s="116">
        <v>20</v>
      </c>
      <c r="U357" s="109" t="s">
        <v>103</v>
      </c>
      <c r="V357" s="117"/>
    </row>
    <row r="358" spans="1:22" s="4" customFormat="1" ht="40.15" customHeight="1" thickBot="1">
      <c r="A358" s="108" t="s">
        <v>330</v>
      </c>
      <c r="B358" s="109" t="s">
        <v>495</v>
      </c>
      <c r="C358" s="110" t="s">
        <v>506</v>
      </c>
      <c r="D358" s="111" t="s">
        <v>130</v>
      </c>
      <c r="E358" s="112" t="s">
        <v>97</v>
      </c>
      <c r="F358" s="113" t="s">
        <v>506</v>
      </c>
      <c r="G358" s="110" t="s">
        <v>506</v>
      </c>
      <c r="H358" s="114" t="s">
        <v>954</v>
      </c>
      <c r="I358" s="114" t="s">
        <v>504</v>
      </c>
      <c r="J358" s="109" t="s">
        <v>497</v>
      </c>
      <c r="K358" s="109" t="s">
        <v>1110</v>
      </c>
      <c r="L358" s="109" t="s">
        <v>34</v>
      </c>
      <c r="M358" s="109" t="s">
        <v>69</v>
      </c>
      <c r="N358" s="109" t="s">
        <v>99</v>
      </c>
      <c r="O358" s="109" t="s">
        <v>100</v>
      </c>
      <c r="P358" s="115" t="s">
        <v>298</v>
      </c>
      <c r="Q358" s="115" t="s">
        <v>498</v>
      </c>
      <c r="R358" s="109" t="s">
        <v>102</v>
      </c>
      <c r="S358" s="109" t="s">
        <v>1108</v>
      </c>
      <c r="T358" s="116">
        <v>20</v>
      </c>
      <c r="U358" s="109" t="s">
        <v>103</v>
      </c>
      <c r="V358" s="117"/>
    </row>
    <row r="359" spans="1:22" s="4" customFormat="1" ht="40.15" customHeight="1" thickBot="1">
      <c r="A359" s="108" t="s">
        <v>330</v>
      </c>
      <c r="B359" s="109" t="s">
        <v>495</v>
      </c>
      <c r="C359" s="110" t="s">
        <v>507</v>
      </c>
      <c r="D359" s="111" t="s">
        <v>130</v>
      </c>
      <c r="E359" s="112" t="s">
        <v>97</v>
      </c>
      <c r="F359" s="113" t="s">
        <v>507</v>
      </c>
      <c r="G359" s="110" t="s">
        <v>507</v>
      </c>
      <c r="H359" s="114" t="s">
        <v>954</v>
      </c>
      <c r="I359" s="114" t="s">
        <v>504</v>
      </c>
      <c r="J359" s="109" t="s">
        <v>497</v>
      </c>
      <c r="K359" s="109" t="s">
        <v>1110</v>
      </c>
      <c r="L359" s="109" t="s">
        <v>34</v>
      </c>
      <c r="M359" s="109" t="s">
        <v>69</v>
      </c>
      <c r="N359" s="109" t="s">
        <v>99</v>
      </c>
      <c r="O359" s="109" t="s">
        <v>100</v>
      </c>
      <c r="P359" s="115" t="s">
        <v>298</v>
      </c>
      <c r="Q359" s="115" t="s">
        <v>498</v>
      </c>
      <c r="R359" s="109" t="s">
        <v>102</v>
      </c>
      <c r="S359" s="109" t="s">
        <v>1108</v>
      </c>
      <c r="T359" s="116">
        <v>20</v>
      </c>
      <c r="U359" s="109" t="s">
        <v>103</v>
      </c>
      <c r="V359" s="117"/>
    </row>
    <row r="360" spans="1:22" s="4" customFormat="1" ht="40.15" customHeight="1" thickBot="1">
      <c r="A360" s="108" t="s">
        <v>330</v>
      </c>
      <c r="B360" s="109" t="s">
        <v>495</v>
      </c>
      <c r="C360" s="110" t="s">
        <v>508</v>
      </c>
      <c r="D360" s="111" t="s">
        <v>151</v>
      </c>
      <c r="E360" s="112" t="s">
        <v>97</v>
      </c>
      <c r="F360" s="113" t="s">
        <v>508</v>
      </c>
      <c r="G360" s="110" t="s">
        <v>508</v>
      </c>
      <c r="H360" s="114" t="s">
        <v>954</v>
      </c>
      <c r="I360" s="114" t="s">
        <v>504</v>
      </c>
      <c r="J360" s="109" t="s">
        <v>497</v>
      </c>
      <c r="K360" s="109" t="s">
        <v>1110</v>
      </c>
      <c r="L360" s="109" t="s">
        <v>34</v>
      </c>
      <c r="M360" s="109" t="s">
        <v>69</v>
      </c>
      <c r="N360" s="109" t="s">
        <v>99</v>
      </c>
      <c r="O360" s="109" t="s">
        <v>100</v>
      </c>
      <c r="P360" s="115" t="s">
        <v>298</v>
      </c>
      <c r="Q360" s="115" t="s">
        <v>498</v>
      </c>
      <c r="R360" s="109" t="s">
        <v>102</v>
      </c>
      <c r="S360" s="109" t="s">
        <v>1108</v>
      </c>
      <c r="T360" s="116">
        <v>20</v>
      </c>
      <c r="U360" s="109" t="s">
        <v>103</v>
      </c>
      <c r="V360" s="117"/>
    </row>
    <row r="361" spans="1:22" s="4" customFormat="1" ht="40.15" customHeight="1" thickBot="1">
      <c r="A361" s="108" t="s">
        <v>330</v>
      </c>
      <c r="B361" s="109" t="s">
        <v>495</v>
      </c>
      <c r="C361" s="110" t="s">
        <v>509</v>
      </c>
      <c r="D361" s="111" t="s">
        <v>135</v>
      </c>
      <c r="E361" s="112" t="s">
        <v>97</v>
      </c>
      <c r="F361" s="113" t="s">
        <v>509</v>
      </c>
      <c r="G361" s="110" t="s">
        <v>509</v>
      </c>
      <c r="H361" s="114" t="s">
        <v>954</v>
      </c>
      <c r="I361" s="114" t="s">
        <v>504</v>
      </c>
      <c r="J361" s="109" t="s">
        <v>497</v>
      </c>
      <c r="K361" s="109" t="s">
        <v>1110</v>
      </c>
      <c r="L361" s="109" t="s">
        <v>34</v>
      </c>
      <c r="M361" s="109" t="s">
        <v>69</v>
      </c>
      <c r="N361" s="109" t="s">
        <v>99</v>
      </c>
      <c r="O361" s="109" t="s">
        <v>100</v>
      </c>
      <c r="P361" s="115" t="s">
        <v>298</v>
      </c>
      <c r="Q361" s="115" t="s">
        <v>498</v>
      </c>
      <c r="R361" s="109" t="s">
        <v>102</v>
      </c>
      <c r="S361" s="109" t="s">
        <v>1108</v>
      </c>
      <c r="T361" s="116">
        <v>20</v>
      </c>
      <c r="U361" s="109" t="s">
        <v>103</v>
      </c>
      <c r="V361" s="117"/>
    </row>
    <row r="362" spans="1:22" s="4" customFormat="1" ht="40.15" customHeight="1" thickBot="1">
      <c r="A362" s="108" t="s">
        <v>330</v>
      </c>
      <c r="B362" s="109" t="s">
        <v>495</v>
      </c>
      <c r="C362" s="110" t="s">
        <v>510</v>
      </c>
      <c r="D362" s="111" t="s">
        <v>130</v>
      </c>
      <c r="E362" s="112" t="s">
        <v>97</v>
      </c>
      <c r="F362" s="113" t="s">
        <v>510</v>
      </c>
      <c r="G362" s="110" t="s">
        <v>510</v>
      </c>
      <c r="H362" s="114" t="s">
        <v>954</v>
      </c>
      <c r="I362" s="114" t="s">
        <v>504</v>
      </c>
      <c r="J362" s="109" t="s">
        <v>497</v>
      </c>
      <c r="K362" s="109" t="s">
        <v>1110</v>
      </c>
      <c r="L362" s="109" t="s">
        <v>34</v>
      </c>
      <c r="M362" s="109" t="s">
        <v>69</v>
      </c>
      <c r="N362" s="109" t="s">
        <v>99</v>
      </c>
      <c r="O362" s="109" t="s">
        <v>100</v>
      </c>
      <c r="P362" s="115" t="s">
        <v>298</v>
      </c>
      <c r="Q362" s="115" t="s">
        <v>498</v>
      </c>
      <c r="R362" s="109" t="s">
        <v>102</v>
      </c>
      <c r="S362" s="109" t="s">
        <v>1108</v>
      </c>
      <c r="T362" s="116">
        <v>20</v>
      </c>
      <c r="U362" s="109" t="s">
        <v>103</v>
      </c>
      <c r="V362" s="117"/>
    </row>
    <row r="363" spans="1:22" s="4" customFormat="1" ht="40.15" customHeight="1" thickBot="1">
      <c r="A363" s="108" t="s">
        <v>330</v>
      </c>
      <c r="B363" s="109" t="s">
        <v>495</v>
      </c>
      <c r="C363" s="110" t="s">
        <v>211</v>
      </c>
      <c r="D363" s="111" t="s">
        <v>130</v>
      </c>
      <c r="E363" s="112" t="s">
        <v>97</v>
      </c>
      <c r="F363" s="113" t="s">
        <v>211</v>
      </c>
      <c r="G363" s="110" t="s">
        <v>211</v>
      </c>
      <c r="H363" s="114" t="s">
        <v>954</v>
      </c>
      <c r="I363" s="114" t="s">
        <v>504</v>
      </c>
      <c r="J363" s="109" t="s">
        <v>497</v>
      </c>
      <c r="K363" s="109" t="s">
        <v>1110</v>
      </c>
      <c r="L363" s="109" t="s">
        <v>34</v>
      </c>
      <c r="M363" s="109" t="s">
        <v>69</v>
      </c>
      <c r="N363" s="109" t="s">
        <v>99</v>
      </c>
      <c r="O363" s="109" t="s">
        <v>100</v>
      </c>
      <c r="P363" s="115" t="s">
        <v>298</v>
      </c>
      <c r="Q363" s="115" t="s">
        <v>498</v>
      </c>
      <c r="R363" s="109" t="s">
        <v>102</v>
      </c>
      <c r="S363" s="109" t="s">
        <v>1108</v>
      </c>
      <c r="T363" s="116">
        <v>20</v>
      </c>
      <c r="U363" s="109" t="s">
        <v>103</v>
      </c>
      <c r="V363" s="117"/>
    </row>
    <row r="364" spans="1:22" s="4" customFormat="1" ht="40.15" customHeight="1" thickBot="1">
      <c r="A364" s="108" t="s">
        <v>330</v>
      </c>
      <c r="B364" s="109" t="s">
        <v>495</v>
      </c>
      <c r="C364" s="110" t="s">
        <v>511</v>
      </c>
      <c r="D364" s="111" t="s">
        <v>151</v>
      </c>
      <c r="E364" s="112" t="s">
        <v>97</v>
      </c>
      <c r="F364" s="113" t="s">
        <v>511</v>
      </c>
      <c r="G364" s="110" t="s">
        <v>511</v>
      </c>
      <c r="H364" s="114" t="s">
        <v>954</v>
      </c>
      <c r="I364" s="114" t="s">
        <v>504</v>
      </c>
      <c r="J364" s="109" t="s">
        <v>497</v>
      </c>
      <c r="K364" s="109" t="s">
        <v>1110</v>
      </c>
      <c r="L364" s="109" t="s">
        <v>34</v>
      </c>
      <c r="M364" s="109" t="s">
        <v>69</v>
      </c>
      <c r="N364" s="109" t="s">
        <v>99</v>
      </c>
      <c r="O364" s="109" t="s">
        <v>100</v>
      </c>
      <c r="P364" s="115" t="s">
        <v>298</v>
      </c>
      <c r="Q364" s="115" t="s">
        <v>498</v>
      </c>
      <c r="R364" s="109" t="s">
        <v>102</v>
      </c>
      <c r="S364" s="109" t="s">
        <v>1108</v>
      </c>
      <c r="T364" s="116">
        <v>20</v>
      </c>
      <c r="U364" s="109" t="s">
        <v>103</v>
      </c>
      <c r="V364" s="117"/>
    </row>
    <row r="365" spans="1:22" s="4" customFormat="1" ht="40.15" customHeight="1" thickBot="1">
      <c r="A365" s="108" t="s">
        <v>330</v>
      </c>
      <c r="B365" s="109" t="s">
        <v>495</v>
      </c>
      <c r="C365" s="110" t="s">
        <v>527</v>
      </c>
      <c r="D365" s="111" t="s">
        <v>151</v>
      </c>
      <c r="E365" s="112" t="s">
        <v>97</v>
      </c>
      <c r="F365" s="113" t="s">
        <v>527</v>
      </c>
      <c r="G365" s="110" t="s">
        <v>527</v>
      </c>
      <c r="H365" s="114" t="s">
        <v>954</v>
      </c>
      <c r="I365" s="114" t="s">
        <v>504</v>
      </c>
      <c r="J365" s="109" t="s">
        <v>497</v>
      </c>
      <c r="K365" s="109" t="s">
        <v>1110</v>
      </c>
      <c r="L365" s="109" t="s">
        <v>34</v>
      </c>
      <c r="M365" s="109" t="s">
        <v>69</v>
      </c>
      <c r="N365" s="109" t="s">
        <v>99</v>
      </c>
      <c r="O365" s="109" t="s">
        <v>100</v>
      </c>
      <c r="P365" s="115" t="s">
        <v>298</v>
      </c>
      <c r="Q365" s="115" t="s">
        <v>498</v>
      </c>
      <c r="R365" s="109" t="s">
        <v>102</v>
      </c>
      <c r="S365" s="109" t="s">
        <v>1108</v>
      </c>
      <c r="T365" s="116">
        <v>20</v>
      </c>
      <c r="U365" s="109" t="s">
        <v>103</v>
      </c>
      <c r="V365" s="117"/>
    </row>
    <row r="366" spans="1:22" s="4" customFormat="1" ht="40.15" customHeight="1" thickBot="1">
      <c r="A366" s="108" t="s">
        <v>330</v>
      </c>
      <c r="B366" s="109" t="s">
        <v>495</v>
      </c>
      <c r="C366" s="110" t="s">
        <v>528</v>
      </c>
      <c r="D366" s="111" t="s">
        <v>151</v>
      </c>
      <c r="E366" s="112" t="s">
        <v>97</v>
      </c>
      <c r="F366" s="113" t="s">
        <v>528</v>
      </c>
      <c r="G366" s="110" t="s">
        <v>528</v>
      </c>
      <c r="H366" s="114" t="s">
        <v>954</v>
      </c>
      <c r="I366" s="114" t="s">
        <v>504</v>
      </c>
      <c r="J366" s="109" t="s">
        <v>497</v>
      </c>
      <c r="K366" s="109" t="s">
        <v>1110</v>
      </c>
      <c r="L366" s="109" t="s">
        <v>34</v>
      </c>
      <c r="M366" s="109" t="s">
        <v>69</v>
      </c>
      <c r="N366" s="109" t="s">
        <v>99</v>
      </c>
      <c r="O366" s="109" t="s">
        <v>100</v>
      </c>
      <c r="P366" s="115" t="s">
        <v>298</v>
      </c>
      <c r="Q366" s="115" t="s">
        <v>498</v>
      </c>
      <c r="R366" s="109" t="s">
        <v>102</v>
      </c>
      <c r="S366" s="109" t="s">
        <v>1108</v>
      </c>
      <c r="T366" s="116">
        <v>20</v>
      </c>
      <c r="U366" s="109" t="s">
        <v>103</v>
      </c>
      <c r="V366" s="117"/>
    </row>
    <row r="367" spans="1:22" s="4" customFormat="1" ht="39" customHeight="1" thickBot="1">
      <c r="A367" s="108" t="s">
        <v>330</v>
      </c>
      <c r="B367" s="131" t="s">
        <v>1201</v>
      </c>
      <c r="C367" s="114" t="s">
        <v>954</v>
      </c>
      <c r="D367" s="109" t="s">
        <v>645</v>
      </c>
      <c r="E367" s="112" t="s">
        <v>111</v>
      </c>
      <c r="F367" s="118" t="s">
        <v>954</v>
      </c>
      <c r="G367" s="114" t="s">
        <v>954</v>
      </c>
      <c r="H367" s="110" t="s">
        <v>504</v>
      </c>
      <c r="I367" s="114" t="s">
        <v>504</v>
      </c>
      <c r="J367" s="109" t="s">
        <v>497</v>
      </c>
      <c r="K367" s="109" t="s">
        <v>1110</v>
      </c>
      <c r="L367" s="109" t="s">
        <v>34</v>
      </c>
      <c r="M367" s="109" t="s">
        <v>139</v>
      </c>
      <c r="N367" s="109" t="s">
        <v>99</v>
      </c>
      <c r="O367" s="109" t="s">
        <v>69</v>
      </c>
      <c r="P367" s="114" t="s">
        <v>115</v>
      </c>
      <c r="Q367" s="114" t="s">
        <v>498</v>
      </c>
      <c r="R367" s="132" t="s">
        <v>102</v>
      </c>
      <c r="S367" s="109" t="s">
        <v>1108</v>
      </c>
      <c r="T367" s="133">
        <v>250</v>
      </c>
      <c r="U367" s="109" t="s">
        <v>1095</v>
      </c>
      <c r="V367" s="117"/>
    </row>
    <row r="368" spans="1:22" s="4" customFormat="1" ht="40.15" customHeight="1" thickBot="1">
      <c r="A368" s="108" t="s">
        <v>330</v>
      </c>
      <c r="B368" s="109" t="s">
        <v>495</v>
      </c>
      <c r="C368" s="110" t="s">
        <v>512</v>
      </c>
      <c r="D368" s="111" t="s">
        <v>135</v>
      </c>
      <c r="E368" s="112" t="s">
        <v>97</v>
      </c>
      <c r="F368" s="113" t="s">
        <v>512</v>
      </c>
      <c r="G368" s="110" t="s">
        <v>512</v>
      </c>
      <c r="H368" s="114" t="s">
        <v>955</v>
      </c>
      <c r="I368" s="114" t="s">
        <v>504</v>
      </c>
      <c r="J368" s="109" t="s">
        <v>497</v>
      </c>
      <c r="K368" s="109" t="s">
        <v>1110</v>
      </c>
      <c r="L368" s="109" t="s">
        <v>34</v>
      </c>
      <c r="M368" s="109" t="s">
        <v>69</v>
      </c>
      <c r="N368" s="109" t="s">
        <v>99</v>
      </c>
      <c r="O368" s="109" t="s">
        <v>100</v>
      </c>
      <c r="P368" s="115" t="s">
        <v>298</v>
      </c>
      <c r="Q368" s="115" t="s">
        <v>498</v>
      </c>
      <c r="R368" s="109" t="s">
        <v>102</v>
      </c>
      <c r="S368" s="109" t="s">
        <v>1108</v>
      </c>
      <c r="T368" s="116">
        <v>20</v>
      </c>
      <c r="U368" s="109" t="s">
        <v>103</v>
      </c>
      <c r="V368" s="117"/>
    </row>
    <row r="369" spans="1:22" s="4" customFormat="1" ht="40.15" customHeight="1" thickBot="1">
      <c r="A369" s="108" t="s">
        <v>330</v>
      </c>
      <c r="B369" s="109" t="s">
        <v>495</v>
      </c>
      <c r="C369" s="110" t="s">
        <v>513</v>
      </c>
      <c r="D369" s="111" t="s">
        <v>130</v>
      </c>
      <c r="E369" s="112" t="s">
        <v>97</v>
      </c>
      <c r="F369" s="113" t="s">
        <v>513</v>
      </c>
      <c r="G369" s="110" t="s">
        <v>513</v>
      </c>
      <c r="H369" s="114" t="s">
        <v>955</v>
      </c>
      <c r="I369" s="114" t="s">
        <v>504</v>
      </c>
      <c r="J369" s="109" t="s">
        <v>497</v>
      </c>
      <c r="K369" s="109" t="s">
        <v>1110</v>
      </c>
      <c r="L369" s="109" t="s">
        <v>34</v>
      </c>
      <c r="M369" s="109" t="s">
        <v>69</v>
      </c>
      <c r="N369" s="109" t="s">
        <v>99</v>
      </c>
      <c r="O369" s="109" t="s">
        <v>100</v>
      </c>
      <c r="P369" s="115" t="s">
        <v>298</v>
      </c>
      <c r="Q369" s="115" t="s">
        <v>498</v>
      </c>
      <c r="R369" s="109" t="s">
        <v>102</v>
      </c>
      <c r="S369" s="109" t="s">
        <v>1108</v>
      </c>
      <c r="T369" s="116">
        <v>20</v>
      </c>
      <c r="U369" s="109" t="s">
        <v>103</v>
      </c>
      <c r="V369" s="117"/>
    </row>
    <row r="370" spans="1:22" s="4" customFormat="1" ht="40.15" customHeight="1" thickBot="1">
      <c r="A370" s="108" t="s">
        <v>330</v>
      </c>
      <c r="B370" s="109" t="s">
        <v>495</v>
      </c>
      <c r="C370" s="110" t="s">
        <v>514</v>
      </c>
      <c r="D370" s="111" t="s">
        <v>130</v>
      </c>
      <c r="E370" s="112" t="s">
        <v>97</v>
      </c>
      <c r="F370" s="113" t="s">
        <v>514</v>
      </c>
      <c r="G370" s="110" t="s">
        <v>514</v>
      </c>
      <c r="H370" s="114" t="s">
        <v>955</v>
      </c>
      <c r="I370" s="114" t="s">
        <v>504</v>
      </c>
      <c r="J370" s="109" t="s">
        <v>497</v>
      </c>
      <c r="K370" s="109" t="s">
        <v>1110</v>
      </c>
      <c r="L370" s="109" t="s">
        <v>34</v>
      </c>
      <c r="M370" s="109" t="s">
        <v>69</v>
      </c>
      <c r="N370" s="109" t="s">
        <v>99</v>
      </c>
      <c r="O370" s="109" t="s">
        <v>100</v>
      </c>
      <c r="P370" s="115" t="s">
        <v>298</v>
      </c>
      <c r="Q370" s="115" t="s">
        <v>498</v>
      </c>
      <c r="R370" s="109" t="s">
        <v>102</v>
      </c>
      <c r="S370" s="109" t="s">
        <v>1108</v>
      </c>
      <c r="T370" s="116">
        <v>20</v>
      </c>
      <c r="U370" s="109" t="s">
        <v>103</v>
      </c>
      <c r="V370" s="117"/>
    </row>
    <row r="371" spans="1:22" s="4" customFormat="1" ht="40.15" customHeight="1" thickBot="1">
      <c r="A371" s="108" t="s">
        <v>330</v>
      </c>
      <c r="B371" s="109" t="s">
        <v>495</v>
      </c>
      <c r="C371" s="110" t="s">
        <v>515</v>
      </c>
      <c r="D371" s="111" t="s">
        <v>151</v>
      </c>
      <c r="E371" s="112" t="s">
        <v>97</v>
      </c>
      <c r="F371" s="113" t="s">
        <v>515</v>
      </c>
      <c r="G371" s="110" t="s">
        <v>515</v>
      </c>
      <c r="H371" s="114" t="s">
        <v>955</v>
      </c>
      <c r="I371" s="114" t="s">
        <v>504</v>
      </c>
      <c r="J371" s="109" t="s">
        <v>497</v>
      </c>
      <c r="K371" s="109" t="s">
        <v>1110</v>
      </c>
      <c r="L371" s="109" t="s">
        <v>34</v>
      </c>
      <c r="M371" s="109" t="s">
        <v>69</v>
      </c>
      <c r="N371" s="109" t="s">
        <v>99</v>
      </c>
      <c r="O371" s="109" t="s">
        <v>100</v>
      </c>
      <c r="P371" s="115" t="s">
        <v>298</v>
      </c>
      <c r="Q371" s="115" t="s">
        <v>498</v>
      </c>
      <c r="R371" s="109" t="s">
        <v>102</v>
      </c>
      <c r="S371" s="109" t="s">
        <v>1108</v>
      </c>
      <c r="T371" s="116">
        <v>20</v>
      </c>
      <c r="U371" s="109" t="s">
        <v>103</v>
      </c>
      <c r="V371" s="117"/>
    </row>
    <row r="372" spans="1:22" s="4" customFormat="1" ht="40.15" customHeight="1" thickBot="1">
      <c r="A372" s="108" t="s">
        <v>330</v>
      </c>
      <c r="B372" s="109" t="s">
        <v>495</v>
      </c>
      <c r="C372" s="110" t="s">
        <v>516</v>
      </c>
      <c r="D372" s="111" t="s">
        <v>135</v>
      </c>
      <c r="E372" s="112" t="s">
        <v>97</v>
      </c>
      <c r="F372" s="113" t="s">
        <v>516</v>
      </c>
      <c r="G372" s="110" t="s">
        <v>516</v>
      </c>
      <c r="H372" s="114" t="s">
        <v>955</v>
      </c>
      <c r="I372" s="114" t="s">
        <v>504</v>
      </c>
      <c r="J372" s="109" t="s">
        <v>497</v>
      </c>
      <c r="K372" s="109" t="s">
        <v>1110</v>
      </c>
      <c r="L372" s="109" t="s">
        <v>34</v>
      </c>
      <c r="M372" s="109" t="s">
        <v>69</v>
      </c>
      <c r="N372" s="109" t="s">
        <v>99</v>
      </c>
      <c r="O372" s="109" t="s">
        <v>100</v>
      </c>
      <c r="P372" s="115" t="s">
        <v>298</v>
      </c>
      <c r="Q372" s="115" t="s">
        <v>498</v>
      </c>
      <c r="R372" s="109" t="s">
        <v>102</v>
      </c>
      <c r="S372" s="109" t="s">
        <v>1108</v>
      </c>
      <c r="T372" s="116">
        <v>20</v>
      </c>
      <c r="U372" s="109" t="s">
        <v>103</v>
      </c>
      <c r="V372" s="117"/>
    </row>
    <row r="373" spans="1:22" s="4" customFormat="1" ht="40.15" customHeight="1" thickBot="1">
      <c r="A373" s="108" t="s">
        <v>330</v>
      </c>
      <c r="B373" s="109" t="s">
        <v>495</v>
      </c>
      <c r="C373" s="110" t="s">
        <v>517</v>
      </c>
      <c r="D373" s="111" t="s">
        <v>130</v>
      </c>
      <c r="E373" s="112" t="s">
        <v>97</v>
      </c>
      <c r="F373" s="113" t="s">
        <v>517</v>
      </c>
      <c r="G373" s="110" t="s">
        <v>517</v>
      </c>
      <c r="H373" s="114" t="s">
        <v>955</v>
      </c>
      <c r="I373" s="114" t="s">
        <v>504</v>
      </c>
      <c r="J373" s="109" t="s">
        <v>497</v>
      </c>
      <c r="K373" s="109" t="s">
        <v>1110</v>
      </c>
      <c r="L373" s="109" t="s">
        <v>34</v>
      </c>
      <c r="M373" s="109" t="s">
        <v>69</v>
      </c>
      <c r="N373" s="109" t="s">
        <v>99</v>
      </c>
      <c r="O373" s="109" t="s">
        <v>100</v>
      </c>
      <c r="P373" s="115" t="s">
        <v>298</v>
      </c>
      <c r="Q373" s="115" t="s">
        <v>498</v>
      </c>
      <c r="R373" s="109" t="s">
        <v>102</v>
      </c>
      <c r="S373" s="109" t="s">
        <v>1108</v>
      </c>
      <c r="T373" s="116">
        <v>20</v>
      </c>
      <c r="U373" s="109" t="s">
        <v>103</v>
      </c>
      <c r="V373" s="117"/>
    </row>
    <row r="374" spans="1:22" s="4" customFormat="1" ht="40.15" customHeight="1" thickBot="1">
      <c r="A374" s="108" t="s">
        <v>330</v>
      </c>
      <c r="B374" s="109" t="s">
        <v>495</v>
      </c>
      <c r="C374" s="110" t="s">
        <v>219</v>
      </c>
      <c r="D374" s="111" t="s">
        <v>130</v>
      </c>
      <c r="E374" s="112" t="s">
        <v>97</v>
      </c>
      <c r="F374" s="113" t="s">
        <v>219</v>
      </c>
      <c r="G374" s="110" t="s">
        <v>219</v>
      </c>
      <c r="H374" s="114" t="s">
        <v>955</v>
      </c>
      <c r="I374" s="114" t="s">
        <v>504</v>
      </c>
      <c r="J374" s="109" t="s">
        <v>497</v>
      </c>
      <c r="K374" s="109" t="s">
        <v>1110</v>
      </c>
      <c r="L374" s="109" t="s">
        <v>34</v>
      </c>
      <c r="M374" s="109" t="s">
        <v>69</v>
      </c>
      <c r="N374" s="109" t="s">
        <v>99</v>
      </c>
      <c r="O374" s="109" t="s">
        <v>100</v>
      </c>
      <c r="P374" s="115" t="s">
        <v>298</v>
      </c>
      <c r="Q374" s="115" t="s">
        <v>498</v>
      </c>
      <c r="R374" s="109" t="s">
        <v>102</v>
      </c>
      <c r="S374" s="109" t="s">
        <v>1108</v>
      </c>
      <c r="T374" s="116">
        <v>20</v>
      </c>
      <c r="U374" s="109" t="s">
        <v>103</v>
      </c>
      <c r="V374" s="117"/>
    </row>
    <row r="375" spans="1:22" s="4" customFormat="1" ht="40.15" customHeight="1" thickBot="1">
      <c r="A375" s="108" t="s">
        <v>330</v>
      </c>
      <c r="B375" s="109" t="s">
        <v>495</v>
      </c>
      <c r="C375" s="110" t="s">
        <v>518</v>
      </c>
      <c r="D375" s="111" t="s">
        <v>151</v>
      </c>
      <c r="E375" s="112" t="s">
        <v>97</v>
      </c>
      <c r="F375" s="113" t="s">
        <v>518</v>
      </c>
      <c r="G375" s="110" t="s">
        <v>518</v>
      </c>
      <c r="H375" s="114" t="s">
        <v>955</v>
      </c>
      <c r="I375" s="114" t="s">
        <v>504</v>
      </c>
      <c r="J375" s="109" t="s">
        <v>497</v>
      </c>
      <c r="K375" s="109" t="s">
        <v>1110</v>
      </c>
      <c r="L375" s="109" t="s">
        <v>34</v>
      </c>
      <c r="M375" s="109" t="s">
        <v>69</v>
      </c>
      <c r="N375" s="109" t="s">
        <v>99</v>
      </c>
      <c r="O375" s="109" t="s">
        <v>100</v>
      </c>
      <c r="P375" s="115" t="s">
        <v>298</v>
      </c>
      <c r="Q375" s="115" t="s">
        <v>498</v>
      </c>
      <c r="R375" s="109" t="s">
        <v>102</v>
      </c>
      <c r="S375" s="109" t="s">
        <v>1108</v>
      </c>
      <c r="T375" s="116">
        <v>20</v>
      </c>
      <c r="U375" s="109" t="s">
        <v>103</v>
      </c>
      <c r="V375" s="117"/>
    </row>
    <row r="376" spans="1:22" s="4" customFormat="1" ht="40.15" customHeight="1" thickBot="1">
      <c r="A376" s="108" t="s">
        <v>330</v>
      </c>
      <c r="B376" s="109" t="s">
        <v>495</v>
      </c>
      <c r="C376" s="110" t="s">
        <v>529</v>
      </c>
      <c r="D376" s="111" t="s">
        <v>151</v>
      </c>
      <c r="E376" s="112" t="s">
        <v>97</v>
      </c>
      <c r="F376" s="113" t="s">
        <v>529</v>
      </c>
      <c r="G376" s="110" t="s">
        <v>529</v>
      </c>
      <c r="H376" s="114" t="s">
        <v>955</v>
      </c>
      <c r="I376" s="114" t="s">
        <v>504</v>
      </c>
      <c r="J376" s="109" t="s">
        <v>497</v>
      </c>
      <c r="K376" s="109" t="s">
        <v>1110</v>
      </c>
      <c r="L376" s="109" t="s">
        <v>34</v>
      </c>
      <c r="M376" s="109" t="s">
        <v>69</v>
      </c>
      <c r="N376" s="109" t="s">
        <v>99</v>
      </c>
      <c r="O376" s="109" t="s">
        <v>100</v>
      </c>
      <c r="P376" s="115" t="s">
        <v>298</v>
      </c>
      <c r="Q376" s="115" t="s">
        <v>498</v>
      </c>
      <c r="R376" s="109" t="s">
        <v>102</v>
      </c>
      <c r="S376" s="109" t="s">
        <v>1108</v>
      </c>
      <c r="T376" s="116">
        <v>20</v>
      </c>
      <c r="U376" s="109" t="s">
        <v>103</v>
      </c>
      <c r="V376" s="117"/>
    </row>
    <row r="377" spans="1:22" s="4" customFormat="1" ht="40.15" customHeight="1" thickBot="1">
      <c r="A377" s="108" t="s">
        <v>330</v>
      </c>
      <c r="B377" s="109" t="s">
        <v>495</v>
      </c>
      <c r="C377" s="110" t="s">
        <v>530</v>
      </c>
      <c r="D377" s="111" t="s">
        <v>151</v>
      </c>
      <c r="E377" s="112" t="s">
        <v>97</v>
      </c>
      <c r="F377" s="113" t="s">
        <v>530</v>
      </c>
      <c r="G377" s="110" t="s">
        <v>530</v>
      </c>
      <c r="H377" s="114" t="s">
        <v>955</v>
      </c>
      <c r="I377" s="114" t="s">
        <v>504</v>
      </c>
      <c r="J377" s="109" t="s">
        <v>497</v>
      </c>
      <c r="K377" s="109" t="s">
        <v>1110</v>
      </c>
      <c r="L377" s="109" t="s">
        <v>34</v>
      </c>
      <c r="M377" s="109" t="s">
        <v>69</v>
      </c>
      <c r="N377" s="109" t="s">
        <v>99</v>
      </c>
      <c r="O377" s="109" t="s">
        <v>100</v>
      </c>
      <c r="P377" s="115" t="s">
        <v>298</v>
      </c>
      <c r="Q377" s="115" t="s">
        <v>498</v>
      </c>
      <c r="R377" s="109" t="s">
        <v>102</v>
      </c>
      <c r="S377" s="109" t="s">
        <v>1108</v>
      </c>
      <c r="T377" s="116">
        <v>20</v>
      </c>
      <c r="U377" s="109" t="s">
        <v>103</v>
      </c>
      <c r="V377" s="117"/>
    </row>
    <row r="378" spans="1:22" s="4" customFormat="1" ht="40.15" customHeight="1" thickBot="1">
      <c r="A378" s="108" t="s">
        <v>330</v>
      </c>
      <c r="B378" s="131" t="s">
        <v>1201</v>
      </c>
      <c r="C378" s="114" t="s">
        <v>955</v>
      </c>
      <c r="D378" s="109" t="s">
        <v>645</v>
      </c>
      <c r="E378" s="112" t="s">
        <v>111</v>
      </c>
      <c r="F378" s="118" t="s">
        <v>955</v>
      </c>
      <c r="G378" s="114" t="s">
        <v>955</v>
      </c>
      <c r="H378" s="110" t="s">
        <v>504</v>
      </c>
      <c r="I378" s="114" t="s">
        <v>504</v>
      </c>
      <c r="J378" s="109" t="s">
        <v>497</v>
      </c>
      <c r="K378" s="109" t="s">
        <v>1110</v>
      </c>
      <c r="L378" s="109" t="s">
        <v>34</v>
      </c>
      <c r="M378" s="109" t="s">
        <v>139</v>
      </c>
      <c r="N378" s="109" t="s">
        <v>99</v>
      </c>
      <c r="O378" s="109" t="s">
        <v>69</v>
      </c>
      <c r="P378" s="114" t="s">
        <v>115</v>
      </c>
      <c r="Q378" s="114" t="s">
        <v>498</v>
      </c>
      <c r="R378" s="132" t="s">
        <v>102</v>
      </c>
      <c r="S378" s="109" t="s">
        <v>1108</v>
      </c>
      <c r="T378" s="133">
        <v>280</v>
      </c>
      <c r="U378" s="109" t="s">
        <v>1095</v>
      </c>
      <c r="V378" s="117"/>
    </row>
    <row r="379" spans="1:22" s="4" customFormat="1" ht="40.15" customHeight="1" thickBot="1">
      <c r="A379" s="108" t="s">
        <v>330</v>
      </c>
      <c r="B379" s="109" t="s">
        <v>495</v>
      </c>
      <c r="C379" s="110" t="s">
        <v>519</v>
      </c>
      <c r="D379" s="111" t="s">
        <v>135</v>
      </c>
      <c r="E379" s="112" t="s">
        <v>97</v>
      </c>
      <c r="F379" s="113" t="s">
        <v>519</v>
      </c>
      <c r="G379" s="110" t="s">
        <v>519</v>
      </c>
      <c r="H379" s="114" t="s">
        <v>956</v>
      </c>
      <c r="I379" s="114" t="s">
        <v>504</v>
      </c>
      <c r="J379" s="109" t="s">
        <v>497</v>
      </c>
      <c r="K379" s="109" t="s">
        <v>1110</v>
      </c>
      <c r="L379" s="109" t="s">
        <v>34</v>
      </c>
      <c r="M379" s="109" t="s">
        <v>69</v>
      </c>
      <c r="N379" s="109" t="s">
        <v>99</v>
      </c>
      <c r="O379" s="109" t="s">
        <v>100</v>
      </c>
      <c r="P379" s="115" t="s">
        <v>298</v>
      </c>
      <c r="Q379" s="115" t="s">
        <v>498</v>
      </c>
      <c r="R379" s="109" t="s">
        <v>102</v>
      </c>
      <c r="S379" s="109" t="s">
        <v>1108</v>
      </c>
      <c r="T379" s="116">
        <v>20</v>
      </c>
      <c r="U379" s="109" t="s">
        <v>103</v>
      </c>
      <c r="V379" s="117"/>
    </row>
    <row r="380" spans="1:22" s="4" customFormat="1" ht="40.15" customHeight="1" thickBot="1">
      <c r="A380" s="108" t="s">
        <v>330</v>
      </c>
      <c r="B380" s="109" t="s">
        <v>495</v>
      </c>
      <c r="C380" s="110" t="s">
        <v>520</v>
      </c>
      <c r="D380" s="111" t="s">
        <v>130</v>
      </c>
      <c r="E380" s="112" t="s">
        <v>97</v>
      </c>
      <c r="F380" s="113" t="s">
        <v>520</v>
      </c>
      <c r="G380" s="110" t="s">
        <v>520</v>
      </c>
      <c r="H380" s="114" t="s">
        <v>956</v>
      </c>
      <c r="I380" s="114" t="s">
        <v>504</v>
      </c>
      <c r="J380" s="109" t="s">
        <v>497</v>
      </c>
      <c r="K380" s="109" t="s">
        <v>1110</v>
      </c>
      <c r="L380" s="109" t="s">
        <v>34</v>
      </c>
      <c r="M380" s="109" t="s">
        <v>69</v>
      </c>
      <c r="N380" s="109" t="s">
        <v>99</v>
      </c>
      <c r="O380" s="109" t="s">
        <v>100</v>
      </c>
      <c r="P380" s="115" t="s">
        <v>298</v>
      </c>
      <c r="Q380" s="115" t="s">
        <v>498</v>
      </c>
      <c r="R380" s="109" t="s">
        <v>102</v>
      </c>
      <c r="S380" s="109" t="s">
        <v>1108</v>
      </c>
      <c r="T380" s="116">
        <v>20</v>
      </c>
      <c r="U380" s="109" t="s">
        <v>103</v>
      </c>
      <c r="V380" s="117"/>
    </row>
    <row r="381" spans="1:22" s="4" customFormat="1" ht="40.15" customHeight="1" thickBot="1">
      <c r="A381" s="108" t="s">
        <v>330</v>
      </c>
      <c r="B381" s="109" t="s">
        <v>495</v>
      </c>
      <c r="C381" s="110" t="s">
        <v>521</v>
      </c>
      <c r="D381" s="111" t="s">
        <v>130</v>
      </c>
      <c r="E381" s="112" t="s">
        <v>97</v>
      </c>
      <c r="F381" s="113" t="s">
        <v>521</v>
      </c>
      <c r="G381" s="110" t="s">
        <v>521</v>
      </c>
      <c r="H381" s="114" t="s">
        <v>956</v>
      </c>
      <c r="I381" s="114" t="s">
        <v>504</v>
      </c>
      <c r="J381" s="109" t="s">
        <v>497</v>
      </c>
      <c r="K381" s="109" t="s">
        <v>1110</v>
      </c>
      <c r="L381" s="109" t="s">
        <v>34</v>
      </c>
      <c r="M381" s="109" t="s">
        <v>69</v>
      </c>
      <c r="N381" s="109" t="s">
        <v>99</v>
      </c>
      <c r="O381" s="109" t="s">
        <v>100</v>
      </c>
      <c r="P381" s="115" t="s">
        <v>298</v>
      </c>
      <c r="Q381" s="115" t="s">
        <v>498</v>
      </c>
      <c r="R381" s="109" t="s">
        <v>102</v>
      </c>
      <c r="S381" s="109" t="s">
        <v>1108</v>
      </c>
      <c r="T381" s="116">
        <v>20</v>
      </c>
      <c r="U381" s="109" t="s">
        <v>103</v>
      </c>
      <c r="V381" s="117"/>
    </row>
    <row r="382" spans="1:22" s="4" customFormat="1" ht="40.15" customHeight="1" thickBot="1">
      <c r="A382" s="108" t="s">
        <v>330</v>
      </c>
      <c r="B382" s="109" t="s">
        <v>495</v>
      </c>
      <c r="C382" s="110" t="s">
        <v>522</v>
      </c>
      <c r="D382" s="111" t="s">
        <v>151</v>
      </c>
      <c r="E382" s="112" t="s">
        <v>97</v>
      </c>
      <c r="F382" s="113" t="s">
        <v>522</v>
      </c>
      <c r="G382" s="110" t="s">
        <v>522</v>
      </c>
      <c r="H382" s="114" t="s">
        <v>956</v>
      </c>
      <c r="I382" s="114" t="s">
        <v>504</v>
      </c>
      <c r="J382" s="109" t="s">
        <v>497</v>
      </c>
      <c r="K382" s="109" t="s">
        <v>1110</v>
      </c>
      <c r="L382" s="109" t="s">
        <v>34</v>
      </c>
      <c r="M382" s="109" t="s">
        <v>69</v>
      </c>
      <c r="N382" s="109" t="s">
        <v>99</v>
      </c>
      <c r="O382" s="109" t="s">
        <v>100</v>
      </c>
      <c r="P382" s="115" t="s">
        <v>298</v>
      </c>
      <c r="Q382" s="115" t="s">
        <v>498</v>
      </c>
      <c r="R382" s="109" t="s">
        <v>102</v>
      </c>
      <c r="S382" s="109" t="s">
        <v>1108</v>
      </c>
      <c r="T382" s="116">
        <v>20</v>
      </c>
      <c r="U382" s="109" t="s">
        <v>103</v>
      </c>
      <c r="V382" s="117"/>
    </row>
    <row r="383" spans="1:22" s="4" customFormat="1" ht="40.15" customHeight="1" thickBot="1">
      <c r="A383" s="108" t="s">
        <v>330</v>
      </c>
      <c r="B383" s="109" t="s">
        <v>495</v>
      </c>
      <c r="C383" s="110" t="s">
        <v>523</v>
      </c>
      <c r="D383" s="111" t="s">
        <v>135</v>
      </c>
      <c r="E383" s="112" t="s">
        <v>97</v>
      </c>
      <c r="F383" s="113" t="s">
        <v>523</v>
      </c>
      <c r="G383" s="110" t="s">
        <v>523</v>
      </c>
      <c r="H383" s="114" t="s">
        <v>956</v>
      </c>
      <c r="I383" s="114" t="s">
        <v>504</v>
      </c>
      <c r="J383" s="109" t="s">
        <v>497</v>
      </c>
      <c r="K383" s="109" t="s">
        <v>1110</v>
      </c>
      <c r="L383" s="109" t="s">
        <v>34</v>
      </c>
      <c r="M383" s="109" t="s">
        <v>69</v>
      </c>
      <c r="N383" s="109" t="s">
        <v>99</v>
      </c>
      <c r="O383" s="109" t="s">
        <v>100</v>
      </c>
      <c r="P383" s="115" t="s">
        <v>298</v>
      </c>
      <c r="Q383" s="115" t="s">
        <v>498</v>
      </c>
      <c r="R383" s="109" t="s">
        <v>102</v>
      </c>
      <c r="S383" s="109" t="s">
        <v>1108</v>
      </c>
      <c r="T383" s="116">
        <v>20</v>
      </c>
      <c r="U383" s="109" t="s">
        <v>103</v>
      </c>
      <c r="V383" s="117"/>
    </row>
    <row r="384" spans="1:22" s="4" customFormat="1" ht="40.15" customHeight="1" thickBot="1">
      <c r="A384" s="108" t="s">
        <v>330</v>
      </c>
      <c r="B384" s="109" t="s">
        <v>495</v>
      </c>
      <c r="C384" s="110" t="s">
        <v>525</v>
      </c>
      <c r="D384" s="111" t="s">
        <v>130</v>
      </c>
      <c r="E384" s="112" t="s">
        <v>97</v>
      </c>
      <c r="F384" s="113" t="s">
        <v>525</v>
      </c>
      <c r="G384" s="110" t="s">
        <v>525</v>
      </c>
      <c r="H384" s="114" t="s">
        <v>956</v>
      </c>
      <c r="I384" s="114" t="s">
        <v>504</v>
      </c>
      <c r="J384" s="109" t="s">
        <v>497</v>
      </c>
      <c r="K384" s="109" t="s">
        <v>1110</v>
      </c>
      <c r="L384" s="109" t="s">
        <v>34</v>
      </c>
      <c r="M384" s="109" t="s">
        <v>69</v>
      </c>
      <c r="N384" s="109" t="s">
        <v>99</v>
      </c>
      <c r="O384" s="109" t="s">
        <v>100</v>
      </c>
      <c r="P384" s="115" t="s">
        <v>298</v>
      </c>
      <c r="Q384" s="115" t="s">
        <v>498</v>
      </c>
      <c r="R384" s="109" t="s">
        <v>102</v>
      </c>
      <c r="S384" s="109" t="s">
        <v>1108</v>
      </c>
      <c r="T384" s="116">
        <v>20</v>
      </c>
      <c r="U384" s="109" t="s">
        <v>103</v>
      </c>
      <c r="V384" s="117"/>
    </row>
    <row r="385" spans="1:22" s="4" customFormat="1" ht="40.15" customHeight="1" thickBot="1">
      <c r="A385" s="108" t="s">
        <v>330</v>
      </c>
      <c r="B385" s="109" t="s">
        <v>495</v>
      </c>
      <c r="C385" s="110" t="s">
        <v>225</v>
      </c>
      <c r="D385" s="111" t="s">
        <v>130</v>
      </c>
      <c r="E385" s="112" t="s">
        <v>97</v>
      </c>
      <c r="F385" s="113" t="s">
        <v>225</v>
      </c>
      <c r="G385" s="110" t="s">
        <v>225</v>
      </c>
      <c r="H385" s="114" t="s">
        <v>956</v>
      </c>
      <c r="I385" s="114" t="s">
        <v>504</v>
      </c>
      <c r="J385" s="109" t="s">
        <v>497</v>
      </c>
      <c r="K385" s="109" t="s">
        <v>1110</v>
      </c>
      <c r="L385" s="109" t="s">
        <v>34</v>
      </c>
      <c r="M385" s="109" t="s">
        <v>69</v>
      </c>
      <c r="N385" s="109" t="s">
        <v>99</v>
      </c>
      <c r="O385" s="109" t="s">
        <v>100</v>
      </c>
      <c r="P385" s="115" t="s">
        <v>298</v>
      </c>
      <c r="Q385" s="115" t="s">
        <v>498</v>
      </c>
      <c r="R385" s="109" t="s">
        <v>102</v>
      </c>
      <c r="S385" s="109" t="s">
        <v>1108</v>
      </c>
      <c r="T385" s="116">
        <v>20</v>
      </c>
      <c r="U385" s="109" t="s">
        <v>103</v>
      </c>
      <c r="V385" s="117"/>
    </row>
    <row r="386" spans="1:22" s="4" customFormat="1" ht="40.15" customHeight="1" thickBot="1">
      <c r="A386" s="108" t="s">
        <v>330</v>
      </c>
      <c r="B386" s="109" t="s">
        <v>495</v>
      </c>
      <c r="C386" s="110" t="s">
        <v>526</v>
      </c>
      <c r="D386" s="111" t="s">
        <v>151</v>
      </c>
      <c r="E386" s="112" t="s">
        <v>97</v>
      </c>
      <c r="F386" s="113" t="s">
        <v>526</v>
      </c>
      <c r="G386" s="110" t="s">
        <v>526</v>
      </c>
      <c r="H386" s="114" t="s">
        <v>956</v>
      </c>
      <c r="I386" s="114" t="s">
        <v>504</v>
      </c>
      <c r="J386" s="109" t="s">
        <v>497</v>
      </c>
      <c r="K386" s="109" t="s">
        <v>1110</v>
      </c>
      <c r="L386" s="109" t="s">
        <v>34</v>
      </c>
      <c r="M386" s="109" t="s">
        <v>69</v>
      </c>
      <c r="N386" s="109" t="s">
        <v>99</v>
      </c>
      <c r="O386" s="109" t="s">
        <v>100</v>
      </c>
      <c r="P386" s="115" t="s">
        <v>298</v>
      </c>
      <c r="Q386" s="115" t="s">
        <v>498</v>
      </c>
      <c r="R386" s="109" t="s">
        <v>102</v>
      </c>
      <c r="S386" s="109" t="s">
        <v>1108</v>
      </c>
      <c r="T386" s="116">
        <v>20</v>
      </c>
      <c r="U386" s="109" t="s">
        <v>103</v>
      </c>
      <c r="V386" s="117"/>
    </row>
    <row r="387" spans="1:22" s="4" customFormat="1" ht="40.15" customHeight="1" thickBot="1">
      <c r="A387" s="108" t="s">
        <v>330</v>
      </c>
      <c r="B387" s="109" t="s">
        <v>495</v>
      </c>
      <c r="C387" s="110" t="s">
        <v>531</v>
      </c>
      <c r="D387" s="111" t="s">
        <v>151</v>
      </c>
      <c r="E387" s="112" t="s">
        <v>97</v>
      </c>
      <c r="F387" s="113" t="s">
        <v>531</v>
      </c>
      <c r="G387" s="110" t="s">
        <v>531</v>
      </c>
      <c r="H387" s="114" t="s">
        <v>956</v>
      </c>
      <c r="I387" s="114" t="s">
        <v>504</v>
      </c>
      <c r="J387" s="109" t="s">
        <v>497</v>
      </c>
      <c r="K387" s="109" t="s">
        <v>1110</v>
      </c>
      <c r="L387" s="109" t="s">
        <v>34</v>
      </c>
      <c r="M387" s="109" t="s">
        <v>69</v>
      </c>
      <c r="N387" s="109" t="s">
        <v>99</v>
      </c>
      <c r="O387" s="109" t="s">
        <v>100</v>
      </c>
      <c r="P387" s="115" t="s">
        <v>298</v>
      </c>
      <c r="Q387" s="115" t="s">
        <v>498</v>
      </c>
      <c r="R387" s="109" t="s">
        <v>102</v>
      </c>
      <c r="S387" s="109" t="s">
        <v>1108</v>
      </c>
      <c r="T387" s="116">
        <v>20</v>
      </c>
      <c r="U387" s="109" t="s">
        <v>103</v>
      </c>
      <c r="V387" s="117"/>
    </row>
    <row r="388" spans="1:22" s="4" customFormat="1" ht="40.15" customHeight="1" thickBot="1">
      <c r="A388" s="108" t="s">
        <v>330</v>
      </c>
      <c r="B388" s="109" t="s">
        <v>495</v>
      </c>
      <c r="C388" s="110" t="s">
        <v>532</v>
      </c>
      <c r="D388" s="111" t="s">
        <v>151</v>
      </c>
      <c r="E388" s="112" t="s">
        <v>97</v>
      </c>
      <c r="F388" s="113" t="s">
        <v>532</v>
      </c>
      <c r="G388" s="110" t="s">
        <v>532</v>
      </c>
      <c r="H388" s="114" t="s">
        <v>956</v>
      </c>
      <c r="I388" s="114" t="s">
        <v>504</v>
      </c>
      <c r="J388" s="109" t="s">
        <v>497</v>
      </c>
      <c r="K388" s="109" t="s">
        <v>1110</v>
      </c>
      <c r="L388" s="109" t="s">
        <v>34</v>
      </c>
      <c r="M388" s="109" t="s">
        <v>69</v>
      </c>
      <c r="N388" s="109" t="s">
        <v>99</v>
      </c>
      <c r="O388" s="109" t="s">
        <v>100</v>
      </c>
      <c r="P388" s="115" t="s">
        <v>298</v>
      </c>
      <c r="Q388" s="115" t="s">
        <v>498</v>
      </c>
      <c r="R388" s="109" t="s">
        <v>102</v>
      </c>
      <c r="S388" s="109" t="s">
        <v>1108</v>
      </c>
      <c r="T388" s="116">
        <v>20</v>
      </c>
      <c r="U388" s="109" t="s">
        <v>103</v>
      </c>
      <c r="V388" s="117"/>
    </row>
    <row r="389" spans="1:22" s="4" customFormat="1" ht="40.15" customHeight="1" thickBot="1">
      <c r="A389" s="108" t="s">
        <v>330</v>
      </c>
      <c r="B389" s="109" t="s">
        <v>495</v>
      </c>
      <c r="C389" s="110" t="s">
        <v>533</v>
      </c>
      <c r="D389" s="111" t="s">
        <v>135</v>
      </c>
      <c r="E389" s="112" t="s">
        <v>97</v>
      </c>
      <c r="F389" s="113" t="s">
        <v>533</v>
      </c>
      <c r="G389" s="110" t="s">
        <v>533</v>
      </c>
      <c r="H389" s="114" t="s">
        <v>956</v>
      </c>
      <c r="I389" s="114" t="s">
        <v>504</v>
      </c>
      <c r="J389" s="109" t="s">
        <v>497</v>
      </c>
      <c r="K389" s="109" t="s">
        <v>1110</v>
      </c>
      <c r="L389" s="109" t="s">
        <v>34</v>
      </c>
      <c r="M389" s="109" t="s">
        <v>69</v>
      </c>
      <c r="N389" s="109" t="s">
        <v>99</v>
      </c>
      <c r="O389" s="109" t="s">
        <v>100</v>
      </c>
      <c r="P389" s="115" t="s">
        <v>298</v>
      </c>
      <c r="Q389" s="115" t="s">
        <v>498</v>
      </c>
      <c r="R389" s="109" t="s">
        <v>102</v>
      </c>
      <c r="S389" s="109" t="s">
        <v>1108</v>
      </c>
      <c r="T389" s="116">
        <v>20</v>
      </c>
      <c r="U389" s="109" t="s">
        <v>103</v>
      </c>
      <c r="V389" s="117"/>
    </row>
    <row r="390" spans="1:22" s="4" customFormat="1" ht="40.15" customHeight="1" thickBot="1">
      <c r="A390" s="108" t="s">
        <v>330</v>
      </c>
      <c r="B390" s="131" t="s">
        <v>1201</v>
      </c>
      <c r="C390" s="114" t="s">
        <v>956</v>
      </c>
      <c r="D390" s="109" t="s">
        <v>645</v>
      </c>
      <c r="E390" s="112" t="s">
        <v>111</v>
      </c>
      <c r="F390" s="118" t="s">
        <v>956</v>
      </c>
      <c r="G390" s="114" t="s">
        <v>956</v>
      </c>
      <c r="H390" s="110" t="s">
        <v>504</v>
      </c>
      <c r="I390" s="114" t="s">
        <v>504</v>
      </c>
      <c r="J390" s="109" t="s">
        <v>497</v>
      </c>
      <c r="K390" s="109" t="s">
        <v>1110</v>
      </c>
      <c r="L390" s="109" t="s">
        <v>34</v>
      </c>
      <c r="M390" s="109" t="s">
        <v>139</v>
      </c>
      <c r="N390" s="109" t="s">
        <v>99</v>
      </c>
      <c r="O390" s="109" t="s">
        <v>69</v>
      </c>
      <c r="P390" s="114" t="s">
        <v>115</v>
      </c>
      <c r="Q390" s="114" t="s">
        <v>498</v>
      </c>
      <c r="R390" s="132" t="s">
        <v>102</v>
      </c>
      <c r="S390" s="109" t="s">
        <v>1108</v>
      </c>
      <c r="T390" s="133">
        <v>330</v>
      </c>
      <c r="U390" s="109" t="s">
        <v>1095</v>
      </c>
      <c r="V390" s="117"/>
    </row>
    <row r="391" spans="1:22" s="4" customFormat="1" ht="40.15" customHeight="1" thickBot="1">
      <c r="A391" s="108" t="s">
        <v>330</v>
      </c>
      <c r="B391" s="109" t="s">
        <v>495</v>
      </c>
      <c r="C391" s="110" t="s">
        <v>856</v>
      </c>
      <c r="D391" s="111" t="s">
        <v>563</v>
      </c>
      <c r="E391" s="112" t="s">
        <v>97</v>
      </c>
      <c r="F391" s="113" t="s">
        <v>856</v>
      </c>
      <c r="G391" s="110" t="s">
        <v>856</v>
      </c>
      <c r="H391" s="114" t="s">
        <v>957</v>
      </c>
      <c r="I391" s="114" t="s">
        <v>504</v>
      </c>
      <c r="J391" s="109" t="s">
        <v>497</v>
      </c>
      <c r="K391" s="109" t="s">
        <v>1110</v>
      </c>
      <c r="L391" s="109" t="s">
        <v>34</v>
      </c>
      <c r="M391" s="109" t="s">
        <v>69</v>
      </c>
      <c r="N391" s="109" t="s">
        <v>99</v>
      </c>
      <c r="O391" s="109" t="s">
        <v>100</v>
      </c>
      <c r="P391" s="115" t="s">
        <v>298</v>
      </c>
      <c r="Q391" s="115" t="s">
        <v>498</v>
      </c>
      <c r="R391" s="109" t="s">
        <v>102</v>
      </c>
      <c r="S391" s="109" t="s">
        <v>1108</v>
      </c>
      <c r="T391" s="116">
        <v>20</v>
      </c>
      <c r="U391" s="109" t="s">
        <v>103</v>
      </c>
      <c r="V391" s="117"/>
    </row>
    <row r="392" spans="1:22" s="4" customFormat="1" ht="40.15" customHeight="1" thickBot="1">
      <c r="A392" s="108" t="s">
        <v>330</v>
      </c>
      <c r="B392" s="109" t="s">
        <v>495</v>
      </c>
      <c r="C392" s="110" t="s">
        <v>857</v>
      </c>
      <c r="D392" s="111" t="s">
        <v>563</v>
      </c>
      <c r="E392" s="112" t="s">
        <v>97</v>
      </c>
      <c r="F392" s="113" t="s">
        <v>857</v>
      </c>
      <c r="G392" s="110" t="s">
        <v>857</v>
      </c>
      <c r="H392" s="114" t="s">
        <v>957</v>
      </c>
      <c r="I392" s="114" t="s">
        <v>504</v>
      </c>
      <c r="J392" s="109" t="s">
        <v>497</v>
      </c>
      <c r="K392" s="109" t="s">
        <v>1110</v>
      </c>
      <c r="L392" s="109" t="s">
        <v>34</v>
      </c>
      <c r="M392" s="109" t="s">
        <v>69</v>
      </c>
      <c r="N392" s="109" t="s">
        <v>99</v>
      </c>
      <c r="O392" s="109" t="s">
        <v>100</v>
      </c>
      <c r="P392" s="115" t="s">
        <v>298</v>
      </c>
      <c r="Q392" s="115" t="s">
        <v>498</v>
      </c>
      <c r="R392" s="109" t="s">
        <v>102</v>
      </c>
      <c r="S392" s="109" t="s">
        <v>1108</v>
      </c>
      <c r="T392" s="116">
        <v>20</v>
      </c>
      <c r="U392" s="109" t="s">
        <v>103</v>
      </c>
      <c r="V392" s="117"/>
    </row>
    <row r="393" spans="1:22" s="4" customFormat="1" ht="40.15" customHeight="1" thickBot="1">
      <c r="A393" s="108" t="s">
        <v>330</v>
      </c>
      <c r="B393" s="109" t="s">
        <v>495</v>
      </c>
      <c r="C393" s="110" t="s">
        <v>858</v>
      </c>
      <c r="D393" s="111" t="s">
        <v>563</v>
      </c>
      <c r="E393" s="112" t="s">
        <v>97</v>
      </c>
      <c r="F393" s="113" t="s">
        <v>858</v>
      </c>
      <c r="G393" s="110" t="s">
        <v>858</v>
      </c>
      <c r="H393" s="114" t="s">
        <v>957</v>
      </c>
      <c r="I393" s="114" t="s">
        <v>504</v>
      </c>
      <c r="J393" s="109" t="s">
        <v>497</v>
      </c>
      <c r="K393" s="109" t="s">
        <v>1110</v>
      </c>
      <c r="L393" s="109" t="s">
        <v>34</v>
      </c>
      <c r="M393" s="109" t="s">
        <v>69</v>
      </c>
      <c r="N393" s="109" t="s">
        <v>99</v>
      </c>
      <c r="O393" s="109" t="s">
        <v>100</v>
      </c>
      <c r="P393" s="115" t="s">
        <v>298</v>
      </c>
      <c r="Q393" s="115" t="s">
        <v>498</v>
      </c>
      <c r="R393" s="109" t="s">
        <v>102</v>
      </c>
      <c r="S393" s="109" t="s">
        <v>1108</v>
      </c>
      <c r="T393" s="116">
        <v>20</v>
      </c>
      <c r="U393" s="109" t="s">
        <v>103</v>
      </c>
      <c r="V393" s="117"/>
    </row>
    <row r="394" spans="1:22" s="4" customFormat="1" ht="40.15" customHeight="1" thickBot="1">
      <c r="A394" s="108" t="s">
        <v>330</v>
      </c>
      <c r="B394" s="131" t="s">
        <v>503</v>
      </c>
      <c r="C394" s="114" t="s">
        <v>957</v>
      </c>
      <c r="D394" s="109" t="s">
        <v>645</v>
      </c>
      <c r="E394" s="112" t="s">
        <v>111</v>
      </c>
      <c r="F394" s="118" t="s">
        <v>957</v>
      </c>
      <c r="G394" s="114" t="s">
        <v>957</v>
      </c>
      <c r="H394" s="110" t="s">
        <v>504</v>
      </c>
      <c r="I394" s="114" t="s">
        <v>504</v>
      </c>
      <c r="J394" s="109" t="s">
        <v>497</v>
      </c>
      <c r="K394" s="109" t="s">
        <v>1110</v>
      </c>
      <c r="L394" s="109" t="s">
        <v>34</v>
      </c>
      <c r="M394" s="109" t="s">
        <v>113</v>
      </c>
      <c r="N394" s="109" t="s">
        <v>99</v>
      </c>
      <c r="O394" s="109" t="s">
        <v>69</v>
      </c>
      <c r="P394" s="114" t="s">
        <v>115</v>
      </c>
      <c r="Q394" s="114" t="s">
        <v>498</v>
      </c>
      <c r="R394" s="132" t="s">
        <v>102</v>
      </c>
      <c r="S394" s="109" t="s">
        <v>1108</v>
      </c>
      <c r="T394" s="133">
        <v>330</v>
      </c>
      <c r="U394" s="132" t="s">
        <v>116</v>
      </c>
      <c r="V394" s="117"/>
    </row>
    <row r="395" spans="1:22" s="4" customFormat="1" ht="40.15" customHeight="1" thickBot="1">
      <c r="A395" s="108" t="s">
        <v>330</v>
      </c>
      <c r="B395" s="109" t="s">
        <v>495</v>
      </c>
      <c r="C395" s="110" t="s">
        <v>534</v>
      </c>
      <c r="D395" s="111" t="s">
        <v>135</v>
      </c>
      <c r="E395" s="112" t="s">
        <v>97</v>
      </c>
      <c r="F395" s="113" t="s">
        <v>534</v>
      </c>
      <c r="G395" s="110" t="s">
        <v>534</v>
      </c>
      <c r="H395" s="114" t="s">
        <v>958</v>
      </c>
      <c r="I395" s="114" t="s">
        <v>504</v>
      </c>
      <c r="J395" s="109" t="s">
        <v>497</v>
      </c>
      <c r="K395" s="109" t="s">
        <v>1110</v>
      </c>
      <c r="L395" s="109" t="s">
        <v>34</v>
      </c>
      <c r="M395" s="109" t="s">
        <v>69</v>
      </c>
      <c r="N395" s="109" t="s">
        <v>99</v>
      </c>
      <c r="O395" s="109" t="s">
        <v>100</v>
      </c>
      <c r="P395" s="115" t="s">
        <v>298</v>
      </c>
      <c r="Q395" s="115" t="s">
        <v>498</v>
      </c>
      <c r="R395" s="109" t="s">
        <v>102</v>
      </c>
      <c r="S395" s="109" t="s">
        <v>1108</v>
      </c>
      <c r="T395" s="116">
        <v>20</v>
      </c>
      <c r="U395" s="109" t="s">
        <v>103</v>
      </c>
      <c r="V395" s="117"/>
    </row>
    <row r="396" spans="1:22" s="4" customFormat="1" ht="40.15" customHeight="1" thickBot="1">
      <c r="A396" s="108" t="s">
        <v>330</v>
      </c>
      <c r="B396" s="109" t="s">
        <v>495</v>
      </c>
      <c r="C396" s="110" t="s">
        <v>1143</v>
      </c>
      <c r="D396" s="111" t="s">
        <v>135</v>
      </c>
      <c r="E396" s="112" t="s">
        <v>97</v>
      </c>
      <c r="F396" s="113" t="s">
        <v>1143</v>
      </c>
      <c r="G396" s="110" t="s">
        <v>1143</v>
      </c>
      <c r="H396" s="114" t="s">
        <v>958</v>
      </c>
      <c r="I396" s="114" t="s">
        <v>504</v>
      </c>
      <c r="J396" s="109" t="s">
        <v>497</v>
      </c>
      <c r="K396" s="109" t="s">
        <v>1110</v>
      </c>
      <c r="L396" s="109" t="s">
        <v>34</v>
      </c>
      <c r="M396" s="109" t="s">
        <v>69</v>
      </c>
      <c r="N396" s="109" t="s">
        <v>99</v>
      </c>
      <c r="O396" s="109" t="s">
        <v>100</v>
      </c>
      <c r="P396" s="115" t="s">
        <v>298</v>
      </c>
      <c r="Q396" s="115" t="s">
        <v>498</v>
      </c>
      <c r="R396" s="109" t="s">
        <v>102</v>
      </c>
      <c r="S396" s="109" t="s">
        <v>1108</v>
      </c>
      <c r="T396" s="116">
        <v>20</v>
      </c>
      <c r="U396" s="109" t="s">
        <v>103</v>
      </c>
      <c r="V396" s="117"/>
    </row>
    <row r="397" spans="1:22" s="4" customFormat="1" ht="40.15" customHeight="1" thickBot="1">
      <c r="A397" s="108" t="s">
        <v>330</v>
      </c>
      <c r="B397" s="109" t="s">
        <v>495</v>
      </c>
      <c r="C397" s="110" t="s">
        <v>1164</v>
      </c>
      <c r="D397" s="111" t="s">
        <v>135</v>
      </c>
      <c r="E397" s="112" t="s">
        <v>97</v>
      </c>
      <c r="F397" s="113" t="s">
        <v>1164</v>
      </c>
      <c r="G397" s="110" t="s">
        <v>1164</v>
      </c>
      <c r="H397" s="114" t="s">
        <v>958</v>
      </c>
      <c r="I397" s="114" t="s">
        <v>504</v>
      </c>
      <c r="J397" s="109" t="s">
        <v>497</v>
      </c>
      <c r="K397" s="109" t="s">
        <v>1110</v>
      </c>
      <c r="L397" s="109" t="s">
        <v>34</v>
      </c>
      <c r="M397" s="109" t="s">
        <v>69</v>
      </c>
      <c r="N397" s="109" t="s">
        <v>99</v>
      </c>
      <c r="O397" s="109" t="s">
        <v>100</v>
      </c>
      <c r="P397" s="115" t="s">
        <v>298</v>
      </c>
      <c r="Q397" s="115" t="s">
        <v>498</v>
      </c>
      <c r="R397" s="109" t="s">
        <v>102</v>
      </c>
      <c r="S397" s="109" t="s">
        <v>1108</v>
      </c>
      <c r="T397" s="116">
        <v>20</v>
      </c>
      <c r="U397" s="109" t="s">
        <v>103</v>
      </c>
      <c r="V397" s="117"/>
    </row>
    <row r="398" spans="1:22" s="4" customFormat="1" ht="40.15" customHeight="1" thickBot="1">
      <c r="A398" s="108" t="s">
        <v>330</v>
      </c>
      <c r="B398" s="109" t="s">
        <v>495</v>
      </c>
      <c r="C398" s="110" t="s">
        <v>1165</v>
      </c>
      <c r="D398" s="111" t="s">
        <v>135</v>
      </c>
      <c r="E398" s="112" t="s">
        <v>97</v>
      </c>
      <c r="F398" s="113" t="s">
        <v>1165</v>
      </c>
      <c r="G398" s="110" t="s">
        <v>1165</v>
      </c>
      <c r="H398" s="114" t="s">
        <v>958</v>
      </c>
      <c r="I398" s="114" t="s">
        <v>504</v>
      </c>
      <c r="J398" s="109" t="s">
        <v>497</v>
      </c>
      <c r="K398" s="109" t="s">
        <v>1110</v>
      </c>
      <c r="L398" s="109" t="s">
        <v>34</v>
      </c>
      <c r="M398" s="109" t="s">
        <v>69</v>
      </c>
      <c r="N398" s="109" t="s">
        <v>99</v>
      </c>
      <c r="O398" s="109" t="s">
        <v>100</v>
      </c>
      <c r="P398" s="115" t="s">
        <v>298</v>
      </c>
      <c r="Q398" s="115" t="s">
        <v>498</v>
      </c>
      <c r="R398" s="109" t="s">
        <v>102</v>
      </c>
      <c r="S398" s="109" t="s">
        <v>1108</v>
      </c>
      <c r="T398" s="116">
        <v>20</v>
      </c>
      <c r="U398" s="109" t="s">
        <v>103</v>
      </c>
      <c r="V398" s="117"/>
    </row>
    <row r="399" spans="1:22" s="4" customFormat="1" ht="40.15" customHeight="1" thickBot="1">
      <c r="A399" s="108" t="s">
        <v>330</v>
      </c>
      <c r="B399" s="109" t="s">
        <v>495</v>
      </c>
      <c r="C399" s="110" t="s">
        <v>535</v>
      </c>
      <c r="D399" s="111" t="s">
        <v>135</v>
      </c>
      <c r="E399" s="112" t="s">
        <v>97</v>
      </c>
      <c r="F399" s="113" t="s">
        <v>535</v>
      </c>
      <c r="G399" s="110" t="s">
        <v>535</v>
      </c>
      <c r="H399" s="114" t="s">
        <v>958</v>
      </c>
      <c r="I399" s="114" t="s">
        <v>504</v>
      </c>
      <c r="J399" s="109" t="s">
        <v>497</v>
      </c>
      <c r="K399" s="109" t="s">
        <v>1110</v>
      </c>
      <c r="L399" s="109" t="s">
        <v>34</v>
      </c>
      <c r="M399" s="109" t="s">
        <v>69</v>
      </c>
      <c r="N399" s="109" t="s">
        <v>99</v>
      </c>
      <c r="O399" s="109" t="s">
        <v>100</v>
      </c>
      <c r="P399" s="115" t="s">
        <v>298</v>
      </c>
      <c r="Q399" s="115" t="s">
        <v>498</v>
      </c>
      <c r="R399" s="109" t="s">
        <v>102</v>
      </c>
      <c r="S399" s="109" t="s">
        <v>1108</v>
      </c>
      <c r="T399" s="116">
        <v>20</v>
      </c>
      <c r="U399" s="109" t="s">
        <v>103</v>
      </c>
      <c r="V399" s="117"/>
    </row>
    <row r="400" spans="1:22" s="4" customFormat="1" ht="40.15" customHeight="1" thickBot="1">
      <c r="A400" s="108" t="s">
        <v>330</v>
      </c>
      <c r="B400" s="109" t="s">
        <v>495</v>
      </c>
      <c r="C400" s="110" t="s">
        <v>536</v>
      </c>
      <c r="D400" s="111" t="s">
        <v>135</v>
      </c>
      <c r="E400" s="112" t="s">
        <v>97</v>
      </c>
      <c r="F400" s="113" t="s">
        <v>536</v>
      </c>
      <c r="G400" s="110" t="s">
        <v>536</v>
      </c>
      <c r="H400" s="114" t="s">
        <v>958</v>
      </c>
      <c r="I400" s="114" t="s">
        <v>504</v>
      </c>
      <c r="J400" s="109" t="s">
        <v>497</v>
      </c>
      <c r="K400" s="109" t="s">
        <v>1110</v>
      </c>
      <c r="L400" s="109" t="s">
        <v>34</v>
      </c>
      <c r="M400" s="109" t="s">
        <v>69</v>
      </c>
      <c r="N400" s="109" t="s">
        <v>99</v>
      </c>
      <c r="O400" s="109" t="s">
        <v>100</v>
      </c>
      <c r="P400" s="115" t="s">
        <v>298</v>
      </c>
      <c r="Q400" s="115" t="s">
        <v>498</v>
      </c>
      <c r="R400" s="109" t="s">
        <v>102</v>
      </c>
      <c r="S400" s="109" t="s">
        <v>1108</v>
      </c>
      <c r="T400" s="116">
        <v>20</v>
      </c>
      <c r="U400" s="109" t="s">
        <v>103</v>
      </c>
      <c r="V400" s="117"/>
    </row>
    <row r="401" spans="1:22" s="4" customFormat="1" ht="40.15" customHeight="1" thickBot="1">
      <c r="A401" s="108" t="s">
        <v>330</v>
      </c>
      <c r="B401" s="109" t="s">
        <v>495</v>
      </c>
      <c r="C401" s="110" t="s">
        <v>537</v>
      </c>
      <c r="D401" s="111" t="s">
        <v>135</v>
      </c>
      <c r="E401" s="112" t="s">
        <v>97</v>
      </c>
      <c r="F401" s="113" t="s">
        <v>537</v>
      </c>
      <c r="G401" s="110" t="s">
        <v>537</v>
      </c>
      <c r="H401" s="114" t="s">
        <v>958</v>
      </c>
      <c r="I401" s="114" t="s">
        <v>504</v>
      </c>
      <c r="J401" s="109" t="s">
        <v>497</v>
      </c>
      <c r="K401" s="109" t="s">
        <v>1110</v>
      </c>
      <c r="L401" s="109" t="s">
        <v>34</v>
      </c>
      <c r="M401" s="109" t="s">
        <v>69</v>
      </c>
      <c r="N401" s="109" t="s">
        <v>99</v>
      </c>
      <c r="O401" s="109" t="s">
        <v>100</v>
      </c>
      <c r="P401" s="115" t="s">
        <v>298</v>
      </c>
      <c r="Q401" s="115" t="s">
        <v>498</v>
      </c>
      <c r="R401" s="109" t="s">
        <v>102</v>
      </c>
      <c r="S401" s="109" t="s">
        <v>1108</v>
      </c>
      <c r="T401" s="116">
        <v>20</v>
      </c>
      <c r="U401" s="109" t="s">
        <v>103</v>
      </c>
      <c r="V401" s="117"/>
    </row>
    <row r="402" spans="1:22" s="4" customFormat="1" ht="40.15" customHeight="1" thickBot="1">
      <c r="A402" s="108" t="s">
        <v>330</v>
      </c>
      <c r="B402" s="109" t="s">
        <v>495</v>
      </c>
      <c r="C402" s="110" t="s">
        <v>538</v>
      </c>
      <c r="D402" s="111" t="s">
        <v>135</v>
      </c>
      <c r="E402" s="112" t="s">
        <v>97</v>
      </c>
      <c r="F402" s="113" t="s">
        <v>538</v>
      </c>
      <c r="G402" s="110" t="s">
        <v>538</v>
      </c>
      <c r="H402" s="114" t="s">
        <v>958</v>
      </c>
      <c r="I402" s="114" t="s">
        <v>504</v>
      </c>
      <c r="J402" s="109" t="s">
        <v>497</v>
      </c>
      <c r="K402" s="109" t="s">
        <v>1110</v>
      </c>
      <c r="L402" s="109" t="s">
        <v>34</v>
      </c>
      <c r="M402" s="109" t="s">
        <v>69</v>
      </c>
      <c r="N402" s="109" t="s">
        <v>99</v>
      </c>
      <c r="O402" s="109" t="s">
        <v>100</v>
      </c>
      <c r="P402" s="115" t="s">
        <v>298</v>
      </c>
      <c r="Q402" s="115" t="s">
        <v>498</v>
      </c>
      <c r="R402" s="109" t="s">
        <v>102</v>
      </c>
      <c r="S402" s="109" t="s">
        <v>1108</v>
      </c>
      <c r="T402" s="116">
        <v>20</v>
      </c>
      <c r="U402" s="109" t="s">
        <v>103</v>
      </c>
      <c r="V402" s="117"/>
    </row>
    <row r="403" spans="1:22" s="4" customFormat="1" ht="40.15" customHeight="1" thickBot="1">
      <c r="A403" s="108" t="s">
        <v>330</v>
      </c>
      <c r="B403" s="109" t="s">
        <v>495</v>
      </c>
      <c r="C403" s="110" t="s">
        <v>1166</v>
      </c>
      <c r="D403" s="111" t="s">
        <v>135</v>
      </c>
      <c r="E403" s="112" t="s">
        <v>97</v>
      </c>
      <c r="F403" s="113" t="s">
        <v>1166</v>
      </c>
      <c r="G403" s="110" t="s">
        <v>1166</v>
      </c>
      <c r="H403" s="114" t="s">
        <v>958</v>
      </c>
      <c r="I403" s="114" t="s">
        <v>504</v>
      </c>
      <c r="J403" s="109" t="s">
        <v>497</v>
      </c>
      <c r="K403" s="109" t="s">
        <v>1110</v>
      </c>
      <c r="L403" s="109" t="s">
        <v>34</v>
      </c>
      <c r="M403" s="109" t="s">
        <v>69</v>
      </c>
      <c r="N403" s="109" t="s">
        <v>99</v>
      </c>
      <c r="O403" s="109" t="s">
        <v>100</v>
      </c>
      <c r="P403" s="115" t="s">
        <v>298</v>
      </c>
      <c r="Q403" s="115" t="s">
        <v>498</v>
      </c>
      <c r="R403" s="109" t="s">
        <v>102</v>
      </c>
      <c r="S403" s="109" t="s">
        <v>1108</v>
      </c>
      <c r="T403" s="116">
        <v>20</v>
      </c>
      <c r="U403" s="109" t="s">
        <v>103</v>
      </c>
      <c r="V403" s="117"/>
    </row>
    <row r="404" spans="1:22" s="4" customFormat="1" ht="40.15" customHeight="1" thickBot="1">
      <c r="A404" s="108" t="s">
        <v>330</v>
      </c>
      <c r="B404" s="109" t="s">
        <v>495</v>
      </c>
      <c r="C404" s="110" t="s">
        <v>1167</v>
      </c>
      <c r="D404" s="111" t="s">
        <v>135</v>
      </c>
      <c r="E404" s="112" t="s">
        <v>97</v>
      </c>
      <c r="F404" s="113" t="s">
        <v>1167</v>
      </c>
      <c r="G404" s="110" t="s">
        <v>1167</v>
      </c>
      <c r="H404" s="114" t="s">
        <v>958</v>
      </c>
      <c r="I404" s="114" t="s">
        <v>504</v>
      </c>
      <c r="J404" s="109" t="s">
        <v>497</v>
      </c>
      <c r="K404" s="109" t="s">
        <v>1110</v>
      </c>
      <c r="L404" s="109" t="s">
        <v>34</v>
      </c>
      <c r="M404" s="109" t="s">
        <v>69</v>
      </c>
      <c r="N404" s="109" t="s">
        <v>99</v>
      </c>
      <c r="O404" s="109" t="s">
        <v>100</v>
      </c>
      <c r="P404" s="115" t="s">
        <v>298</v>
      </c>
      <c r="Q404" s="115" t="s">
        <v>498</v>
      </c>
      <c r="R404" s="109" t="s">
        <v>102</v>
      </c>
      <c r="S404" s="109" t="s">
        <v>1108</v>
      </c>
      <c r="T404" s="116">
        <v>20</v>
      </c>
      <c r="U404" s="109" t="s">
        <v>103</v>
      </c>
      <c r="V404" s="117"/>
    </row>
    <row r="405" spans="1:22" s="4" customFormat="1" ht="40.15" customHeight="1" thickBot="1">
      <c r="A405" s="108" t="s">
        <v>330</v>
      </c>
      <c r="B405" s="131" t="s">
        <v>1201</v>
      </c>
      <c r="C405" s="114" t="s">
        <v>958</v>
      </c>
      <c r="D405" s="109" t="s">
        <v>645</v>
      </c>
      <c r="E405" s="112" t="s">
        <v>111</v>
      </c>
      <c r="F405" s="118" t="s">
        <v>958</v>
      </c>
      <c r="G405" s="114" t="s">
        <v>958</v>
      </c>
      <c r="H405" s="110" t="s">
        <v>504</v>
      </c>
      <c r="I405" s="114" t="s">
        <v>504</v>
      </c>
      <c r="J405" s="109" t="s">
        <v>497</v>
      </c>
      <c r="K405" s="109" t="s">
        <v>1110</v>
      </c>
      <c r="L405" s="109" t="s">
        <v>34</v>
      </c>
      <c r="M405" s="109" t="s">
        <v>139</v>
      </c>
      <c r="N405" s="109" t="s">
        <v>99</v>
      </c>
      <c r="O405" s="109" t="s">
        <v>69</v>
      </c>
      <c r="P405" s="114" t="s">
        <v>115</v>
      </c>
      <c r="Q405" s="114" t="s">
        <v>498</v>
      </c>
      <c r="R405" s="132" t="s">
        <v>102</v>
      </c>
      <c r="S405" s="109" t="s">
        <v>1108</v>
      </c>
      <c r="T405" s="133">
        <v>390</v>
      </c>
      <c r="U405" s="132" t="s">
        <v>1095</v>
      </c>
      <c r="V405" s="117"/>
    </row>
    <row r="406" spans="1:22" s="4" customFormat="1" ht="40.15" customHeight="1" thickBot="1">
      <c r="A406" s="108" t="s">
        <v>330</v>
      </c>
      <c r="B406" s="109" t="s">
        <v>495</v>
      </c>
      <c r="C406" s="110" t="s">
        <v>986</v>
      </c>
      <c r="D406" s="111" t="s">
        <v>563</v>
      </c>
      <c r="E406" s="112" t="s">
        <v>97</v>
      </c>
      <c r="F406" s="113" t="s">
        <v>986</v>
      </c>
      <c r="G406" s="110" t="s">
        <v>986</v>
      </c>
      <c r="H406" s="114" t="s">
        <v>959</v>
      </c>
      <c r="I406" s="114" t="s">
        <v>504</v>
      </c>
      <c r="J406" s="109" t="s">
        <v>497</v>
      </c>
      <c r="K406" s="109" t="s">
        <v>1110</v>
      </c>
      <c r="L406" s="109" t="s">
        <v>34</v>
      </c>
      <c r="M406" s="109" t="s">
        <v>69</v>
      </c>
      <c r="N406" s="109" t="s">
        <v>99</v>
      </c>
      <c r="O406" s="109" t="s">
        <v>100</v>
      </c>
      <c r="P406" s="115" t="s">
        <v>298</v>
      </c>
      <c r="Q406" s="115" t="s">
        <v>498</v>
      </c>
      <c r="R406" s="109" t="s">
        <v>102</v>
      </c>
      <c r="S406" s="109" t="s">
        <v>1108</v>
      </c>
      <c r="T406" s="116">
        <v>20</v>
      </c>
      <c r="U406" s="109" t="s">
        <v>103</v>
      </c>
      <c r="V406" s="117"/>
    </row>
    <row r="407" spans="1:22" s="4" customFormat="1" ht="40.15" customHeight="1" thickBot="1">
      <c r="A407" s="108" t="s">
        <v>330</v>
      </c>
      <c r="B407" s="109" t="s">
        <v>495</v>
      </c>
      <c r="C407" s="110" t="s">
        <v>987</v>
      </c>
      <c r="D407" s="111" t="s">
        <v>563</v>
      </c>
      <c r="E407" s="112" t="s">
        <v>97</v>
      </c>
      <c r="F407" s="113" t="s">
        <v>987</v>
      </c>
      <c r="G407" s="110" t="s">
        <v>987</v>
      </c>
      <c r="H407" s="114" t="s">
        <v>959</v>
      </c>
      <c r="I407" s="114" t="s">
        <v>504</v>
      </c>
      <c r="J407" s="109" t="s">
        <v>497</v>
      </c>
      <c r="K407" s="109" t="s">
        <v>1110</v>
      </c>
      <c r="L407" s="109" t="s">
        <v>34</v>
      </c>
      <c r="M407" s="109" t="s">
        <v>69</v>
      </c>
      <c r="N407" s="109" t="s">
        <v>99</v>
      </c>
      <c r="O407" s="109" t="s">
        <v>100</v>
      </c>
      <c r="P407" s="115" t="s">
        <v>298</v>
      </c>
      <c r="Q407" s="115" t="s">
        <v>498</v>
      </c>
      <c r="R407" s="109" t="s">
        <v>102</v>
      </c>
      <c r="S407" s="109" t="s">
        <v>1108</v>
      </c>
      <c r="T407" s="116">
        <v>20</v>
      </c>
      <c r="U407" s="109" t="s">
        <v>103</v>
      </c>
      <c r="V407" s="117"/>
    </row>
    <row r="408" spans="1:22" s="4" customFormat="1" ht="40.15" customHeight="1" thickBot="1">
      <c r="A408" s="108" t="s">
        <v>330</v>
      </c>
      <c r="B408" s="109" t="s">
        <v>495</v>
      </c>
      <c r="C408" s="110" t="s">
        <v>988</v>
      </c>
      <c r="D408" s="111" t="s">
        <v>563</v>
      </c>
      <c r="E408" s="112" t="s">
        <v>97</v>
      </c>
      <c r="F408" s="113" t="s">
        <v>988</v>
      </c>
      <c r="G408" s="110" t="s">
        <v>988</v>
      </c>
      <c r="H408" s="114" t="s">
        <v>959</v>
      </c>
      <c r="I408" s="114" t="s">
        <v>504</v>
      </c>
      <c r="J408" s="109" t="s">
        <v>497</v>
      </c>
      <c r="K408" s="109" t="s">
        <v>1110</v>
      </c>
      <c r="L408" s="109" t="s">
        <v>34</v>
      </c>
      <c r="M408" s="109" t="s">
        <v>69</v>
      </c>
      <c r="N408" s="109" t="s">
        <v>99</v>
      </c>
      <c r="O408" s="109" t="s">
        <v>100</v>
      </c>
      <c r="P408" s="115" t="s">
        <v>298</v>
      </c>
      <c r="Q408" s="115" t="s">
        <v>498</v>
      </c>
      <c r="R408" s="109" t="s">
        <v>102</v>
      </c>
      <c r="S408" s="109" t="s">
        <v>1108</v>
      </c>
      <c r="T408" s="116">
        <v>20</v>
      </c>
      <c r="U408" s="109" t="s">
        <v>103</v>
      </c>
      <c r="V408" s="117"/>
    </row>
    <row r="409" spans="1:22" s="4" customFormat="1" ht="40.15" customHeight="1" thickBot="1">
      <c r="A409" s="108" t="s">
        <v>330</v>
      </c>
      <c r="B409" s="109" t="s">
        <v>495</v>
      </c>
      <c r="C409" s="110" t="s">
        <v>1144</v>
      </c>
      <c r="D409" s="111" t="s">
        <v>563</v>
      </c>
      <c r="E409" s="112" t="s">
        <v>97</v>
      </c>
      <c r="F409" s="113" t="s">
        <v>989</v>
      </c>
      <c r="G409" s="110" t="s">
        <v>989</v>
      </c>
      <c r="H409" s="114" t="s">
        <v>959</v>
      </c>
      <c r="I409" s="114" t="s">
        <v>504</v>
      </c>
      <c r="J409" s="109" t="s">
        <v>497</v>
      </c>
      <c r="K409" s="109" t="s">
        <v>1110</v>
      </c>
      <c r="L409" s="109" t="s">
        <v>34</v>
      </c>
      <c r="M409" s="109" t="s">
        <v>69</v>
      </c>
      <c r="N409" s="109" t="s">
        <v>99</v>
      </c>
      <c r="O409" s="109" t="s">
        <v>100</v>
      </c>
      <c r="P409" s="115" t="s">
        <v>298</v>
      </c>
      <c r="Q409" s="115" t="s">
        <v>498</v>
      </c>
      <c r="R409" s="109" t="s">
        <v>102</v>
      </c>
      <c r="S409" s="109" t="s">
        <v>1108</v>
      </c>
      <c r="T409" s="116">
        <v>20</v>
      </c>
      <c r="U409" s="109" t="s">
        <v>103</v>
      </c>
      <c r="V409" s="117"/>
    </row>
    <row r="410" spans="1:22" ht="40.15" customHeight="1" thickBot="1">
      <c r="A410" s="108" t="s">
        <v>330</v>
      </c>
      <c r="B410" s="109" t="s">
        <v>495</v>
      </c>
      <c r="C410" s="110" t="s">
        <v>612</v>
      </c>
      <c r="D410" s="109" t="s">
        <v>130</v>
      </c>
      <c r="E410" s="112" t="s">
        <v>97</v>
      </c>
      <c r="F410" s="113" t="s">
        <v>612</v>
      </c>
      <c r="G410" s="110" t="s">
        <v>612</v>
      </c>
      <c r="H410" s="114" t="s">
        <v>959</v>
      </c>
      <c r="I410" s="114" t="s">
        <v>504</v>
      </c>
      <c r="J410" s="109" t="s">
        <v>497</v>
      </c>
      <c r="K410" s="109" t="s">
        <v>1110</v>
      </c>
      <c r="L410" s="109" t="s">
        <v>34</v>
      </c>
      <c r="M410" s="109" t="s">
        <v>69</v>
      </c>
      <c r="N410" s="109" t="s">
        <v>99</v>
      </c>
      <c r="O410" s="109" t="s">
        <v>100</v>
      </c>
      <c r="P410" s="114" t="s">
        <v>298</v>
      </c>
      <c r="Q410" s="115" t="s">
        <v>498</v>
      </c>
      <c r="R410" s="132" t="s">
        <v>102</v>
      </c>
      <c r="S410" s="109" t="s">
        <v>1108</v>
      </c>
      <c r="T410" s="116">
        <v>20</v>
      </c>
      <c r="U410" s="132" t="s">
        <v>103</v>
      </c>
      <c r="V410" s="117"/>
    </row>
    <row r="411" spans="1:22" s="4" customFormat="1" ht="40.15" customHeight="1" thickBot="1">
      <c r="A411" s="108" t="s">
        <v>330</v>
      </c>
      <c r="B411" s="131" t="s">
        <v>503</v>
      </c>
      <c r="C411" s="114" t="s">
        <v>959</v>
      </c>
      <c r="D411" s="109" t="s">
        <v>645</v>
      </c>
      <c r="E411" s="112" t="s">
        <v>111</v>
      </c>
      <c r="F411" s="118" t="s">
        <v>959</v>
      </c>
      <c r="G411" s="114" t="s">
        <v>959</v>
      </c>
      <c r="H411" s="110" t="s">
        <v>504</v>
      </c>
      <c r="I411" s="114" t="s">
        <v>504</v>
      </c>
      <c r="J411" s="109" t="s">
        <v>497</v>
      </c>
      <c r="K411" s="109" t="s">
        <v>1110</v>
      </c>
      <c r="L411" s="109" t="s">
        <v>34</v>
      </c>
      <c r="M411" s="109" t="s">
        <v>113</v>
      </c>
      <c r="N411" s="109" t="s">
        <v>99</v>
      </c>
      <c r="O411" s="109" t="s">
        <v>69</v>
      </c>
      <c r="P411" s="114" t="s">
        <v>115</v>
      </c>
      <c r="Q411" s="114" t="s">
        <v>498</v>
      </c>
      <c r="R411" s="132" t="s">
        <v>102</v>
      </c>
      <c r="S411" s="109" t="s">
        <v>1108</v>
      </c>
      <c r="T411" s="133">
        <v>420</v>
      </c>
      <c r="U411" s="132" t="s">
        <v>116</v>
      </c>
      <c r="V411" s="117"/>
    </row>
    <row r="412" spans="1:22" s="4" customFormat="1" ht="40.15" customHeight="1" thickBot="1">
      <c r="A412" s="108" t="s">
        <v>330</v>
      </c>
      <c r="B412" s="109" t="s">
        <v>1079</v>
      </c>
      <c r="C412" s="110" t="s">
        <v>546</v>
      </c>
      <c r="D412" s="111" t="s">
        <v>547</v>
      </c>
      <c r="E412" s="112" t="s">
        <v>97</v>
      </c>
      <c r="F412" s="113" t="s">
        <v>546</v>
      </c>
      <c r="G412" s="110" t="s">
        <v>546</v>
      </c>
      <c r="H412" s="132" t="s">
        <v>1168</v>
      </c>
      <c r="I412" s="114" t="s">
        <v>504</v>
      </c>
      <c r="J412" s="109" t="s">
        <v>497</v>
      </c>
      <c r="K412" s="109" t="s">
        <v>1110</v>
      </c>
      <c r="L412" s="109" t="s">
        <v>35</v>
      </c>
      <c r="M412" s="109" t="s">
        <v>69</v>
      </c>
      <c r="N412" s="109" t="s">
        <v>99</v>
      </c>
      <c r="O412" s="109" t="s">
        <v>100</v>
      </c>
      <c r="P412" s="115" t="s">
        <v>298</v>
      </c>
      <c r="Q412" s="115" t="s">
        <v>1077</v>
      </c>
      <c r="R412" s="109" t="s">
        <v>102</v>
      </c>
      <c r="S412" s="109" t="s">
        <v>1108</v>
      </c>
      <c r="T412" s="116">
        <v>20</v>
      </c>
      <c r="U412" s="109" t="s">
        <v>103</v>
      </c>
      <c r="V412" s="117"/>
    </row>
    <row r="413" spans="1:22" s="4" customFormat="1" ht="40.15" customHeight="1" thickBot="1">
      <c r="A413" s="108" t="s">
        <v>330</v>
      </c>
      <c r="B413" s="109" t="s">
        <v>1079</v>
      </c>
      <c r="C413" s="110" t="s">
        <v>548</v>
      </c>
      <c r="D413" s="111" t="s">
        <v>547</v>
      </c>
      <c r="E413" s="112" t="s">
        <v>97</v>
      </c>
      <c r="F413" s="113" t="s">
        <v>548</v>
      </c>
      <c r="G413" s="110" t="s">
        <v>548</v>
      </c>
      <c r="H413" s="132" t="s">
        <v>1168</v>
      </c>
      <c r="I413" s="114" t="s">
        <v>504</v>
      </c>
      <c r="J413" s="109" t="s">
        <v>497</v>
      </c>
      <c r="K413" s="109" t="s">
        <v>1110</v>
      </c>
      <c r="L413" s="109" t="s">
        <v>35</v>
      </c>
      <c r="M413" s="109" t="s">
        <v>69</v>
      </c>
      <c r="N413" s="109" t="s">
        <v>99</v>
      </c>
      <c r="O413" s="109" t="s">
        <v>100</v>
      </c>
      <c r="P413" s="115" t="s">
        <v>298</v>
      </c>
      <c r="Q413" s="115" t="s">
        <v>1077</v>
      </c>
      <c r="R413" s="109" t="s">
        <v>102</v>
      </c>
      <c r="S413" s="109" t="s">
        <v>1108</v>
      </c>
      <c r="T413" s="116">
        <v>20</v>
      </c>
      <c r="U413" s="109" t="s">
        <v>103</v>
      </c>
      <c r="V413" s="117"/>
    </row>
    <row r="414" spans="1:22" s="4" customFormat="1" ht="40.15" customHeight="1" thickBot="1">
      <c r="A414" s="108" t="s">
        <v>330</v>
      </c>
      <c r="B414" s="109" t="s">
        <v>1079</v>
      </c>
      <c r="C414" s="110" t="s">
        <v>549</v>
      </c>
      <c r="D414" s="111" t="s">
        <v>547</v>
      </c>
      <c r="E414" s="112" t="s">
        <v>97</v>
      </c>
      <c r="F414" s="113" t="s">
        <v>549</v>
      </c>
      <c r="G414" s="110" t="s">
        <v>549</v>
      </c>
      <c r="H414" s="132" t="s">
        <v>1168</v>
      </c>
      <c r="I414" s="114" t="s">
        <v>504</v>
      </c>
      <c r="J414" s="109" t="s">
        <v>497</v>
      </c>
      <c r="K414" s="109" t="s">
        <v>1110</v>
      </c>
      <c r="L414" s="109" t="s">
        <v>35</v>
      </c>
      <c r="M414" s="109" t="s">
        <v>69</v>
      </c>
      <c r="N414" s="109" t="s">
        <v>99</v>
      </c>
      <c r="O414" s="109" t="s">
        <v>100</v>
      </c>
      <c r="P414" s="115" t="s">
        <v>298</v>
      </c>
      <c r="Q414" s="115" t="s">
        <v>1077</v>
      </c>
      <c r="R414" s="109" t="s">
        <v>102</v>
      </c>
      <c r="S414" s="109" t="s">
        <v>1108</v>
      </c>
      <c r="T414" s="116">
        <v>20</v>
      </c>
      <c r="U414" s="109" t="s">
        <v>103</v>
      </c>
      <c r="V414" s="117"/>
    </row>
    <row r="415" spans="1:22" s="4" customFormat="1" ht="40.15" customHeight="1" thickBot="1">
      <c r="A415" s="108" t="s">
        <v>330</v>
      </c>
      <c r="B415" s="109" t="s">
        <v>1079</v>
      </c>
      <c r="C415" s="110" t="s">
        <v>550</v>
      </c>
      <c r="D415" s="111" t="s">
        <v>547</v>
      </c>
      <c r="E415" s="112" t="s">
        <v>97</v>
      </c>
      <c r="F415" s="113" t="s">
        <v>550</v>
      </c>
      <c r="G415" s="110" t="s">
        <v>550</v>
      </c>
      <c r="H415" s="132" t="s">
        <v>1168</v>
      </c>
      <c r="I415" s="114" t="s">
        <v>504</v>
      </c>
      <c r="J415" s="109" t="s">
        <v>497</v>
      </c>
      <c r="K415" s="109" t="s">
        <v>1110</v>
      </c>
      <c r="L415" s="109" t="s">
        <v>35</v>
      </c>
      <c r="M415" s="109" t="s">
        <v>69</v>
      </c>
      <c r="N415" s="109" t="s">
        <v>99</v>
      </c>
      <c r="O415" s="109" t="s">
        <v>100</v>
      </c>
      <c r="P415" s="115" t="s">
        <v>298</v>
      </c>
      <c r="Q415" s="115" t="s">
        <v>1077</v>
      </c>
      <c r="R415" s="109" t="s">
        <v>102</v>
      </c>
      <c r="S415" s="109" t="s">
        <v>1108</v>
      </c>
      <c r="T415" s="116">
        <v>20</v>
      </c>
      <c r="U415" s="109" t="s">
        <v>103</v>
      </c>
      <c r="V415" s="117"/>
    </row>
    <row r="416" spans="1:22" s="4" customFormat="1" ht="40.15" customHeight="1" thickBot="1">
      <c r="A416" s="108" t="s">
        <v>330</v>
      </c>
      <c r="B416" s="131" t="s">
        <v>1086</v>
      </c>
      <c r="C416" s="109" t="s">
        <v>1168</v>
      </c>
      <c r="D416" s="109" t="s">
        <v>645</v>
      </c>
      <c r="E416" s="112" t="s">
        <v>111</v>
      </c>
      <c r="F416" s="121" t="s">
        <v>1168</v>
      </c>
      <c r="G416" s="109" t="s">
        <v>1168</v>
      </c>
      <c r="H416" s="110" t="s">
        <v>504</v>
      </c>
      <c r="I416" s="114" t="s">
        <v>504</v>
      </c>
      <c r="J416" s="109" t="s">
        <v>497</v>
      </c>
      <c r="K416" s="109" t="s">
        <v>1110</v>
      </c>
      <c r="L416" s="109" t="s">
        <v>35</v>
      </c>
      <c r="M416" s="109" t="s">
        <v>117</v>
      </c>
      <c r="N416" s="109" t="s">
        <v>99</v>
      </c>
      <c r="O416" s="109" t="s">
        <v>69</v>
      </c>
      <c r="P416" s="114" t="s">
        <v>298</v>
      </c>
      <c r="Q416" s="114" t="s">
        <v>1077</v>
      </c>
      <c r="R416" s="132" t="s">
        <v>102</v>
      </c>
      <c r="S416" s="109" t="s">
        <v>1108</v>
      </c>
      <c r="T416" s="133">
        <v>270</v>
      </c>
      <c r="U416" s="109" t="s">
        <v>299</v>
      </c>
      <c r="V416" s="117"/>
    </row>
    <row r="417" spans="1:22" s="4" customFormat="1" ht="40.15" customHeight="1" thickBot="1">
      <c r="A417" s="108" t="s">
        <v>330</v>
      </c>
      <c r="B417" s="109" t="s">
        <v>1079</v>
      </c>
      <c r="C417" s="110" t="s">
        <v>551</v>
      </c>
      <c r="D417" s="111" t="s">
        <v>547</v>
      </c>
      <c r="E417" s="112" t="s">
        <v>97</v>
      </c>
      <c r="F417" s="113" t="s">
        <v>551</v>
      </c>
      <c r="G417" s="110" t="s">
        <v>551</v>
      </c>
      <c r="H417" s="132" t="s">
        <v>960</v>
      </c>
      <c r="I417" s="114" t="s">
        <v>504</v>
      </c>
      <c r="J417" s="109" t="s">
        <v>497</v>
      </c>
      <c r="K417" s="109" t="s">
        <v>1110</v>
      </c>
      <c r="L417" s="109" t="s">
        <v>35</v>
      </c>
      <c r="M417" s="109" t="s">
        <v>69</v>
      </c>
      <c r="N417" s="109" t="s">
        <v>99</v>
      </c>
      <c r="O417" s="109" t="s">
        <v>100</v>
      </c>
      <c r="P417" s="115" t="s">
        <v>298</v>
      </c>
      <c r="Q417" s="115" t="s">
        <v>1077</v>
      </c>
      <c r="R417" s="109" t="s">
        <v>102</v>
      </c>
      <c r="S417" s="109" t="s">
        <v>1108</v>
      </c>
      <c r="T417" s="116">
        <v>20</v>
      </c>
      <c r="U417" s="109" t="s">
        <v>103</v>
      </c>
      <c r="V417" s="117"/>
    </row>
    <row r="418" spans="1:22" s="4" customFormat="1" ht="40.15" customHeight="1" thickBot="1">
      <c r="A418" s="108" t="s">
        <v>330</v>
      </c>
      <c r="B418" s="109" t="s">
        <v>1079</v>
      </c>
      <c r="C418" s="110" t="s">
        <v>552</v>
      </c>
      <c r="D418" s="111" t="s">
        <v>547</v>
      </c>
      <c r="E418" s="112" t="s">
        <v>97</v>
      </c>
      <c r="F418" s="113" t="s">
        <v>552</v>
      </c>
      <c r="G418" s="110" t="s">
        <v>552</v>
      </c>
      <c r="H418" s="132" t="s">
        <v>960</v>
      </c>
      <c r="I418" s="114" t="s">
        <v>504</v>
      </c>
      <c r="J418" s="109" t="s">
        <v>497</v>
      </c>
      <c r="K418" s="109" t="s">
        <v>1110</v>
      </c>
      <c r="L418" s="109" t="s">
        <v>35</v>
      </c>
      <c r="M418" s="109" t="s">
        <v>69</v>
      </c>
      <c r="N418" s="109" t="s">
        <v>99</v>
      </c>
      <c r="O418" s="109" t="s">
        <v>100</v>
      </c>
      <c r="P418" s="115" t="s">
        <v>298</v>
      </c>
      <c r="Q418" s="115" t="s">
        <v>1077</v>
      </c>
      <c r="R418" s="109" t="s">
        <v>102</v>
      </c>
      <c r="S418" s="109" t="s">
        <v>1108</v>
      </c>
      <c r="T418" s="116">
        <v>20</v>
      </c>
      <c r="U418" s="109" t="s">
        <v>103</v>
      </c>
      <c r="V418" s="117"/>
    </row>
    <row r="419" spans="1:22" s="4" customFormat="1" ht="40.15" customHeight="1" thickBot="1">
      <c r="A419" s="108" t="s">
        <v>330</v>
      </c>
      <c r="B419" s="109" t="s">
        <v>1079</v>
      </c>
      <c r="C419" s="110" t="s">
        <v>553</v>
      </c>
      <c r="D419" s="111" t="s">
        <v>547</v>
      </c>
      <c r="E419" s="112" t="s">
        <v>97</v>
      </c>
      <c r="F419" s="113" t="s">
        <v>553</v>
      </c>
      <c r="G419" s="110" t="s">
        <v>553</v>
      </c>
      <c r="H419" s="132" t="s">
        <v>960</v>
      </c>
      <c r="I419" s="114" t="s">
        <v>504</v>
      </c>
      <c r="J419" s="109" t="s">
        <v>497</v>
      </c>
      <c r="K419" s="109" t="s">
        <v>1110</v>
      </c>
      <c r="L419" s="109" t="s">
        <v>35</v>
      </c>
      <c r="M419" s="109" t="s">
        <v>69</v>
      </c>
      <c r="N419" s="109" t="s">
        <v>99</v>
      </c>
      <c r="O419" s="109" t="s">
        <v>100</v>
      </c>
      <c r="P419" s="115" t="s">
        <v>298</v>
      </c>
      <c r="Q419" s="115" t="s">
        <v>1077</v>
      </c>
      <c r="R419" s="109" t="s">
        <v>102</v>
      </c>
      <c r="S419" s="109" t="s">
        <v>1108</v>
      </c>
      <c r="T419" s="116">
        <v>20</v>
      </c>
      <c r="U419" s="109" t="s">
        <v>103</v>
      </c>
      <c r="V419" s="117"/>
    </row>
    <row r="420" spans="1:22" s="4" customFormat="1" ht="40.15" customHeight="1" thickBot="1">
      <c r="A420" s="108" t="s">
        <v>330</v>
      </c>
      <c r="B420" s="109" t="s">
        <v>1079</v>
      </c>
      <c r="C420" s="110" t="s">
        <v>554</v>
      </c>
      <c r="D420" s="111" t="s">
        <v>547</v>
      </c>
      <c r="E420" s="112" t="s">
        <v>97</v>
      </c>
      <c r="F420" s="113" t="s">
        <v>554</v>
      </c>
      <c r="G420" s="110" t="s">
        <v>554</v>
      </c>
      <c r="H420" s="132" t="s">
        <v>960</v>
      </c>
      <c r="I420" s="114" t="s">
        <v>504</v>
      </c>
      <c r="J420" s="109" t="s">
        <v>497</v>
      </c>
      <c r="K420" s="109" t="s">
        <v>1110</v>
      </c>
      <c r="L420" s="109" t="s">
        <v>35</v>
      </c>
      <c r="M420" s="109" t="s">
        <v>69</v>
      </c>
      <c r="N420" s="109" t="s">
        <v>99</v>
      </c>
      <c r="O420" s="109" t="s">
        <v>100</v>
      </c>
      <c r="P420" s="115" t="s">
        <v>298</v>
      </c>
      <c r="Q420" s="115" t="s">
        <v>1077</v>
      </c>
      <c r="R420" s="109" t="s">
        <v>102</v>
      </c>
      <c r="S420" s="109" t="s">
        <v>1108</v>
      </c>
      <c r="T420" s="116">
        <v>20</v>
      </c>
      <c r="U420" s="109" t="s">
        <v>103</v>
      </c>
      <c r="V420" s="117"/>
    </row>
    <row r="421" spans="1:22" s="4" customFormat="1" ht="40.15" customHeight="1" thickBot="1">
      <c r="A421" s="108" t="s">
        <v>330</v>
      </c>
      <c r="B421" s="131" t="s">
        <v>1086</v>
      </c>
      <c r="C421" s="109" t="s">
        <v>960</v>
      </c>
      <c r="D421" s="109" t="s">
        <v>645</v>
      </c>
      <c r="E421" s="112" t="s">
        <v>111</v>
      </c>
      <c r="F421" s="121" t="s">
        <v>960</v>
      </c>
      <c r="G421" s="109" t="s">
        <v>960</v>
      </c>
      <c r="H421" s="109" t="s">
        <v>504</v>
      </c>
      <c r="I421" s="114" t="s">
        <v>504</v>
      </c>
      <c r="J421" s="109" t="s">
        <v>497</v>
      </c>
      <c r="K421" s="109" t="s">
        <v>1110</v>
      </c>
      <c r="L421" s="109" t="s">
        <v>35</v>
      </c>
      <c r="M421" s="109" t="s">
        <v>117</v>
      </c>
      <c r="N421" s="109" t="s">
        <v>99</v>
      </c>
      <c r="O421" s="109" t="s">
        <v>69</v>
      </c>
      <c r="P421" s="114" t="s">
        <v>298</v>
      </c>
      <c r="Q421" s="114" t="s">
        <v>1077</v>
      </c>
      <c r="R421" s="132" t="s">
        <v>102</v>
      </c>
      <c r="S421" s="109" t="s">
        <v>1108</v>
      </c>
      <c r="T421" s="133">
        <v>330</v>
      </c>
      <c r="U421" s="109" t="s">
        <v>299</v>
      </c>
      <c r="V421" s="117"/>
    </row>
    <row r="422" spans="1:22" s="4" customFormat="1" ht="40.15" customHeight="1" thickBot="1">
      <c r="A422" s="108" t="s">
        <v>330</v>
      </c>
      <c r="B422" s="109" t="s">
        <v>1079</v>
      </c>
      <c r="C422" s="110" t="s">
        <v>555</v>
      </c>
      <c r="D422" s="111" t="s">
        <v>547</v>
      </c>
      <c r="E422" s="112" t="s">
        <v>97</v>
      </c>
      <c r="F422" s="113" t="s">
        <v>555</v>
      </c>
      <c r="G422" s="110" t="s">
        <v>555</v>
      </c>
      <c r="H422" s="132" t="s">
        <v>961</v>
      </c>
      <c r="I422" s="114" t="s">
        <v>504</v>
      </c>
      <c r="J422" s="109" t="s">
        <v>497</v>
      </c>
      <c r="K422" s="109" t="s">
        <v>1110</v>
      </c>
      <c r="L422" s="109" t="s">
        <v>35</v>
      </c>
      <c r="M422" s="109" t="s">
        <v>69</v>
      </c>
      <c r="N422" s="109" t="s">
        <v>99</v>
      </c>
      <c r="O422" s="109" t="s">
        <v>100</v>
      </c>
      <c r="P422" s="115" t="s">
        <v>298</v>
      </c>
      <c r="Q422" s="115" t="s">
        <v>1077</v>
      </c>
      <c r="R422" s="109" t="s">
        <v>102</v>
      </c>
      <c r="S422" s="109" t="s">
        <v>1108</v>
      </c>
      <c r="T422" s="116">
        <v>20</v>
      </c>
      <c r="U422" s="109" t="s">
        <v>103</v>
      </c>
      <c r="V422" s="117"/>
    </row>
    <row r="423" spans="1:22" s="4" customFormat="1" ht="40.15" customHeight="1" thickBot="1">
      <c r="A423" s="108" t="s">
        <v>330</v>
      </c>
      <c r="B423" s="109" t="s">
        <v>1079</v>
      </c>
      <c r="C423" s="110" t="s">
        <v>556</v>
      </c>
      <c r="D423" s="111" t="s">
        <v>547</v>
      </c>
      <c r="E423" s="112" t="s">
        <v>97</v>
      </c>
      <c r="F423" s="113" t="s">
        <v>556</v>
      </c>
      <c r="G423" s="110" t="s">
        <v>556</v>
      </c>
      <c r="H423" s="132" t="s">
        <v>961</v>
      </c>
      <c r="I423" s="114" t="s">
        <v>504</v>
      </c>
      <c r="J423" s="109" t="s">
        <v>497</v>
      </c>
      <c r="K423" s="109" t="s">
        <v>1110</v>
      </c>
      <c r="L423" s="109" t="s">
        <v>35</v>
      </c>
      <c r="M423" s="109" t="s">
        <v>69</v>
      </c>
      <c r="N423" s="109" t="s">
        <v>99</v>
      </c>
      <c r="O423" s="109" t="s">
        <v>100</v>
      </c>
      <c r="P423" s="115" t="s">
        <v>298</v>
      </c>
      <c r="Q423" s="115" t="s">
        <v>1077</v>
      </c>
      <c r="R423" s="109" t="s">
        <v>102</v>
      </c>
      <c r="S423" s="109" t="s">
        <v>1108</v>
      </c>
      <c r="T423" s="116">
        <v>20</v>
      </c>
      <c r="U423" s="109" t="s">
        <v>103</v>
      </c>
      <c r="V423" s="117"/>
    </row>
    <row r="424" spans="1:22" s="4" customFormat="1" ht="40.15" customHeight="1" thickBot="1">
      <c r="A424" s="108" t="s">
        <v>330</v>
      </c>
      <c r="B424" s="109" t="s">
        <v>1079</v>
      </c>
      <c r="C424" s="110" t="s">
        <v>557</v>
      </c>
      <c r="D424" s="111" t="s">
        <v>547</v>
      </c>
      <c r="E424" s="112" t="s">
        <v>97</v>
      </c>
      <c r="F424" s="113" t="s">
        <v>557</v>
      </c>
      <c r="G424" s="110" t="s">
        <v>557</v>
      </c>
      <c r="H424" s="132" t="s">
        <v>961</v>
      </c>
      <c r="I424" s="114" t="s">
        <v>504</v>
      </c>
      <c r="J424" s="109" t="s">
        <v>497</v>
      </c>
      <c r="K424" s="109" t="s">
        <v>1110</v>
      </c>
      <c r="L424" s="109" t="s">
        <v>35</v>
      </c>
      <c r="M424" s="109" t="s">
        <v>69</v>
      </c>
      <c r="N424" s="109" t="s">
        <v>99</v>
      </c>
      <c r="O424" s="109" t="s">
        <v>100</v>
      </c>
      <c r="P424" s="115" t="s">
        <v>298</v>
      </c>
      <c r="Q424" s="115" t="s">
        <v>1077</v>
      </c>
      <c r="R424" s="109" t="s">
        <v>102</v>
      </c>
      <c r="S424" s="109" t="s">
        <v>1108</v>
      </c>
      <c r="T424" s="116">
        <v>20</v>
      </c>
      <c r="U424" s="109" t="s">
        <v>103</v>
      </c>
      <c r="V424" s="117"/>
    </row>
    <row r="425" spans="1:22" s="4" customFormat="1" ht="40.15" customHeight="1" thickBot="1">
      <c r="A425" s="108" t="s">
        <v>330</v>
      </c>
      <c r="B425" s="109" t="s">
        <v>1079</v>
      </c>
      <c r="C425" s="110" t="s">
        <v>558</v>
      </c>
      <c r="D425" s="111" t="s">
        <v>547</v>
      </c>
      <c r="E425" s="112" t="s">
        <v>97</v>
      </c>
      <c r="F425" s="113" t="s">
        <v>558</v>
      </c>
      <c r="G425" s="110" t="s">
        <v>558</v>
      </c>
      <c r="H425" s="132" t="s">
        <v>961</v>
      </c>
      <c r="I425" s="114" t="s">
        <v>504</v>
      </c>
      <c r="J425" s="109" t="s">
        <v>497</v>
      </c>
      <c r="K425" s="109" t="s">
        <v>1110</v>
      </c>
      <c r="L425" s="109" t="s">
        <v>35</v>
      </c>
      <c r="M425" s="109" t="s">
        <v>69</v>
      </c>
      <c r="N425" s="109" t="s">
        <v>99</v>
      </c>
      <c r="O425" s="109" t="s">
        <v>100</v>
      </c>
      <c r="P425" s="115" t="s">
        <v>298</v>
      </c>
      <c r="Q425" s="115" t="s">
        <v>1077</v>
      </c>
      <c r="R425" s="109" t="s">
        <v>102</v>
      </c>
      <c r="S425" s="109" t="s">
        <v>1108</v>
      </c>
      <c r="T425" s="116">
        <v>20</v>
      </c>
      <c r="U425" s="109" t="s">
        <v>103</v>
      </c>
      <c r="V425" s="117"/>
    </row>
    <row r="426" spans="1:22" s="4" customFormat="1" ht="40.15" customHeight="1" thickBot="1">
      <c r="A426" s="108" t="s">
        <v>330</v>
      </c>
      <c r="B426" s="131" t="s">
        <v>1086</v>
      </c>
      <c r="C426" s="109" t="s">
        <v>961</v>
      </c>
      <c r="D426" s="109" t="s">
        <v>645</v>
      </c>
      <c r="E426" s="112" t="s">
        <v>111</v>
      </c>
      <c r="F426" s="121" t="s">
        <v>961</v>
      </c>
      <c r="G426" s="109" t="s">
        <v>961</v>
      </c>
      <c r="H426" s="110" t="s">
        <v>504</v>
      </c>
      <c r="I426" s="114" t="s">
        <v>504</v>
      </c>
      <c r="J426" s="109" t="s">
        <v>497</v>
      </c>
      <c r="K426" s="109" t="s">
        <v>1110</v>
      </c>
      <c r="L426" s="109" t="s">
        <v>35</v>
      </c>
      <c r="M426" s="109" t="s">
        <v>117</v>
      </c>
      <c r="N426" s="109" t="s">
        <v>99</v>
      </c>
      <c r="O426" s="109" t="s">
        <v>69</v>
      </c>
      <c r="P426" s="114" t="s">
        <v>298</v>
      </c>
      <c r="Q426" s="114" t="s">
        <v>1078</v>
      </c>
      <c r="R426" s="132" t="s">
        <v>102</v>
      </c>
      <c r="S426" s="109" t="s">
        <v>1108</v>
      </c>
      <c r="T426" s="133">
        <v>330</v>
      </c>
      <c r="U426" s="109" t="s">
        <v>299</v>
      </c>
      <c r="V426" s="117"/>
    </row>
    <row r="427" spans="1:22" s="4" customFormat="1" ht="40.15" customHeight="1" thickBot="1">
      <c r="A427" s="108" t="s">
        <v>330</v>
      </c>
      <c r="B427" s="109" t="s">
        <v>1080</v>
      </c>
      <c r="C427" s="110" t="s">
        <v>564</v>
      </c>
      <c r="D427" s="111" t="s">
        <v>334</v>
      </c>
      <c r="E427" s="112" t="s">
        <v>97</v>
      </c>
      <c r="F427" s="113" t="s">
        <v>564</v>
      </c>
      <c r="G427" s="110" t="s">
        <v>564</v>
      </c>
      <c r="H427" s="114" t="s">
        <v>962</v>
      </c>
      <c r="I427" s="114" t="s">
        <v>504</v>
      </c>
      <c r="J427" s="109" t="s">
        <v>497</v>
      </c>
      <c r="K427" s="109" t="s">
        <v>1110</v>
      </c>
      <c r="L427" s="109" t="s">
        <v>35</v>
      </c>
      <c r="M427" s="109" t="s">
        <v>69</v>
      </c>
      <c r="N427" s="109" t="s">
        <v>99</v>
      </c>
      <c r="O427" s="109" t="s">
        <v>335</v>
      </c>
      <c r="P427" s="115" t="s">
        <v>298</v>
      </c>
      <c r="Q427" s="115" t="s">
        <v>1078</v>
      </c>
      <c r="R427" s="109" t="s">
        <v>102</v>
      </c>
      <c r="S427" s="109" t="s">
        <v>1109</v>
      </c>
      <c r="T427" s="116">
        <v>20</v>
      </c>
      <c r="U427" s="109" t="s">
        <v>103</v>
      </c>
      <c r="V427" s="117"/>
    </row>
    <row r="428" spans="1:22" s="4" customFormat="1" ht="40.15" customHeight="1" thickBot="1">
      <c r="A428" s="108" t="s">
        <v>330</v>
      </c>
      <c r="B428" s="109" t="s">
        <v>1080</v>
      </c>
      <c r="C428" s="110" t="s">
        <v>565</v>
      </c>
      <c r="D428" s="111" t="s">
        <v>334</v>
      </c>
      <c r="E428" s="112" t="s">
        <v>97</v>
      </c>
      <c r="F428" s="113" t="s">
        <v>565</v>
      </c>
      <c r="G428" s="110" t="s">
        <v>565</v>
      </c>
      <c r="H428" s="114" t="s">
        <v>962</v>
      </c>
      <c r="I428" s="114" t="s">
        <v>504</v>
      </c>
      <c r="J428" s="109" t="s">
        <v>497</v>
      </c>
      <c r="K428" s="109" t="s">
        <v>1110</v>
      </c>
      <c r="L428" s="109" t="s">
        <v>35</v>
      </c>
      <c r="M428" s="109" t="s">
        <v>69</v>
      </c>
      <c r="N428" s="109" t="s">
        <v>99</v>
      </c>
      <c r="O428" s="109" t="s">
        <v>335</v>
      </c>
      <c r="P428" s="115" t="s">
        <v>298</v>
      </c>
      <c r="Q428" s="115" t="s">
        <v>1078</v>
      </c>
      <c r="R428" s="109" t="s">
        <v>102</v>
      </c>
      <c r="S428" s="109" t="s">
        <v>1109</v>
      </c>
      <c r="T428" s="116">
        <v>20</v>
      </c>
      <c r="U428" s="109" t="s">
        <v>103</v>
      </c>
      <c r="V428" s="117"/>
    </row>
    <row r="429" spans="1:22" s="4" customFormat="1" ht="40.15" customHeight="1" thickBot="1">
      <c r="A429" s="108" t="s">
        <v>330</v>
      </c>
      <c r="B429" s="109" t="s">
        <v>1080</v>
      </c>
      <c r="C429" s="110" t="s">
        <v>566</v>
      </c>
      <c r="D429" s="111" t="s">
        <v>334</v>
      </c>
      <c r="E429" s="112" t="s">
        <v>97</v>
      </c>
      <c r="F429" s="113" t="s">
        <v>566</v>
      </c>
      <c r="G429" s="110" t="s">
        <v>566</v>
      </c>
      <c r="H429" s="114" t="s">
        <v>962</v>
      </c>
      <c r="I429" s="114" t="s">
        <v>504</v>
      </c>
      <c r="J429" s="109" t="s">
        <v>497</v>
      </c>
      <c r="K429" s="109" t="s">
        <v>1110</v>
      </c>
      <c r="L429" s="109" t="s">
        <v>35</v>
      </c>
      <c r="M429" s="109" t="s">
        <v>69</v>
      </c>
      <c r="N429" s="109" t="s">
        <v>99</v>
      </c>
      <c r="O429" s="109" t="s">
        <v>335</v>
      </c>
      <c r="P429" s="115" t="s">
        <v>298</v>
      </c>
      <c r="Q429" s="115" t="s">
        <v>1078</v>
      </c>
      <c r="R429" s="109" t="s">
        <v>102</v>
      </c>
      <c r="S429" s="109" t="s">
        <v>1109</v>
      </c>
      <c r="T429" s="116">
        <v>20</v>
      </c>
      <c r="U429" s="109" t="s">
        <v>103</v>
      </c>
      <c r="V429" s="117"/>
    </row>
    <row r="430" spans="1:22" s="4" customFormat="1" ht="39.6" customHeight="1" thickBot="1">
      <c r="A430" s="108" t="s">
        <v>330</v>
      </c>
      <c r="B430" s="109" t="s">
        <v>1080</v>
      </c>
      <c r="C430" s="110" t="s">
        <v>567</v>
      </c>
      <c r="D430" s="111" t="s">
        <v>334</v>
      </c>
      <c r="E430" s="112" t="s">
        <v>97</v>
      </c>
      <c r="F430" s="113" t="s">
        <v>567</v>
      </c>
      <c r="G430" s="110" t="s">
        <v>567</v>
      </c>
      <c r="H430" s="114" t="s">
        <v>962</v>
      </c>
      <c r="I430" s="114" t="s">
        <v>504</v>
      </c>
      <c r="J430" s="109" t="s">
        <v>497</v>
      </c>
      <c r="K430" s="109" t="s">
        <v>1110</v>
      </c>
      <c r="L430" s="109" t="s">
        <v>35</v>
      </c>
      <c r="M430" s="109" t="s">
        <v>69</v>
      </c>
      <c r="N430" s="109" t="s">
        <v>99</v>
      </c>
      <c r="O430" s="109" t="s">
        <v>335</v>
      </c>
      <c r="P430" s="115" t="s">
        <v>298</v>
      </c>
      <c r="Q430" s="115" t="s">
        <v>1078</v>
      </c>
      <c r="R430" s="109" t="s">
        <v>102</v>
      </c>
      <c r="S430" s="109" t="s">
        <v>1109</v>
      </c>
      <c r="T430" s="116">
        <v>20</v>
      </c>
      <c r="U430" s="109" t="s">
        <v>103</v>
      </c>
      <c r="V430" s="117"/>
    </row>
    <row r="431" spans="1:22" s="4" customFormat="1" ht="40.15" customHeight="1" thickBot="1">
      <c r="A431" s="108" t="s">
        <v>330</v>
      </c>
      <c r="B431" s="109" t="s">
        <v>1080</v>
      </c>
      <c r="C431" s="110" t="s">
        <v>570</v>
      </c>
      <c r="D431" s="111" t="s">
        <v>334</v>
      </c>
      <c r="E431" s="112" t="s">
        <v>97</v>
      </c>
      <c r="F431" s="113" t="s">
        <v>570</v>
      </c>
      <c r="G431" s="110" t="s">
        <v>570</v>
      </c>
      <c r="H431" s="114" t="s">
        <v>962</v>
      </c>
      <c r="I431" s="114" t="s">
        <v>504</v>
      </c>
      <c r="J431" s="109" t="s">
        <v>497</v>
      </c>
      <c r="K431" s="109" t="s">
        <v>1110</v>
      </c>
      <c r="L431" s="109" t="s">
        <v>35</v>
      </c>
      <c r="M431" s="109" t="s">
        <v>69</v>
      </c>
      <c r="N431" s="109" t="s">
        <v>99</v>
      </c>
      <c r="O431" s="109" t="s">
        <v>335</v>
      </c>
      <c r="P431" s="115" t="s">
        <v>298</v>
      </c>
      <c r="Q431" s="115" t="s">
        <v>1078</v>
      </c>
      <c r="R431" s="109" t="s">
        <v>102</v>
      </c>
      <c r="S431" s="109" t="s">
        <v>1109</v>
      </c>
      <c r="T431" s="116">
        <v>20</v>
      </c>
      <c r="U431" s="109" t="s">
        <v>103</v>
      </c>
      <c r="V431" s="117"/>
    </row>
    <row r="432" spans="1:22" s="4" customFormat="1" ht="40.15" customHeight="1" thickBot="1">
      <c r="A432" s="108" t="s">
        <v>330</v>
      </c>
      <c r="B432" s="109" t="s">
        <v>1080</v>
      </c>
      <c r="C432" s="110" t="s">
        <v>568</v>
      </c>
      <c r="D432" s="111" t="s">
        <v>334</v>
      </c>
      <c r="E432" s="112" t="s">
        <v>97</v>
      </c>
      <c r="F432" s="113" t="s">
        <v>568</v>
      </c>
      <c r="G432" s="110" t="s">
        <v>568</v>
      </c>
      <c r="H432" s="114" t="s">
        <v>962</v>
      </c>
      <c r="I432" s="114" t="s">
        <v>504</v>
      </c>
      <c r="J432" s="109" t="s">
        <v>497</v>
      </c>
      <c r="K432" s="109" t="s">
        <v>1110</v>
      </c>
      <c r="L432" s="109" t="s">
        <v>35</v>
      </c>
      <c r="M432" s="109" t="s">
        <v>69</v>
      </c>
      <c r="N432" s="109" t="s">
        <v>99</v>
      </c>
      <c r="O432" s="109" t="s">
        <v>335</v>
      </c>
      <c r="P432" s="115" t="s">
        <v>298</v>
      </c>
      <c r="Q432" s="115" t="s">
        <v>1078</v>
      </c>
      <c r="R432" s="109" t="s">
        <v>102</v>
      </c>
      <c r="S432" s="109" t="s">
        <v>1109</v>
      </c>
      <c r="T432" s="116">
        <v>20</v>
      </c>
      <c r="U432" s="109" t="s">
        <v>103</v>
      </c>
      <c r="V432" s="117"/>
    </row>
    <row r="433" spans="1:22" s="4" customFormat="1" ht="40.15" customHeight="1" thickBot="1">
      <c r="A433" s="108" t="s">
        <v>330</v>
      </c>
      <c r="B433" s="131" t="s">
        <v>1202</v>
      </c>
      <c r="C433" s="114" t="s">
        <v>962</v>
      </c>
      <c r="D433" s="109" t="s">
        <v>645</v>
      </c>
      <c r="E433" s="112" t="s">
        <v>111</v>
      </c>
      <c r="F433" s="118" t="s">
        <v>962</v>
      </c>
      <c r="G433" s="114" t="s">
        <v>962</v>
      </c>
      <c r="H433" s="110" t="s">
        <v>504</v>
      </c>
      <c r="I433" s="114" t="s">
        <v>504</v>
      </c>
      <c r="J433" s="109" t="s">
        <v>497</v>
      </c>
      <c r="K433" s="109" t="s">
        <v>1110</v>
      </c>
      <c r="L433" s="109" t="s">
        <v>35</v>
      </c>
      <c r="M433" s="109" t="s">
        <v>113</v>
      </c>
      <c r="N433" s="109" t="s">
        <v>99</v>
      </c>
      <c r="O433" s="109" t="s">
        <v>335</v>
      </c>
      <c r="P433" s="115" t="s">
        <v>298</v>
      </c>
      <c r="Q433" s="114" t="s">
        <v>1078</v>
      </c>
      <c r="R433" s="132" t="s">
        <v>102</v>
      </c>
      <c r="S433" s="109" t="s">
        <v>1109</v>
      </c>
      <c r="T433" s="133">
        <v>200</v>
      </c>
      <c r="U433" s="132" t="s">
        <v>116</v>
      </c>
      <c r="V433" s="117"/>
    </row>
    <row r="434" spans="1:22" s="4" customFormat="1" ht="40.15" customHeight="1" thickBot="1">
      <c r="A434" s="108" t="s">
        <v>330</v>
      </c>
      <c r="B434" s="109" t="s">
        <v>1080</v>
      </c>
      <c r="C434" s="110" t="s">
        <v>580</v>
      </c>
      <c r="D434" s="111" t="s">
        <v>334</v>
      </c>
      <c r="E434" s="112" t="s">
        <v>97</v>
      </c>
      <c r="F434" s="113" t="s">
        <v>580</v>
      </c>
      <c r="G434" s="110" t="s">
        <v>580</v>
      </c>
      <c r="H434" s="114" t="s">
        <v>963</v>
      </c>
      <c r="I434" s="114" t="s">
        <v>504</v>
      </c>
      <c r="J434" s="109" t="s">
        <v>497</v>
      </c>
      <c r="K434" s="109" t="s">
        <v>1110</v>
      </c>
      <c r="L434" s="109" t="s">
        <v>35</v>
      </c>
      <c r="M434" s="109" t="s">
        <v>69</v>
      </c>
      <c r="N434" s="109" t="s">
        <v>99</v>
      </c>
      <c r="O434" s="109" t="s">
        <v>335</v>
      </c>
      <c r="P434" s="115" t="s">
        <v>298</v>
      </c>
      <c r="Q434" s="115" t="s">
        <v>1078</v>
      </c>
      <c r="R434" s="109" t="s">
        <v>102</v>
      </c>
      <c r="S434" s="109" t="s">
        <v>1109</v>
      </c>
      <c r="T434" s="116">
        <v>20</v>
      </c>
      <c r="U434" s="109" t="s">
        <v>103</v>
      </c>
      <c r="V434" s="117"/>
    </row>
    <row r="435" spans="1:22" s="4" customFormat="1" ht="40.15" customHeight="1" thickBot="1">
      <c r="A435" s="108" t="s">
        <v>330</v>
      </c>
      <c r="B435" s="109" t="s">
        <v>1080</v>
      </c>
      <c r="C435" s="110" t="s">
        <v>1151</v>
      </c>
      <c r="D435" s="111" t="s">
        <v>334</v>
      </c>
      <c r="E435" s="112" t="s">
        <v>97</v>
      </c>
      <c r="F435" s="113" t="s">
        <v>1151</v>
      </c>
      <c r="G435" s="110" t="s">
        <v>1151</v>
      </c>
      <c r="H435" s="114" t="s">
        <v>963</v>
      </c>
      <c r="I435" s="114" t="s">
        <v>504</v>
      </c>
      <c r="J435" s="109" t="s">
        <v>497</v>
      </c>
      <c r="K435" s="109" t="s">
        <v>1110</v>
      </c>
      <c r="L435" s="109" t="s">
        <v>35</v>
      </c>
      <c r="M435" s="109" t="s">
        <v>69</v>
      </c>
      <c r="N435" s="109" t="s">
        <v>99</v>
      </c>
      <c r="O435" s="109" t="s">
        <v>335</v>
      </c>
      <c r="P435" s="115" t="s">
        <v>298</v>
      </c>
      <c r="Q435" s="115" t="s">
        <v>1078</v>
      </c>
      <c r="R435" s="109" t="s">
        <v>102</v>
      </c>
      <c r="S435" s="109" t="s">
        <v>1109</v>
      </c>
      <c r="T435" s="116">
        <v>20</v>
      </c>
      <c r="U435" s="109" t="s">
        <v>103</v>
      </c>
      <c r="V435" s="117"/>
    </row>
    <row r="436" spans="1:22" s="4" customFormat="1" ht="40.15" customHeight="1" thickBot="1">
      <c r="A436" s="108" t="s">
        <v>330</v>
      </c>
      <c r="B436" s="109" t="s">
        <v>1080</v>
      </c>
      <c r="C436" s="110" t="s">
        <v>571</v>
      </c>
      <c r="D436" s="111" t="s">
        <v>334</v>
      </c>
      <c r="E436" s="112" t="s">
        <v>97</v>
      </c>
      <c r="F436" s="113" t="s">
        <v>571</v>
      </c>
      <c r="G436" s="110" t="s">
        <v>571</v>
      </c>
      <c r="H436" s="114" t="s">
        <v>963</v>
      </c>
      <c r="I436" s="114" t="s">
        <v>504</v>
      </c>
      <c r="J436" s="109" t="s">
        <v>497</v>
      </c>
      <c r="K436" s="109" t="s">
        <v>1110</v>
      </c>
      <c r="L436" s="109" t="s">
        <v>35</v>
      </c>
      <c r="M436" s="109" t="s">
        <v>69</v>
      </c>
      <c r="N436" s="109" t="s">
        <v>99</v>
      </c>
      <c r="O436" s="109" t="s">
        <v>335</v>
      </c>
      <c r="P436" s="115" t="s">
        <v>298</v>
      </c>
      <c r="Q436" s="115" t="s">
        <v>1078</v>
      </c>
      <c r="R436" s="109" t="s">
        <v>102</v>
      </c>
      <c r="S436" s="109" t="s">
        <v>1109</v>
      </c>
      <c r="T436" s="116">
        <v>20</v>
      </c>
      <c r="U436" s="109" t="s">
        <v>103</v>
      </c>
      <c r="V436" s="117"/>
    </row>
    <row r="437" spans="1:22" s="4" customFormat="1" ht="40.15" customHeight="1" thickBot="1">
      <c r="A437" s="108" t="s">
        <v>330</v>
      </c>
      <c r="B437" s="109" t="s">
        <v>1080</v>
      </c>
      <c r="C437" s="110" t="s">
        <v>572</v>
      </c>
      <c r="D437" s="111" t="s">
        <v>334</v>
      </c>
      <c r="E437" s="112" t="s">
        <v>97</v>
      </c>
      <c r="F437" s="113" t="s">
        <v>572</v>
      </c>
      <c r="G437" s="110" t="s">
        <v>572</v>
      </c>
      <c r="H437" s="114" t="s">
        <v>963</v>
      </c>
      <c r="I437" s="114" t="s">
        <v>504</v>
      </c>
      <c r="J437" s="109" t="s">
        <v>497</v>
      </c>
      <c r="K437" s="109" t="s">
        <v>1110</v>
      </c>
      <c r="L437" s="109" t="s">
        <v>35</v>
      </c>
      <c r="M437" s="109" t="s">
        <v>69</v>
      </c>
      <c r="N437" s="109" t="s">
        <v>99</v>
      </c>
      <c r="O437" s="109" t="s">
        <v>335</v>
      </c>
      <c r="P437" s="115" t="s">
        <v>298</v>
      </c>
      <c r="Q437" s="115" t="s">
        <v>1078</v>
      </c>
      <c r="R437" s="109" t="s">
        <v>102</v>
      </c>
      <c r="S437" s="109" t="s">
        <v>1109</v>
      </c>
      <c r="T437" s="116">
        <v>20</v>
      </c>
      <c r="U437" s="109" t="s">
        <v>103</v>
      </c>
      <c r="V437" s="117"/>
    </row>
    <row r="438" spans="1:22" s="4" customFormat="1" ht="40.15" customHeight="1" thickBot="1">
      <c r="A438" s="108" t="s">
        <v>330</v>
      </c>
      <c r="B438" s="109" t="s">
        <v>1080</v>
      </c>
      <c r="C438" s="110" t="s">
        <v>573</v>
      </c>
      <c r="D438" s="111" t="s">
        <v>334</v>
      </c>
      <c r="E438" s="112" t="s">
        <v>97</v>
      </c>
      <c r="F438" s="113" t="s">
        <v>573</v>
      </c>
      <c r="G438" s="110" t="s">
        <v>573</v>
      </c>
      <c r="H438" s="114" t="s">
        <v>963</v>
      </c>
      <c r="I438" s="114" t="s">
        <v>504</v>
      </c>
      <c r="J438" s="109" t="s">
        <v>497</v>
      </c>
      <c r="K438" s="109" t="s">
        <v>1110</v>
      </c>
      <c r="L438" s="109" t="s">
        <v>35</v>
      </c>
      <c r="M438" s="109" t="s">
        <v>69</v>
      </c>
      <c r="N438" s="109" t="s">
        <v>99</v>
      </c>
      <c r="O438" s="109" t="s">
        <v>335</v>
      </c>
      <c r="P438" s="115" t="s">
        <v>298</v>
      </c>
      <c r="Q438" s="115" t="s">
        <v>1078</v>
      </c>
      <c r="R438" s="109" t="s">
        <v>102</v>
      </c>
      <c r="S438" s="109" t="s">
        <v>1109</v>
      </c>
      <c r="T438" s="116">
        <v>20</v>
      </c>
      <c r="U438" s="109" t="s">
        <v>103</v>
      </c>
      <c r="V438" s="117"/>
    </row>
    <row r="439" spans="1:22" s="4" customFormat="1" ht="40.15" customHeight="1" thickBot="1">
      <c r="A439" s="108" t="s">
        <v>330</v>
      </c>
      <c r="B439" s="109" t="s">
        <v>1080</v>
      </c>
      <c r="C439" s="110" t="s">
        <v>581</v>
      </c>
      <c r="D439" s="111" t="s">
        <v>334</v>
      </c>
      <c r="E439" s="112" t="s">
        <v>97</v>
      </c>
      <c r="F439" s="113" t="s">
        <v>581</v>
      </c>
      <c r="G439" s="110" t="s">
        <v>581</v>
      </c>
      <c r="H439" s="114" t="s">
        <v>963</v>
      </c>
      <c r="I439" s="114" t="s">
        <v>504</v>
      </c>
      <c r="J439" s="109" t="s">
        <v>497</v>
      </c>
      <c r="K439" s="109" t="s">
        <v>1110</v>
      </c>
      <c r="L439" s="109" t="s">
        <v>35</v>
      </c>
      <c r="M439" s="109" t="s">
        <v>69</v>
      </c>
      <c r="N439" s="109" t="s">
        <v>99</v>
      </c>
      <c r="O439" s="109" t="s">
        <v>335</v>
      </c>
      <c r="P439" s="115" t="s">
        <v>298</v>
      </c>
      <c r="Q439" s="115" t="s">
        <v>1078</v>
      </c>
      <c r="R439" s="109" t="s">
        <v>102</v>
      </c>
      <c r="S439" s="109" t="s">
        <v>1109</v>
      </c>
      <c r="T439" s="116">
        <v>20</v>
      </c>
      <c r="U439" s="109" t="s">
        <v>103</v>
      </c>
      <c r="V439" s="117"/>
    </row>
    <row r="440" spans="1:22" s="4" customFormat="1" ht="40.15" customHeight="1" thickBot="1">
      <c r="A440" s="108" t="s">
        <v>330</v>
      </c>
      <c r="B440" s="131" t="s">
        <v>1202</v>
      </c>
      <c r="C440" s="114" t="s">
        <v>963</v>
      </c>
      <c r="D440" s="109" t="s">
        <v>645</v>
      </c>
      <c r="E440" s="112" t="s">
        <v>111</v>
      </c>
      <c r="F440" s="118" t="s">
        <v>963</v>
      </c>
      <c r="G440" s="114" t="s">
        <v>963</v>
      </c>
      <c r="H440" s="110" t="s">
        <v>504</v>
      </c>
      <c r="I440" s="114" t="s">
        <v>504</v>
      </c>
      <c r="J440" s="109" t="s">
        <v>497</v>
      </c>
      <c r="K440" s="109" t="s">
        <v>1110</v>
      </c>
      <c r="L440" s="109" t="s">
        <v>35</v>
      </c>
      <c r="M440" s="109" t="s">
        <v>113</v>
      </c>
      <c r="N440" s="109" t="s">
        <v>99</v>
      </c>
      <c r="O440" s="109" t="s">
        <v>335</v>
      </c>
      <c r="P440" s="115" t="s">
        <v>298</v>
      </c>
      <c r="Q440" s="114" t="s">
        <v>1078</v>
      </c>
      <c r="R440" s="132" t="s">
        <v>102</v>
      </c>
      <c r="S440" s="109" t="s">
        <v>1109</v>
      </c>
      <c r="T440" s="133">
        <v>250</v>
      </c>
      <c r="U440" s="109" t="s">
        <v>116</v>
      </c>
      <c r="V440" s="117"/>
    </row>
    <row r="441" spans="1:22" s="4" customFormat="1" ht="40.15" customHeight="1" thickBot="1">
      <c r="A441" s="108" t="s">
        <v>330</v>
      </c>
      <c r="B441" s="109" t="s">
        <v>1080</v>
      </c>
      <c r="C441" s="110" t="s">
        <v>582</v>
      </c>
      <c r="D441" s="111" t="s">
        <v>334</v>
      </c>
      <c r="E441" s="112" t="s">
        <v>97</v>
      </c>
      <c r="F441" s="113" t="str">
        <f>C441</f>
        <v>BSOV-2132B</v>
      </c>
      <c r="G441" s="110" t="str">
        <f>C441</f>
        <v>BSOV-2132B</v>
      </c>
      <c r="H441" s="114" t="s">
        <v>964</v>
      </c>
      <c r="I441" s="114" t="s">
        <v>504</v>
      </c>
      <c r="J441" s="109" t="s">
        <v>497</v>
      </c>
      <c r="K441" s="109" t="s">
        <v>1110</v>
      </c>
      <c r="L441" s="109" t="s">
        <v>35</v>
      </c>
      <c r="M441" s="109" t="s">
        <v>69</v>
      </c>
      <c r="N441" s="109" t="s">
        <v>99</v>
      </c>
      <c r="O441" s="109" t="s">
        <v>335</v>
      </c>
      <c r="P441" s="115" t="s">
        <v>298</v>
      </c>
      <c r="Q441" s="115" t="s">
        <v>1078</v>
      </c>
      <c r="R441" s="109" t="s">
        <v>102</v>
      </c>
      <c r="S441" s="109" t="s">
        <v>1109</v>
      </c>
      <c r="T441" s="116">
        <v>20</v>
      </c>
      <c r="U441" s="109" t="s">
        <v>103</v>
      </c>
      <c r="V441" s="117"/>
    </row>
    <row r="442" spans="1:22" s="4" customFormat="1" ht="40.15" customHeight="1" thickBot="1">
      <c r="A442" s="108" t="s">
        <v>330</v>
      </c>
      <c r="B442" s="109" t="s">
        <v>1080</v>
      </c>
      <c r="C442" s="110" t="s">
        <v>1152</v>
      </c>
      <c r="D442" s="111" t="s">
        <v>334</v>
      </c>
      <c r="E442" s="112" t="s">
        <v>97</v>
      </c>
      <c r="F442" s="113" t="str">
        <f t="shared" ref="F442:F446" si="3">C442</f>
        <v>BSOV-2134B</v>
      </c>
      <c r="G442" s="110" t="str">
        <f t="shared" ref="G442:G446" si="4">C442</f>
        <v>BSOV-2134B</v>
      </c>
      <c r="H442" s="114" t="s">
        <v>964</v>
      </c>
      <c r="I442" s="114" t="s">
        <v>504</v>
      </c>
      <c r="J442" s="109" t="s">
        <v>497</v>
      </c>
      <c r="K442" s="109" t="s">
        <v>1110</v>
      </c>
      <c r="L442" s="109" t="s">
        <v>35</v>
      </c>
      <c r="M442" s="109" t="s">
        <v>69</v>
      </c>
      <c r="N442" s="109" t="s">
        <v>99</v>
      </c>
      <c r="O442" s="109" t="s">
        <v>335</v>
      </c>
      <c r="P442" s="115" t="s">
        <v>298</v>
      </c>
      <c r="Q442" s="115" t="s">
        <v>1078</v>
      </c>
      <c r="R442" s="109" t="s">
        <v>102</v>
      </c>
      <c r="S442" s="109" t="s">
        <v>1109</v>
      </c>
      <c r="T442" s="116">
        <v>20</v>
      </c>
      <c r="U442" s="109" t="s">
        <v>103</v>
      </c>
      <c r="V442" s="117"/>
    </row>
    <row r="443" spans="1:22" s="4" customFormat="1" ht="40.15" customHeight="1" thickBot="1">
      <c r="A443" s="108" t="s">
        <v>330</v>
      </c>
      <c r="B443" s="109" t="s">
        <v>1080</v>
      </c>
      <c r="C443" s="110" t="s">
        <v>574</v>
      </c>
      <c r="D443" s="111" t="s">
        <v>334</v>
      </c>
      <c r="E443" s="112" t="s">
        <v>97</v>
      </c>
      <c r="F443" s="113" t="str">
        <f t="shared" si="3"/>
        <v>ESOV-2121B</v>
      </c>
      <c r="G443" s="110" t="str">
        <f t="shared" si="4"/>
        <v>ESOV-2121B</v>
      </c>
      <c r="H443" s="114" t="s">
        <v>964</v>
      </c>
      <c r="I443" s="114" t="s">
        <v>504</v>
      </c>
      <c r="J443" s="109" t="s">
        <v>497</v>
      </c>
      <c r="K443" s="109" t="s">
        <v>1110</v>
      </c>
      <c r="L443" s="109" t="s">
        <v>35</v>
      </c>
      <c r="M443" s="109" t="s">
        <v>69</v>
      </c>
      <c r="N443" s="109" t="s">
        <v>99</v>
      </c>
      <c r="O443" s="109" t="s">
        <v>335</v>
      </c>
      <c r="P443" s="115" t="s">
        <v>298</v>
      </c>
      <c r="Q443" s="115" t="s">
        <v>1078</v>
      </c>
      <c r="R443" s="109" t="s">
        <v>102</v>
      </c>
      <c r="S443" s="109" t="s">
        <v>1109</v>
      </c>
      <c r="T443" s="116">
        <v>20</v>
      </c>
      <c r="U443" s="109" t="s">
        <v>103</v>
      </c>
      <c r="V443" s="117"/>
    </row>
    <row r="444" spans="1:22" s="4" customFormat="1" ht="40.15" customHeight="1" thickBot="1">
      <c r="A444" s="108" t="s">
        <v>330</v>
      </c>
      <c r="B444" s="109" t="s">
        <v>1080</v>
      </c>
      <c r="C444" s="110" t="s">
        <v>575</v>
      </c>
      <c r="D444" s="111" t="s">
        <v>334</v>
      </c>
      <c r="E444" s="112" t="s">
        <v>97</v>
      </c>
      <c r="F444" s="113" t="str">
        <f t="shared" si="3"/>
        <v>ESOV-2122B</v>
      </c>
      <c r="G444" s="110" t="str">
        <f t="shared" si="4"/>
        <v>ESOV-2122B</v>
      </c>
      <c r="H444" s="114" t="s">
        <v>964</v>
      </c>
      <c r="I444" s="114" t="s">
        <v>504</v>
      </c>
      <c r="J444" s="109" t="s">
        <v>497</v>
      </c>
      <c r="K444" s="109" t="s">
        <v>1110</v>
      </c>
      <c r="L444" s="109" t="s">
        <v>35</v>
      </c>
      <c r="M444" s="109" t="s">
        <v>69</v>
      </c>
      <c r="N444" s="109" t="s">
        <v>99</v>
      </c>
      <c r="O444" s="109" t="s">
        <v>335</v>
      </c>
      <c r="P444" s="115" t="s">
        <v>298</v>
      </c>
      <c r="Q444" s="115" t="s">
        <v>1078</v>
      </c>
      <c r="R444" s="109" t="s">
        <v>102</v>
      </c>
      <c r="S444" s="109" t="s">
        <v>1109</v>
      </c>
      <c r="T444" s="116">
        <v>20</v>
      </c>
      <c r="U444" s="109" t="s">
        <v>103</v>
      </c>
      <c r="V444" s="117"/>
    </row>
    <row r="445" spans="1:22" s="4" customFormat="1" ht="40.15" customHeight="1" thickBot="1">
      <c r="A445" s="108" t="s">
        <v>330</v>
      </c>
      <c r="B445" s="109" t="s">
        <v>1080</v>
      </c>
      <c r="C445" s="110" t="s">
        <v>576</v>
      </c>
      <c r="D445" s="111" t="s">
        <v>334</v>
      </c>
      <c r="E445" s="112" t="s">
        <v>97</v>
      </c>
      <c r="F445" s="113" t="str">
        <f t="shared" si="3"/>
        <v>ESOV-2131B</v>
      </c>
      <c r="G445" s="110" t="str">
        <f t="shared" si="4"/>
        <v>ESOV-2131B</v>
      </c>
      <c r="H445" s="114" t="s">
        <v>964</v>
      </c>
      <c r="I445" s="114" t="s">
        <v>504</v>
      </c>
      <c r="J445" s="109" t="s">
        <v>497</v>
      </c>
      <c r="K445" s="109" t="s">
        <v>1110</v>
      </c>
      <c r="L445" s="109" t="s">
        <v>35</v>
      </c>
      <c r="M445" s="109" t="s">
        <v>69</v>
      </c>
      <c r="N445" s="109" t="s">
        <v>99</v>
      </c>
      <c r="O445" s="109" t="s">
        <v>335</v>
      </c>
      <c r="P445" s="115" t="s">
        <v>298</v>
      </c>
      <c r="Q445" s="115" t="s">
        <v>1078</v>
      </c>
      <c r="R445" s="109" t="s">
        <v>102</v>
      </c>
      <c r="S445" s="109" t="s">
        <v>1109</v>
      </c>
      <c r="T445" s="116">
        <v>20</v>
      </c>
      <c r="U445" s="109" t="s">
        <v>103</v>
      </c>
      <c r="V445" s="117"/>
    </row>
    <row r="446" spans="1:22" s="4" customFormat="1" ht="40.15" customHeight="1" thickBot="1">
      <c r="A446" s="108" t="s">
        <v>330</v>
      </c>
      <c r="B446" s="109" t="s">
        <v>1080</v>
      </c>
      <c r="C446" s="110" t="s">
        <v>583</v>
      </c>
      <c r="D446" s="111" t="s">
        <v>334</v>
      </c>
      <c r="E446" s="112" t="s">
        <v>97</v>
      </c>
      <c r="F446" s="113" t="str">
        <f t="shared" si="3"/>
        <v>ESOV-2133B</v>
      </c>
      <c r="G446" s="110" t="str">
        <f t="shared" si="4"/>
        <v>ESOV-2133B</v>
      </c>
      <c r="H446" s="114" t="s">
        <v>964</v>
      </c>
      <c r="I446" s="114" t="s">
        <v>504</v>
      </c>
      <c r="J446" s="109" t="s">
        <v>497</v>
      </c>
      <c r="K446" s="109" t="s">
        <v>1110</v>
      </c>
      <c r="L446" s="109" t="s">
        <v>35</v>
      </c>
      <c r="M446" s="109" t="s">
        <v>69</v>
      </c>
      <c r="N446" s="109" t="s">
        <v>99</v>
      </c>
      <c r="O446" s="109" t="s">
        <v>335</v>
      </c>
      <c r="P446" s="115" t="s">
        <v>298</v>
      </c>
      <c r="Q446" s="115" t="s">
        <v>1078</v>
      </c>
      <c r="R446" s="109" t="s">
        <v>102</v>
      </c>
      <c r="S446" s="109" t="s">
        <v>1109</v>
      </c>
      <c r="T446" s="116">
        <v>20</v>
      </c>
      <c r="U446" s="109" t="s">
        <v>103</v>
      </c>
      <c r="V446" s="117"/>
    </row>
    <row r="447" spans="1:22" s="4" customFormat="1" ht="40.15" customHeight="1" thickBot="1">
      <c r="A447" s="108" t="s">
        <v>330</v>
      </c>
      <c r="B447" s="131" t="s">
        <v>1202</v>
      </c>
      <c r="C447" s="114" t="s">
        <v>964</v>
      </c>
      <c r="D447" s="109" t="s">
        <v>645</v>
      </c>
      <c r="E447" s="112" t="s">
        <v>111</v>
      </c>
      <c r="F447" s="118" t="s">
        <v>964</v>
      </c>
      <c r="G447" s="114" t="s">
        <v>964</v>
      </c>
      <c r="H447" s="110" t="s">
        <v>504</v>
      </c>
      <c r="I447" s="114" t="s">
        <v>504</v>
      </c>
      <c r="J447" s="109" t="s">
        <v>497</v>
      </c>
      <c r="K447" s="109" t="s">
        <v>1110</v>
      </c>
      <c r="L447" s="109" t="s">
        <v>35</v>
      </c>
      <c r="M447" s="109" t="s">
        <v>113</v>
      </c>
      <c r="N447" s="109" t="s">
        <v>99</v>
      </c>
      <c r="O447" s="109" t="s">
        <v>335</v>
      </c>
      <c r="P447" s="115" t="s">
        <v>298</v>
      </c>
      <c r="Q447" s="114" t="s">
        <v>1078</v>
      </c>
      <c r="R447" s="132" t="s">
        <v>102</v>
      </c>
      <c r="S447" s="109" t="s">
        <v>1109</v>
      </c>
      <c r="T447" s="133">
        <v>280</v>
      </c>
      <c r="U447" s="132" t="s">
        <v>116</v>
      </c>
      <c r="V447" s="117"/>
    </row>
    <row r="448" spans="1:22" s="4" customFormat="1" ht="40.15" customHeight="1" thickBot="1">
      <c r="A448" s="108" t="s">
        <v>330</v>
      </c>
      <c r="B448" s="109" t="s">
        <v>1080</v>
      </c>
      <c r="C448" s="110" t="s">
        <v>584</v>
      </c>
      <c r="D448" s="111" t="s">
        <v>334</v>
      </c>
      <c r="E448" s="112" t="s">
        <v>97</v>
      </c>
      <c r="F448" s="113" t="str">
        <f>C448</f>
        <v>BSOV-2132C</v>
      </c>
      <c r="G448" s="110" t="str">
        <f>C448</f>
        <v>BSOV-2132C</v>
      </c>
      <c r="H448" s="114" t="s">
        <v>965</v>
      </c>
      <c r="I448" s="114" t="s">
        <v>504</v>
      </c>
      <c r="J448" s="109" t="s">
        <v>497</v>
      </c>
      <c r="K448" s="109" t="s">
        <v>1110</v>
      </c>
      <c r="L448" s="109" t="s">
        <v>35</v>
      </c>
      <c r="M448" s="109" t="s">
        <v>69</v>
      </c>
      <c r="N448" s="109" t="s">
        <v>99</v>
      </c>
      <c r="O448" s="109" t="s">
        <v>335</v>
      </c>
      <c r="P448" s="115" t="s">
        <v>298</v>
      </c>
      <c r="Q448" s="115" t="s">
        <v>1078</v>
      </c>
      <c r="R448" s="109" t="s">
        <v>102</v>
      </c>
      <c r="S448" s="109" t="s">
        <v>1109</v>
      </c>
      <c r="T448" s="116">
        <v>20</v>
      </c>
      <c r="U448" s="109" t="s">
        <v>103</v>
      </c>
      <c r="V448" s="117"/>
    </row>
    <row r="449" spans="1:22" s="4" customFormat="1" ht="40.15" customHeight="1" thickBot="1">
      <c r="A449" s="108" t="s">
        <v>330</v>
      </c>
      <c r="B449" s="109" t="s">
        <v>1080</v>
      </c>
      <c r="C449" s="110" t="s">
        <v>1153</v>
      </c>
      <c r="D449" s="111" t="s">
        <v>334</v>
      </c>
      <c r="E449" s="112" t="s">
        <v>97</v>
      </c>
      <c r="F449" s="113" t="str">
        <f t="shared" ref="F449:F453" si="5">C449</f>
        <v>BSOV-2134C</v>
      </c>
      <c r="G449" s="110" t="str">
        <f t="shared" ref="G449:G453" si="6">C449</f>
        <v>BSOV-2134C</v>
      </c>
      <c r="H449" s="114" t="s">
        <v>965</v>
      </c>
      <c r="I449" s="114" t="s">
        <v>504</v>
      </c>
      <c r="J449" s="109" t="s">
        <v>497</v>
      </c>
      <c r="K449" s="109" t="s">
        <v>1110</v>
      </c>
      <c r="L449" s="109" t="s">
        <v>35</v>
      </c>
      <c r="M449" s="109" t="s">
        <v>69</v>
      </c>
      <c r="N449" s="109" t="s">
        <v>99</v>
      </c>
      <c r="O449" s="109" t="s">
        <v>335</v>
      </c>
      <c r="P449" s="115" t="s">
        <v>298</v>
      </c>
      <c r="Q449" s="115" t="s">
        <v>1078</v>
      </c>
      <c r="R449" s="109" t="s">
        <v>102</v>
      </c>
      <c r="S449" s="109" t="s">
        <v>1109</v>
      </c>
      <c r="T449" s="116">
        <v>20</v>
      </c>
      <c r="U449" s="109" t="s">
        <v>103</v>
      </c>
      <c r="V449" s="117"/>
    </row>
    <row r="450" spans="1:22" s="4" customFormat="1" ht="40.15" customHeight="1" thickBot="1">
      <c r="A450" s="108" t="s">
        <v>330</v>
      </c>
      <c r="B450" s="109" t="s">
        <v>1080</v>
      </c>
      <c r="C450" s="110" t="s">
        <v>577</v>
      </c>
      <c r="D450" s="111" t="s">
        <v>334</v>
      </c>
      <c r="E450" s="112" t="s">
        <v>97</v>
      </c>
      <c r="F450" s="113" t="str">
        <f t="shared" si="5"/>
        <v>ESOV-2121C</v>
      </c>
      <c r="G450" s="110" t="str">
        <f t="shared" si="6"/>
        <v>ESOV-2121C</v>
      </c>
      <c r="H450" s="114" t="s">
        <v>965</v>
      </c>
      <c r="I450" s="114" t="s">
        <v>504</v>
      </c>
      <c r="J450" s="109" t="s">
        <v>497</v>
      </c>
      <c r="K450" s="109" t="s">
        <v>1110</v>
      </c>
      <c r="L450" s="109" t="s">
        <v>35</v>
      </c>
      <c r="M450" s="109" t="s">
        <v>69</v>
      </c>
      <c r="N450" s="109" t="s">
        <v>99</v>
      </c>
      <c r="O450" s="109" t="s">
        <v>335</v>
      </c>
      <c r="P450" s="115" t="s">
        <v>298</v>
      </c>
      <c r="Q450" s="115" t="s">
        <v>1078</v>
      </c>
      <c r="R450" s="109" t="s">
        <v>102</v>
      </c>
      <c r="S450" s="109" t="s">
        <v>1109</v>
      </c>
      <c r="T450" s="116">
        <v>20</v>
      </c>
      <c r="U450" s="109" t="s">
        <v>103</v>
      </c>
      <c r="V450" s="117"/>
    </row>
    <row r="451" spans="1:22" s="4" customFormat="1" ht="40.15" customHeight="1" thickBot="1">
      <c r="A451" s="108" t="s">
        <v>330</v>
      </c>
      <c r="B451" s="109" t="s">
        <v>1080</v>
      </c>
      <c r="C451" s="110" t="s">
        <v>578</v>
      </c>
      <c r="D451" s="111" t="s">
        <v>334</v>
      </c>
      <c r="E451" s="112" t="s">
        <v>97</v>
      </c>
      <c r="F451" s="113" t="str">
        <f t="shared" si="5"/>
        <v>ESOV-2122C</v>
      </c>
      <c r="G451" s="110" t="str">
        <f t="shared" si="6"/>
        <v>ESOV-2122C</v>
      </c>
      <c r="H451" s="114" t="s">
        <v>965</v>
      </c>
      <c r="I451" s="114" t="s">
        <v>504</v>
      </c>
      <c r="J451" s="109" t="s">
        <v>497</v>
      </c>
      <c r="K451" s="109" t="s">
        <v>1110</v>
      </c>
      <c r="L451" s="109" t="s">
        <v>35</v>
      </c>
      <c r="M451" s="109" t="s">
        <v>69</v>
      </c>
      <c r="N451" s="109" t="s">
        <v>99</v>
      </c>
      <c r="O451" s="109" t="s">
        <v>335</v>
      </c>
      <c r="P451" s="115" t="s">
        <v>298</v>
      </c>
      <c r="Q451" s="115" t="s">
        <v>1078</v>
      </c>
      <c r="R451" s="109" t="s">
        <v>102</v>
      </c>
      <c r="S451" s="109" t="s">
        <v>1109</v>
      </c>
      <c r="T451" s="116">
        <v>20</v>
      </c>
      <c r="U451" s="109" t="s">
        <v>103</v>
      </c>
      <c r="V451" s="117"/>
    </row>
    <row r="452" spans="1:22" s="4" customFormat="1" ht="40.15" customHeight="1" thickBot="1">
      <c r="A452" s="108" t="s">
        <v>330</v>
      </c>
      <c r="B452" s="109" t="s">
        <v>1080</v>
      </c>
      <c r="C452" s="110" t="s">
        <v>579</v>
      </c>
      <c r="D452" s="111" t="s">
        <v>334</v>
      </c>
      <c r="E452" s="112" t="s">
        <v>97</v>
      </c>
      <c r="F452" s="113" t="str">
        <f t="shared" si="5"/>
        <v>ESOV-2131C</v>
      </c>
      <c r="G452" s="110" t="str">
        <f t="shared" si="6"/>
        <v>ESOV-2131C</v>
      </c>
      <c r="H452" s="114" t="s">
        <v>965</v>
      </c>
      <c r="I452" s="114" t="s">
        <v>504</v>
      </c>
      <c r="J452" s="109" t="s">
        <v>497</v>
      </c>
      <c r="K452" s="109" t="s">
        <v>1110</v>
      </c>
      <c r="L452" s="109" t="s">
        <v>35</v>
      </c>
      <c r="M452" s="109" t="s">
        <v>69</v>
      </c>
      <c r="N452" s="109" t="s">
        <v>99</v>
      </c>
      <c r="O452" s="109" t="s">
        <v>335</v>
      </c>
      <c r="P452" s="115" t="s">
        <v>298</v>
      </c>
      <c r="Q452" s="115" t="s">
        <v>1078</v>
      </c>
      <c r="R452" s="109" t="s">
        <v>102</v>
      </c>
      <c r="S452" s="109" t="s">
        <v>1109</v>
      </c>
      <c r="T452" s="116">
        <v>20</v>
      </c>
      <c r="U452" s="109" t="s">
        <v>103</v>
      </c>
      <c r="V452" s="117"/>
    </row>
    <row r="453" spans="1:22" s="4" customFormat="1" ht="40.15" customHeight="1" thickBot="1">
      <c r="A453" s="108" t="s">
        <v>330</v>
      </c>
      <c r="B453" s="109" t="s">
        <v>1080</v>
      </c>
      <c r="C453" s="110" t="s">
        <v>585</v>
      </c>
      <c r="D453" s="111" t="s">
        <v>334</v>
      </c>
      <c r="E453" s="112" t="s">
        <v>97</v>
      </c>
      <c r="F453" s="113" t="str">
        <f t="shared" si="5"/>
        <v>ESOV-2133C</v>
      </c>
      <c r="G453" s="110" t="str">
        <f t="shared" si="6"/>
        <v>ESOV-2133C</v>
      </c>
      <c r="H453" s="114" t="s">
        <v>965</v>
      </c>
      <c r="I453" s="114" t="s">
        <v>504</v>
      </c>
      <c r="J453" s="109" t="s">
        <v>497</v>
      </c>
      <c r="K453" s="109" t="s">
        <v>1110</v>
      </c>
      <c r="L453" s="109" t="s">
        <v>35</v>
      </c>
      <c r="M453" s="109" t="s">
        <v>69</v>
      </c>
      <c r="N453" s="109" t="s">
        <v>99</v>
      </c>
      <c r="O453" s="109" t="s">
        <v>335</v>
      </c>
      <c r="P453" s="115" t="s">
        <v>298</v>
      </c>
      <c r="Q453" s="115" t="s">
        <v>1078</v>
      </c>
      <c r="R453" s="109" t="s">
        <v>102</v>
      </c>
      <c r="S453" s="109" t="s">
        <v>1109</v>
      </c>
      <c r="T453" s="116">
        <v>20</v>
      </c>
      <c r="U453" s="109" t="s">
        <v>103</v>
      </c>
      <c r="V453" s="117"/>
    </row>
    <row r="454" spans="1:22" s="4" customFormat="1" ht="40.15" customHeight="1" thickBot="1">
      <c r="A454" s="108" t="s">
        <v>330</v>
      </c>
      <c r="B454" s="131" t="s">
        <v>1202</v>
      </c>
      <c r="C454" s="114" t="s">
        <v>965</v>
      </c>
      <c r="D454" s="109" t="s">
        <v>645</v>
      </c>
      <c r="E454" s="112" t="s">
        <v>111</v>
      </c>
      <c r="F454" s="118" t="s">
        <v>965</v>
      </c>
      <c r="G454" s="114" t="s">
        <v>965</v>
      </c>
      <c r="H454" s="110" t="s">
        <v>504</v>
      </c>
      <c r="I454" s="114" t="s">
        <v>504</v>
      </c>
      <c r="J454" s="109" t="s">
        <v>497</v>
      </c>
      <c r="K454" s="109" t="s">
        <v>1110</v>
      </c>
      <c r="L454" s="109" t="s">
        <v>35</v>
      </c>
      <c r="M454" s="109" t="s">
        <v>113</v>
      </c>
      <c r="N454" s="109" t="s">
        <v>99</v>
      </c>
      <c r="O454" s="109" t="s">
        <v>335</v>
      </c>
      <c r="P454" s="115" t="s">
        <v>298</v>
      </c>
      <c r="Q454" s="114" t="s">
        <v>1078</v>
      </c>
      <c r="R454" s="132" t="s">
        <v>102</v>
      </c>
      <c r="S454" s="109" t="s">
        <v>1109</v>
      </c>
      <c r="T454" s="133">
        <v>330</v>
      </c>
      <c r="U454" s="132" t="s">
        <v>116</v>
      </c>
      <c r="V454" s="117"/>
    </row>
    <row r="455" spans="1:22" s="4" customFormat="1" ht="40.15" customHeight="1" thickBot="1">
      <c r="A455" s="108" t="s">
        <v>330</v>
      </c>
      <c r="B455" s="109" t="s">
        <v>1080</v>
      </c>
      <c r="C455" s="110" t="s">
        <v>586</v>
      </c>
      <c r="D455" s="111" t="s">
        <v>334</v>
      </c>
      <c r="E455" s="112" t="s">
        <v>97</v>
      </c>
      <c r="F455" s="113" t="s">
        <v>586</v>
      </c>
      <c r="G455" s="110" t="s">
        <v>586</v>
      </c>
      <c r="H455" s="114" t="s">
        <v>966</v>
      </c>
      <c r="I455" s="114" t="s">
        <v>504</v>
      </c>
      <c r="J455" s="109" t="s">
        <v>497</v>
      </c>
      <c r="K455" s="109" t="s">
        <v>1110</v>
      </c>
      <c r="L455" s="109" t="s">
        <v>35</v>
      </c>
      <c r="M455" s="109" t="s">
        <v>69</v>
      </c>
      <c r="N455" s="109" t="s">
        <v>99</v>
      </c>
      <c r="O455" s="109" t="s">
        <v>335</v>
      </c>
      <c r="P455" s="115" t="s">
        <v>298</v>
      </c>
      <c r="Q455" s="115" t="s">
        <v>1078</v>
      </c>
      <c r="R455" s="109" t="s">
        <v>102</v>
      </c>
      <c r="S455" s="109" t="s">
        <v>1109</v>
      </c>
      <c r="T455" s="116">
        <v>20</v>
      </c>
      <c r="U455" s="109" t="s">
        <v>103</v>
      </c>
      <c r="V455" s="117"/>
    </row>
    <row r="456" spans="1:22" s="4" customFormat="1" ht="40.15" customHeight="1" thickBot="1">
      <c r="A456" s="108" t="s">
        <v>330</v>
      </c>
      <c r="B456" s="109" t="s">
        <v>1080</v>
      </c>
      <c r="C456" s="110" t="s">
        <v>587</v>
      </c>
      <c r="D456" s="111" t="s">
        <v>334</v>
      </c>
      <c r="E456" s="112" t="s">
        <v>97</v>
      </c>
      <c r="F456" s="113" t="s">
        <v>587</v>
      </c>
      <c r="G456" s="110" t="s">
        <v>587</v>
      </c>
      <c r="H456" s="114" t="s">
        <v>966</v>
      </c>
      <c r="I456" s="114" t="s">
        <v>504</v>
      </c>
      <c r="J456" s="109" t="s">
        <v>497</v>
      </c>
      <c r="K456" s="109" t="s">
        <v>1110</v>
      </c>
      <c r="L456" s="109" t="s">
        <v>35</v>
      </c>
      <c r="M456" s="109" t="s">
        <v>69</v>
      </c>
      <c r="N456" s="109" t="s">
        <v>99</v>
      </c>
      <c r="O456" s="109" t="s">
        <v>335</v>
      </c>
      <c r="P456" s="115" t="s">
        <v>298</v>
      </c>
      <c r="Q456" s="115" t="s">
        <v>1078</v>
      </c>
      <c r="R456" s="109" t="s">
        <v>102</v>
      </c>
      <c r="S456" s="109" t="s">
        <v>1109</v>
      </c>
      <c r="T456" s="116">
        <v>20</v>
      </c>
      <c r="U456" s="109" t="s">
        <v>103</v>
      </c>
      <c r="V456" s="117"/>
    </row>
    <row r="457" spans="1:22" s="4" customFormat="1" ht="40.15" customHeight="1" thickBot="1">
      <c r="A457" s="108" t="s">
        <v>330</v>
      </c>
      <c r="B457" s="109" t="s">
        <v>1080</v>
      </c>
      <c r="C457" s="110" t="s">
        <v>588</v>
      </c>
      <c r="D457" s="111" t="s">
        <v>334</v>
      </c>
      <c r="E457" s="112" t="s">
        <v>97</v>
      </c>
      <c r="F457" s="113" t="s">
        <v>588</v>
      </c>
      <c r="G457" s="110" t="s">
        <v>588</v>
      </c>
      <c r="H457" s="114" t="s">
        <v>966</v>
      </c>
      <c r="I457" s="114" t="s">
        <v>504</v>
      </c>
      <c r="J457" s="109" t="s">
        <v>497</v>
      </c>
      <c r="K457" s="109" t="s">
        <v>1110</v>
      </c>
      <c r="L457" s="109" t="s">
        <v>35</v>
      </c>
      <c r="M457" s="109" t="s">
        <v>69</v>
      </c>
      <c r="N457" s="109" t="s">
        <v>99</v>
      </c>
      <c r="O457" s="109" t="s">
        <v>335</v>
      </c>
      <c r="P457" s="115" t="s">
        <v>298</v>
      </c>
      <c r="Q457" s="115" t="s">
        <v>1078</v>
      </c>
      <c r="R457" s="109" t="s">
        <v>102</v>
      </c>
      <c r="S457" s="109" t="s">
        <v>1109</v>
      </c>
      <c r="T457" s="116">
        <v>20</v>
      </c>
      <c r="U457" s="109" t="s">
        <v>103</v>
      </c>
      <c r="V457" s="117"/>
    </row>
    <row r="458" spans="1:22" s="4" customFormat="1" ht="40.15" customHeight="1" thickBot="1">
      <c r="A458" s="108" t="s">
        <v>330</v>
      </c>
      <c r="B458" s="109" t="s">
        <v>1080</v>
      </c>
      <c r="C458" s="110" t="s">
        <v>853</v>
      </c>
      <c r="D458" s="111" t="s">
        <v>334</v>
      </c>
      <c r="E458" s="112" t="s">
        <v>97</v>
      </c>
      <c r="F458" s="113" t="s">
        <v>853</v>
      </c>
      <c r="G458" s="110" t="s">
        <v>588</v>
      </c>
      <c r="H458" s="114" t="s">
        <v>966</v>
      </c>
      <c r="I458" s="114" t="s">
        <v>504</v>
      </c>
      <c r="J458" s="109" t="s">
        <v>497</v>
      </c>
      <c r="K458" s="109" t="s">
        <v>1110</v>
      </c>
      <c r="L458" s="109" t="s">
        <v>35</v>
      </c>
      <c r="M458" s="109" t="s">
        <v>69</v>
      </c>
      <c r="N458" s="109" t="s">
        <v>99</v>
      </c>
      <c r="O458" s="109" t="s">
        <v>335</v>
      </c>
      <c r="P458" s="115" t="s">
        <v>298</v>
      </c>
      <c r="Q458" s="115" t="s">
        <v>1078</v>
      </c>
      <c r="R458" s="109" t="s">
        <v>102</v>
      </c>
      <c r="S458" s="109" t="s">
        <v>1109</v>
      </c>
      <c r="T458" s="116">
        <v>20</v>
      </c>
      <c r="U458" s="109" t="s">
        <v>103</v>
      </c>
      <c r="V458" s="117"/>
    </row>
    <row r="459" spans="1:22" s="4" customFormat="1" ht="40.15" customHeight="1" thickBot="1">
      <c r="A459" s="108" t="s">
        <v>330</v>
      </c>
      <c r="B459" s="109" t="s">
        <v>1080</v>
      </c>
      <c r="C459" s="110" t="s">
        <v>589</v>
      </c>
      <c r="D459" s="111" t="s">
        <v>334</v>
      </c>
      <c r="E459" s="112" t="s">
        <v>97</v>
      </c>
      <c r="F459" s="113" t="s">
        <v>589</v>
      </c>
      <c r="G459" s="110" t="s">
        <v>589</v>
      </c>
      <c r="H459" s="114" t="s">
        <v>966</v>
      </c>
      <c r="I459" s="114" t="s">
        <v>504</v>
      </c>
      <c r="J459" s="109" t="s">
        <v>497</v>
      </c>
      <c r="K459" s="109" t="s">
        <v>1110</v>
      </c>
      <c r="L459" s="109" t="s">
        <v>35</v>
      </c>
      <c r="M459" s="109" t="s">
        <v>69</v>
      </c>
      <c r="N459" s="109" t="s">
        <v>99</v>
      </c>
      <c r="O459" s="109" t="s">
        <v>335</v>
      </c>
      <c r="P459" s="115" t="s">
        <v>298</v>
      </c>
      <c r="Q459" s="115" t="s">
        <v>1078</v>
      </c>
      <c r="R459" s="109" t="s">
        <v>102</v>
      </c>
      <c r="S459" s="109" t="s">
        <v>1109</v>
      </c>
      <c r="T459" s="116">
        <v>20</v>
      </c>
      <c r="U459" s="109" t="s">
        <v>103</v>
      </c>
      <c r="V459" s="117"/>
    </row>
    <row r="460" spans="1:22" s="4" customFormat="1" ht="40.15" customHeight="1" thickBot="1">
      <c r="A460" s="108" t="s">
        <v>330</v>
      </c>
      <c r="B460" s="131" t="s">
        <v>1202</v>
      </c>
      <c r="C460" s="114" t="s">
        <v>966</v>
      </c>
      <c r="D460" s="109" t="s">
        <v>645</v>
      </c>
      <c r="E460" s="112" t="s">
        <v>111</v>
      </c>
      <c r="F460" s="118" t="s">
        <v>966</v>
      </c>
      <c r="G460" s="114" t="s">
        <v>966</v>
      </c>
      <c r="H460" s="110" t="s">
        <v>504</v>
      </c>
      <c r="I460" s="114" t="s">
        <v>504</v>
      </c>
      <c r="J460" s="109" t="s">
        <v>497</v>
      </c>
      <c r="K460" s="109" t="s">
        <v>1110</v>
      </c>
      <c r="L460" s="109" t="s">
        <v>35</v>
      </c>
      <c r="M460" s="109" t="s">
        <v>113</v>
      </c>
      <c r="N460" s="109" t="s">
        <v>99</v>
      </c>
      <c r="O460" s="109" t="s">
        <v>335</v>
      </c>
      <c r="P460" s="115" t="s">
        <v>298</v>
      </c>
      <c r="Q460" s="114" t="s">
        <v>1078</v>
      </c>
      <c r="R460" s="132" t="s">
        <v>102</v>
      </c>
      <c r="S460" s="109" t="s">
        <v>1109</v>
      </c>
      <c r="T460" s="133">
        <v>330</v>
      </c>
      <c r="U460" s="132" t="s">
        <v>116</v>
      </c>
      <c r="V460" s="117"/>
    </row>
    <row r="461" spans="1:22" s="4" customFormat="1" ht="40.15" customHeight="1" thickBot="1">
      <c r="A461" s="108" t="s">
        <v>330</v>
      </c>
      <c r="B461" s="318" t="s">
        <v>1087</v>
      </c>
      <c r="C461" s="110" t="s">
        <v>823</v>
      </c>
      <c r="D461" s="111" t="s">
        <v>590</v>
      </c>
      <c r="E461" s="314" t="s">
        <v>111</v>
      </c>
      <c r="F461" s="320" t="s">
        <v>1706</v>
      </c>
      <c r="G461" s="308" t="s">
        <v>1706</v>
      </c>
      <c r="H461" s="318" t="s">
        <v>504</v>
      </c>
      <c r="I461" s="318" t="s">
        <v>504</v>
      </c>
      <c r="J461" s="308" t="s">
        <v>497</v>
      </c>
      <c r="K461" s="308" t="s">
        <v>36</v>
      </c>
      <c r="L461" s="308" t="s">
        <v>35</v>
      </c>
      <c r="M461" s="308">
        <v>7</v>
      </c>
      <c r="N461" s="308" t="s">
        <v>99</v>
      </c>
      <c r="O461" s="308">
        <v>1</v>
      </c>
      <c r="P461" s="308" t="s">
        <v>298</v>
      </c>
      <c r="Q461" s="313" t="s">
        <v>1078</v>
      </c>
      <c r="R461" s="308" t="s">
        <v>102</v>
      </c>
      <c r="S461" s="316" t="s">
        <v>1108</v>
      </c>
      <c r="T461" s="308">
        <v>50</v>
      </c>
      <c r="U461" s="308" t="s">
        <v>299</v>
      </c>
      <c r="V461" s="117"/>
    </row>
    <row r="462" spans="1:22" s="4" customFormat="1" ht="40.15" customHeight="1" thickBot="1">
      <c r="A462" s="108" t="s">
        <v>330</v>
      </c>
      <c r="B462" s="318"/>
      <c r="C462" s="110" t="s">
        <v>824</v>
      </c>
      <c r="D462" s="111" t="s">
        <v>591</v>
      </c>
      <c r="E462" s="314"/>
      <c r="F462" s="320"/>
      <c r="G462" s="308"/>
      <c r="H462" s="318"/>
      <c r="I462" s="318"/>
      <c r="J462" s="308"/>
      <c r="K462" s="308"/>
      <c r="L462" s="308"/>
      <c r="M462" s="308"/>
      <c r="N462" s="308"/>
      <c r="O462" s="308"/>
      <c r="P462" s="308"/>
      <c r="Q462" s="313"/>
      <c r="R462" s="308"/>
      <c r="S462" s="316"/>
      <c r="T462" s="308"/>
      <c r="U462" s="308"/>
      <c r="V462" s="117"/>
    </row>
    <row r="463" spans="1:22" s="4" customFormat="1" ht="40.15" customHeight="1" thickBot="1">
      <c r="A463" s="108" t="s">
        <v>330</v>
      </c>
      <c r="B463" s="318"/>
      <c r="C463" s="110" t="s">
        <v>847</v>
      </c>
      <c r="D463" s="111" t="s">
        <v>592</v>
      </c>
      <c r="E463" s="314"/>
      <c r="F463" s="320"/>
      <c r="G463" s="308"/>
      <c r="H463" s="318"/>
      <c r="I463" s="318"/>
      <c r="J463" s="308"/>
      <c r="K463" s="308"/>
      <c r="L463" s="308"/>
      <c r="M463" s="308"/>
      <c r="N463" s="308"/>
      <c r="O463" s="308"/>
      <c r="P463" s="308"/>
      <c r="Q463" s="313"/>
      <c r="R463" s="308"/>
      <c r="S463" s="316"/>
      <c r="T463" s="308"/>
      <c r="U463" s="308"/>
      <c r="V463" s="117"/>
    </row>
    <row r="464" spans="1:22" s="4" customFormat="1" ht="40.15" customHeight="1" thickBot="1">
      <c r="A464" s="108" t="s">
        <v>330</v>
      </c>
      <c r="B464" s="318"/>
      <c r="C464" s="110" t="s">
        <v>848</v>
      </c>
      <c r="D464" s="111" t="s">
        <v>593</v>
      </c>
      <c r="E464" s="314"/>
      <c r="F464" s="320"/>
      <c r="G464" s="308"/>
      <c r="H464" s="318"/>
      <c r="I464" s="318"/>
      <c r="J464" s="308"/>
      <c r="K464" s="308"/>
      <c r="L464" s="308"/>
      <c r="M464" s="308"/>
      <c r="N464" s="308"/>
      <c r="O464" s="308"/>
      <c r="P464" s="308"/>
      <c r="Q464" s="313"/>
      <c r="R464" s="308"/>
      <c r="S464" s="316"/>
      <c r="T464" s="308"/>
      <c r="U464" s="308"/>
      <c r="V464" s="117"/>
    </row>
    <row r="465" spans="1:22" s="4" customFormat="1" ht="40.15" customHeight="1" thickBot="1">
      <c r="A465" s="108" t="s">
        <v>330</v>
      </c>
      <c r="B465" s="318" t="s">
        <v>1087</v>
      </c>
      <c r="C465" s="110" t="s">
        <v>825</v>
      </c>
      <c r="D465" s="111" t="s">
        <v>590</v>
      </c>
      <c r="E465" s="314" t="s">
        <v>111</v>
      </c>
      <c r="F465" s="320" t="s">
        <v>1706</v>
      </c>
      <c r="G465" s="308" t="s">
        <v>1706</v>
      </c>
      <c r="H465" s="318" t="s">
        <v>504</v>
      </c>
      <c r="I465" s="318" t="s">
        <v>504</v>
      </c>
      <c r="J465" s="308" t="s">
        <v>497</v>
      </c>
      <c r="K465" s="308" t="s">
        <v>36</v>
      </c>
      <c r="L465" s="308" t="s">
        <v>35</v>
      </c>
      <c r="M465" s="308">
        <v>7</v>
      </c>
      <c r="N465" s="308" t="s">
        <v>99</v>
      </c>
      <c r="O465" s="308">
        <v>1</v>
      </c>
      <c r="P465" s="308" t="s">
        <v>298</v>
      </c>
      <c r="Q465" s="313" t="s">
        <v>1078</v>
      </c>
      <c r="R465" s="308" t="s">
        <v>102</v>
      </c>
      <c r="S465" s="316" t="s">
        <v>1108</v>
      </c>
      <c r="T465" s="308">
        <v>50</v>
      </c>
      <c r="U465" s="308" t="s">
        <v>299</v>
      </c>
      <c r="V465" s="117"/>
    </row>
    <row r="466" spans="1:22" s="4" customFormat="1" ht="40.15" customHeight="1" thickBot="1">
      <c r="A466" s="108" t="s">
        <v>330</v>
      </c>
      <c r="B466" s="318"/>
      <c r="C466" s="110" t="s">
        <v>826</v>
      </c>
      <c r="D466" s="111" t="s">
        <v>591</v>
      </c>
      <c r="E466" s="314"/>
      <c r="F466" s="320"/>
      <c r="G466" s="308"/>
      <c r="H466" s="318"/>
      <c r="I466" s="318"/>
      <c r="J466" s="308"/>
      <c r="K466" s="308"/>
      <c r="L466" s="308"/>
      <c r="M466" s="308"/>
      <c r="N466" s="308"/>
      <c r="O466" s="308"/>
      <c r="P466" s="308"/>
      <c r="Q466" s="313"/>
      <c r="R466" s="308"/>
      <c r="S466" s="316"/>
      <c r="T466" s="308"/>
      <c r="U466" s="308"/>
      <c r="V466" s="117"/>
    </row>
    <row r="467" spans="1:22" s="4" customFormat="1" ht="40.15" customHeight="1" thickBot="1">
      <c r="A467" s="108" t="s">
        <v>330</v>
      </c>
      <c r="B467" s="318"/>
      <c r="C467" s="110" t="s">
        <v>849</v>
      </c>
      <c r="D467" s="111" t="s">
        <v>592</v>
      </c>
      <c r="E467" s="314"/>
      <c r="F467" s="320"/>
      <c r="G467" s="308"/>
      <c r="H467" s="318"/>
      <c r="I467" s="318"/>
      <c r="J467" s="308"/>
      <c r="K467" s="308"/>
      <c r="L467" s="308"/>
      <c r="M467" s="308"/>
      <c r="N467" s="308"/>
      <c r="O467" s="308"/>
      <c r="P467" s="308"/>
      <c r="Q467" s="313"/>
      <c r="R467" s="308"/>
      <c r="S467" s="316"/>
      <c r="T467" s="308"/>
      <c r="U467" s="308"/>
      <c r="V467" s="117"/>
    </row>
    <row r="468" spans="1:22" s="4" customFormat="1" ht="40.15" customHeight="1" thickBot="1">
      <c r="A468" s="108" t="s">
        <v>330</v>
      </c>
      <c r="B468" s="318"/>
      <c r="C468" s="110" t="s">
        <v>850</v>
      </c>
      <c r="D468" s="111" t="s">
        <v>593</v>
      </c>
      <c r="E468" s="314"/>
      <c r="F468" s="320"/>
      <c r="G468" s="308"/>
      <c r="H468" s="318"/>
      <c r="I468" s="318"/>
      <c r="J468" s="308"/>
      <c r="K468" s="308"/>
      <c r="L468" s="308"/>
      <c r="M468" s="308"/>
      <c r="N468" s="308"/>
      <c r="O468" s="308"/>
      <c r="P468" s="308"/>
      <c r="Q468" s="313"/>
      <c r="R468" s="308"/>
      <c r="S468" s="316"/>
      <c r="T468" s="308"/>
      <c r="U468" s="308"/>
      <c r="V468" s="117"/>
    </row>
    <row r="469" spans="1:22" s="4" customFormat="1" ht="40.15" customHeight="1" thickBot="1">
      <c r="A469" s="108" t="s">
        <v>330</v>
      </c>
      <c r="B469" s="318" t="s">
        <v>1087</v>
      </c>
      <c r="C469" s="110" t="s">
        <v>827</v>
      </c>
      <c r="D469" s="111" t="s">
        <v>590</v>
      </c>
      <c r="E469" s="314" t="s">
        <v>111</v>
      </c>
      <c r="F469" s="320" t="s">
        <v>1706</v>
      </c>
      <c r="G469" s="308" t="s">
        <v>1706</v>
      </c>
      <c r="H469" s="318" t="s">
        <v>504</v>
      </c>
      <c r="I469" s="318" t="s">
        <v>504</v>
      </c>
      <c r="J469" s="308" t="s">
        <v>497</v>
      </c>
      <c r="K469" s="308" t="s">
        <v>36</v>
      </c>
      <c r="L469" s="308" t="s">
        <v>35</v>
      </c>
      <c r="M469" s="308">
        <v>7</v>
      </c>
      <c r="N469" s="308" t="s">
        <v>99</v>
      </c>
      <c r="O469" s="308">
        <v>1</v>
      </c>
      <c r="P469" s="308" t="s">
        <v>298</v>
      </c>
      <c r="Q469" s="313" t="s">
        <v>1078</v>
      </c>
      <c r="R469" s="308" t="s">
        <v>102</v>
      </c>
      <c r="S469" s="316" t="s">
        <v>1108</v>
      </c>
      <c r="T469" s="308">
        <v>50</v>
      </c>
      <c r="U469" s="308" t="s">
        <v>299</v>
      </c>
      <c r="V469" s="117"/>
    </row>
    <row r="470" spans="1:22" s="4" customFormat="1" ht="40.15" customHeight="1" thickBot="1">
      <c r="A470" s="108" t="s">
        <v>330</v>
      </c>
      <c r="B470" s="318"/>
      <c r="C470" s="110" t="s">
        <v>828</v>
      </c>
      <c r="D470" s="111" t="s">
        <v>591</v>
      </c>
      <c r="E470" s="314"/>
      <c r="F470" s="320"/>
      <c r="G470" s="308"/>
      <c r="H470" s="318"/>
      <c r="I470" s="318"/>
      <c r="J470" s="308"/>
      <c r="K470" s="308"/>
      <c r="L470" s="308"/>
      <c r="M470" s="308"/>
      <c r="N470" s="308"/>
      <c r="O470" s="308"/>
      <c r="P470" s="308"/>
      <c r="Q470" s="313"/>
      <c r="R470" s="308"/>
      <c r="S470" s="316"/>
      <c r="T470" s="308"/>
      <c r="U470" s="308"/>
      <c r="V470" s="117"/>
    </row>
    <row r="471" spans="1:22" s="4" customFormat="1" ht="40.15" customHeight="1" thickBot="1">
      <c r="A471" s="108" t="s">
        <v>330</v>
      </c>
      <c r="B471" s="318"/>
      <c r="C471" s="110" t="s">
        <v>851</v>
      </c>
      <c r="D471" s="111" t="s">
        <v>592</v>
      </c>
      <c r="E471" s="314"/>
      <c r="F471" s="320"/>
      <c r="G471" s="308"/>
      <c r="H471" s="318"/>
      <c r="I471" s="318"/>
      <c r="J471" s="308"/>
      <c r="K471" s="308"/>
      <c r="L471" s="308"/>
      <c r="M471" s="308"/>
      <c r="N471" s="308"/>
      <c r="O471" s="308"/>
      <c r="P471" s="308"/>
      <c r="Q471" s="313"/>
      <c r="R471" s="308"/>
      <c r="S471" s="316"/>
      <c r="T471" s="308"/>
      <c r="U471" s="308"/>
      <c r="V471" s="117"/>
    </row>
    <row r="472" spans="1:22" s="4" customFormat="1" ht="40.15" customHeight="1" thickBot="1">
      <c r="A472" s="108" t="s">
        <v>330</v>
      </c>
      <c r="B472" s="318"/>
      <c r="C472" s="110" t="s">
        <v>852</v>
      </c>
      <c r="D472" s="111" t="s">
        <v>593</v>
      </c>
      <c r="E472" s="314"/>
      <c r="F472" s="320"/>
      <c r="G472" s="308"/>
      <c r="H472" s="318"/>
      <c r="I472" s="318"/>
      <c r="J472" s="308"/>
      <c r="K472" s="308"/>
      <c r="L472" s="308"/>
      <c r="M472" s="308"/>
      <c r="N472" s="308"/>
      <c r="O472" s="308"/>
      <c r="P472" s="308"/>
      <c r="Q472" s="313"/>
      <c r="R472" s="308"/>
      <c r="S472" s="316"/>
      <c r="T472" s="308"/>
      <c r="U472" s="308"/>
      <c r="V472" s="117"/>
    </row>
    <row r="473" spans="1:22" s="4" customFormat="1" ht="40.15" customHeight="1" thickBot="1">
      <c r="A473" s="108" t="s">
        <v>330</v>
      </c>
      <c r="B473" s="308" t="s">
        <v>1703</v>
      </c>
      <c r="C473" s="110" t="s">
        <v>821</v>
      </c>
      <c r="D473" s="111" t="s">
        <v>594</v>
      </c>
      <c r="E473" s="309" t="s">
        <v>111</v>
      </c>
      <c r="F473" s="310" t="s">
        <v>604</v>
      </c>
      <c r="G473" s="308" t="s">
        <v>381</v>
      </c>
      <c r="H473" s="308" t="s">
        <v>504</v>
      </c>
      <c r="I473" s="308" t="s">
        <v>504</v>
      </c>
      <c r="J473" s="308" t="s">
        <v>497</v>
      </c>
      <c r="K473" s="308" t="s">
        <v>1110</v>
      </c>
      <c r="L473" s="308" t="s">
        <v>35</v>
      </c>
      <c r="M473" s="308">
        <v>19</v>
      </c>
      <c r="N473" s="308" t="s">
        <v>99</v>
      </c>
      <c r="O473" s="308">
        <v>1</v>
      </c>
      <c r="P473" s="308" t="s">
        <v>298</v>
      </c>
      <c r="Q473" s="313" t="s">
        <v>1078</v>
      </c>
      <c r="R473" s="308" t="s">
        <v>102</v>
      </c>
      <c r="S473" s="308" t="s">
        <v>1108</v>
      </c>
      <c r="T473" s="308">
        <v>50</v>
      </c>
      <c r="U473" s="308" t="s">
        <v>1095</v>
      </c>
      <c r="V473" s="117"/>
    </row>
    <row r="474" spans="1:22" s="4" customFormat="1" ht="40.15" customHeight="1" thickBot="1">
      <c r="A474" s="108" t="s">
        <v>330</v>
      </c>
      <c r="B474" s="308"/>
      <c r="C474" s="110" t="s">
        <v>822</v>
      </c>
      <c r="D474" s="111" t="s">
        <v>595</v>
      </c>
      <c r="E474" s="309"/>
      <c r="F474" s="310"/>
      <c r="G474" s="308"/>
      <c r="H474" s="308"/>
      <c r="I474" s="308"/>
      <c r="J474" s="308"/>
      <c r="K474" s="308"/>
      <c r="L474" s="308"/>
      <c r="M474" s="308"/>
      <c r="N474" s="308"/>
      <c r="O474" s="308"/>
      <c r="P474" s="308"/>
      <c r="Q474" s="313"/>
      <c r="R474" s="308"/>
      <c r="S474" s="308"/>
      <c r="T474" s="308"/>
      <c r="U474" s="308"/>
      <c r="V474" s="117"/>
    </row>
    <row r="475" spans="1:22" s="4" customFormat="1" ht="40.15" customHeight="1" thickBot="1">
      <c r="A475" s="108" t="s">
        <v>330</v>
      </c>
      <c r="B475" s="308"/>
      <c r="C475" s="110" t="s">
        <v>829</v>
      </c>
      <c r="D475" s="111" t="s">
        <v>596</v>
      </c>
      <c r="E475" s="309"/>
      <c r="F475" s="310"/>
      <c r="G475" s="308"/>
      <c r="H475" s="308"/>
      <c r="I475" s="308"/>
      <c r="J475" s="308"/>
      <c r="K475" s="308"/>
      <c r="L475" s="308"/>
      <c r="M475" s="308"/>
      <c r="N475" s="308"/>
      <c r="O475" s="308"/>
      <c r="P475" s="308"/>
      <c r="Q475" s="313"/>
      <c r="R475" s="308"/>
      <c r="S475" s="308"/>
      <c r="T475" s="308"/>
      <c r="U475" s="308"/>
      <c r="V475" s="117"/>
    </row>
    <row r="476" spans="1:22" s="4" customFormat="1" ht="40.15" customHeight="1" thickBot="1">
      <c r="A476" s="108" t="s">
        <v>330</v>
      </c>
      <c r="B476" s="308"/>
      <c r="C476" s="110" t="s">
        <v>830</v>
      </c>
      <c r="D476" s="111" t="s">
        <v>596</v>
      </c>
      <c r="E476" s="309"/>
      <c r="F476" s="310"/>
      <c r="G476" s="308"/>
      <c r="H476" s="308"/>
      <c r="I476" s="308"/>
      <c r="J476" s="308"/>
      <c r="K476" s="308"/>
      <c r="L476" s="308"/>
      <c r="M476" s="308"/>
      <c r="N476" s="308"/>
      <c r="O476" s="308"/>
      <c r="P476" s="308"/>
      <c r="Q476" s="313"/>
      <c r="R476" s="308"/>
      <c r="S476" s="308"/>
      <c r="T476" s="308"/>
      <c r="U476" s="308"/>
      <c r="V476" s="117"/>
    </row>
    <row r="477" spans="1:22" s="4" customFormat="1" ht="40.15" customHeight="1" thickBot="1">
      <c r="A477" s="108" t="s">
        <v>330</v>
      </c>
      <c r="B477" s="308"/>
      <c r="C477" s="110" t="s">
        <v>831</v>
      </c>
      <c r="D477" s="111" t="s">
        <v>597</v>
      </c>
      <c r="E477" s="309"/>
      <c r="F477" s="310"/>
      <c r="G477" s="308"/>
      <c r="H477" s="308"/>
      <c r="I477" s="308"/>
      <c r="J477" s="308"/>
      <c r="K477" s="308"/>
      <c r="L477" s="308"/>
      <c r="M477" s="308"/>
      <c r="N477" s="308"/>
      <c r="O477" s="308"/>
      <c r="P477" s="308"/>
      <c r="Q477" s="313"/>
      <c r="R477" s="308"/>
      <c r="S477" s="308"/>
      <c r="T477" s="308"/>
      <c r="U477" s="308"/>
      <c r="V477" s="117"/>
    </row>
    <row r="478" spans="1:22" s="4" customFormat="1" ht="40.15" customHeight="1" thickBot="1">
      <c r="A478" s="108" t="s">
        <v>330</v>
      </c>
      <c r="B478" s="308"/>
      <c r="C478" s="110" t="s">
        <v>832</v>
      </c>
      <c r="D478" s="111" t="s">
        <v>597</v>
      </c>
      <c r="E478" s="309"/>
      <c r="F478" s="310"/>
      <c r="G478" s="308"/>
      <c r="H478" s="308"/>
      <c r="I478" s="308"/>
      <c r="J478" s="308"/>
      <c r="K478" s="308"/>
      <c r="L478" s="308"/>
      <c r="M478" s="308"/>
      <c r="N478" s="308"/>
      <c r="O478" s="308"/>
      <c r="P478" s="308"/>
      <c r="Q478" s="313"/>
      <c r="R478" s="308"/>
      <c r="S478" s="308"/>
      <c r="T478" s="308"/>
      <c r="U478" s="308"/>
      <c r="V478" s="117"/>
    </row>
    <row r="479" spans="1:22" s="4" customFormat="1" ht="40.15" customHeight="1" thickBot="1">
      <c r="A479" s="108" t="s">
        <v>330</v>
      </c>
      <c r="B479" s="308"/>
      <c r="C479" s="110" t="s">
        <v>833</v>
      </c>
      <c r="D479" s="111" t="s">
        <v>598</v>
      </c>
      <c r="E479" s="309"/>
      <c r="F479" s="310"/>
      <c r="G479" s="308"/>
      <c r="H479" s="308"/>
      <c r="I479" s="308"/>
      <c r="J479" s="308"/>
      <c r="K479" s="308"/>
      <c r="L479" s="308"/>
      <c r="M479" s="308"/>
      <c r="N479" s="308"/>
      <c r="O479" s="308"/>
      <c r="P479" s="308"/>
      <c r="Q479" s="313"/>
      <c r="R479" s="308"/>
      <c r="S479" s="308"/>
      <c r="T479" s="308"/>
      <c r="U479" s="308"/>
      <c r="V479" s="117"/>
    </row>
    <row r="480" spans="1:22" s="4" customFormat="1" ht="40.15" customHeight="1" thickBot="1">
      <c r="A480" s="108" t="s">
        <v>330</v>
      </c>
      <c r="B480" s="308"/>
      <c r="C480" s="110" t="s">
        <v>834</v>
      </c>
      <c r="D480" s="111" t="s">
        <v>598</v>
      </c>
      <c r="E480" s="309"/>
      <c r="F480" s="310"/>
      <c r="G480" s="308"/>
      <c r="H480" s="308"/>
      <c r="I480" s="308"/>
      <c r="J480" s="308"/>
      <c r="K480" s="308"/>
      <c r="L480" s="308"/>
      <c r="M480" s="308"/>
      <c r="N480" s="308"/>
      <c r="O480" s="308"/>
      <c r="P480" s="308"/>
      <c r="Q480" s="313"/>
      <c r="R480" s="308"/>
      <c r="S480" s="308"/>
      <c r="T480" s="308"/>
      <c r="U480" s="308"/>
      <c r="V480" s="117"/>
    </row>
    <row r="481" spans="1:22" s="4" customFormat="1" ht="40.15" customHeight="1" thickBot="1">
      <c r="A481" s="108" t="s">
        <v>330</v>
      </c>
      <c r="B481" s="308"/>
      <c r="C481" s="110" t="s">
        <v>835</v>
      </c>
      <c r="D481" s="111" t="s">
        <v>599</v>
      </c>
      <c r="E481" s="309"/>
      <c r="F481" s="310"/>
      <c r="G481" s="308"/>
      <c r="H481" s="308"/>
      <c r="I481" s="308"/>
      <c r="J481" s="308"/>
      <c r="K481" s="308"/>
      <c r="L481" s="308"/>
      <c r="M481" s="308"/>
      <c r="N481" s="308"/>
      <c r="O481" s="308"/>
      <c r="P481" s="308"/>
      <c r="Q481" s="313"/>
      <c r="R481" s="308"/>
      <c r="S481" s="308"/>
      <c r="T481" s="308"/>
      <c r="U481" s="308"/>
      <c r="V481" s="117"/>
    </row>
    <row r="482" spans="1:22" s="4" customFormat="1" ht="40.15" customHeight="1" thickBot="1">
      <c r="A482" s="108" t="s">
        <v>330</v>
      </c>
      <c r="B482" s="308"/>
      <c r="C482" s="110" t="s">
        <v>836</v>
      </c>
      <c r="D482" s="111" t="s">
        <v>599</v>
      </c>
      <c r="E482" s="309"/>
      <c r="F482" s="310"/>
      <c r="G482" s="308"/>
      <c r="H482" s="308"/>
      <c r="I482" s="308"/>
      <c r="J482" s="308"/>
      <c r="K482" s="308"/>
      <c r="L482" s="308"/>
      <c r="M482" s="308"/>
      <c r="N482" s="308"/>
      <c r="O482" s="308"/>
      <c r="P482" s="308"/>
      <c r="Q482" s="313"/>
      <c r="R482" s="308"/>
      <c r="S482" s="308"/>
      <c r="T482" s="308"/>
      <c r="U482" s="308"/>
      <c r="V482" s="117"/>
    </row>
    <row r="483" spans="1:22" s="4" customFormat="1" ht="40.15" customHeight="1" thickBot="1">
      <c r="A483" s="108" t="s">
        <v>330</v>
      </c>
      <c r="B483" s="308"/>
      <c r="C483" s="110" t="s">
        <v>837</v>
      </c>
      <c r="D483" s="111" t="s">
        <v>600</v>
      </c>
      <c r="E483" s="309"/>
      <c r="F483" s="310"/>
      <c r="G483" s="308"/>
      <c r="H483" s="308"/>
      <c r="I483" s="308"/>
      <c r="J483" s="308"/>
      <c r="K483" s="308"/>
      <c r="L483" s="308"/>
      <c r="M483" s="308"/>
      <c r="N483" s="308"/>
      <c r="O483" s="308"/>
      <c r="P483" s="308"/>
      <c r="Q483" s="313"/>
      <c r="R483" s="308"/>
      <c r="S483" s="308"/>
      <c r="T483" s="308"/>
      <c r="U483" s="308"/>
      <c r="V483" s="117"/>
    </row>
    <row r="484" spans="1:22" s="4" customFormat="1" ht="40.15" customHeight="1" thickBot="1">
      <c r="A484" s="108" t="s">
        <v>330</v>
      </c>
      <c r="B484" s="308"/>
      <c r="C484" s="110" t="s">
        <v>838</v>
      </c>
      <c r="D484" s="111" t="s">
        <v>600</v>
      </c>
      <c r="E484" s="309"/>
      <c r="F484" s="310"/>
      <c r="G484" s="308"/>
      <c r="H484" s="308"/>
      <c r="I484" s="308"/>
      <c r="J484" s="308"/>
      <c r="K484" s="308"/>
      <c r="L484" s="308"/>
      <c r="M484" s="308"/>
      <c r="N484" s="308"/>
      <c r="O484" s="308"/>
      <c r="P484" s="308"/>
      <c r="Q484" s="313"/>
      <c r="R484" s="308"/>
      <c r="S484" s="308"/>
      <c r="T484" s="308"/>
      <c r="U484" s="308"/>
      <c r="V484" s="117"/>
    </row>
    <row r="485" spans="1:22" s="4" customFormat="1" ht="40.15" customHeight="1" thickBot="1">
      <c r="A485" s="108" t="s">
        <v>330</v>
      </c>
      <c r="B485" s="308"/>
      <c r="C485" s="110" t="s">
        <v>839</v>
      </c>
      <c r="D485" s="111" t="s">
        <v>601</v>
      </c>
      <c r="E485" s="309"/>
      <c r="F485" s="310"/>
      <c r="G485" s="308"/>
      <c r="H485" s="308"/>
      <c r="I485" s="308"/>
      <c r="J485" s="308"/>
      <c r="K485" s="308"/>
      <c r="L485" s="308"/>
      <c r="M485" s="308"/>
      <c r="N485" s="308"/>
      <c r="O485" s="308"/>
      <c r="P485" s="308"/>
      <c r="Q485" s="313"/>
      <c r="R485" s="308"/>
      <c r="S485" s="308"/>
      <c r="T485" s="308"/>
      <c r="U485" s="308"/>
      <c r="V485" s="117"/>
    </row>
    <row r="486" spans="1:22" ht="40.15" customHeight="1" thickBot="1">
      <c r="A486" s="108" t="s">
        <v>330</v>
      </c>
      <c r="B486" s="308"/>
      <c r="C486" s="110" t="s">
        <v>840</v>
      </c>
      <c r="D486" s="111" t="s">
        <v>601</v>
      </c>
      <c r="E486" s="309"/>
      <c r="F486" s="310"/>
      <c r="G486" s="308"/>
      <c r="H486" s="308"/>
      <c r="I486" s="308"/>
      <c r="J486" s="308"/>
      <c r="K486" s="308"/>
      <c r="L486" s="308"/>
      <c r="M486" s="308"/>
      <c r="N486" s="308"/>
      <c r="O486" s="308"/>
      <c r="P486" s="308"/>
      <c r="Q486" s="313"/>
      <c r="R486" s="308"/>
      <c r="S486" s="308"/>
      <c r="T486" s="308"/>
      <c r="U486" s="308"/>
      <c r="V486" s="117"/>
    </row>
    <row r="487" spans="1:22" ht="40.15" customHeight="1" thickBot="1">
      <c r="A487" s="108" t="s">
        <v>330</v>
      </c>
      <c r="B487" s="316" t="s">
        <v>1703</v>
      </c>
      <c r="C487" s="110" t="s">
        <v>1197</v>
      </c>
      <c r="D487" s="111" t="s">
        <v>854</v>
      </c>
      <c r="E487" s="314" t="s">
        <v>111</v>
      </c>
      <c r="F487" s="317" t="s">
        <v>611</v>
      </c>
      <c r="G487" s="316" t="s">
        <v>381</v>
      </c>
      <c r="H487" s="316" t="s">
        <v>504</v>
      </c>
      <c r="I487" s="316" t="s">
        <v>504</v>
      </c>
      <c r="J487" s="316" t="s">
        <v>497</v>
      </c>
      <c r="K487" s="316" t="s">
        <v>1110</v>
      </c>
      <c r="L487" s="316" t="s">
        <v>35</v>
      </c>
      <c r="M487" s="316" t="s">
        <v>139</v>
      </c>
      <c r="N487" s="316" t="s">
        <v>99</v>
      </c>
      <c r="O487" s="316" t="s">
        <v>69</v>
      </c>
      <c r="P487" s="316" t="s">
        <v>298</v>
      </c>
      <c r="Q487" s="315" t="s">
        <v>1078</v>
      </c>
      <c r="R487" s="316" t="s">
        <v>102</v>
      </c>
      <c r="S487" s="316" t="s">
        <v>1108</v>
      </c>
      <c r="T487" s="316">
        <v>50</v>
      </c>
      <c r="U487" s="316" t="s">
        <v>1095</v>
      </c>
      <c r="V487" s="117"/>
    </row>
    <row r="488" spans="1:22" ht="40.15" customHeight="1" thickBot="1">
      <c r="A488" s="108" t="s">
        <v>330</v>
      </c>
      <c r="B488" s="316"/>
      <c r="C488" s="110" t="s">
        <v>1198</v>
      </c>
      <c r="D488" s="111" t="s">
        <v>854</v>
      </c>
      <c r="E488" s="314"/>
      <c r="F488" s="317"/>
      <c r="G488" s="316"/>
      <c r="H488" s="316"/>
      <c r="I488" s="316"/>
      <c r="J488" s="316"/>
      <c r="K488" s="316"/>
      <c r="L488" s="316"/>
      <c r="M488" s="316"/>
      <c r="N488" s="316"/>
      <c r="O488" s="316"/>
      <c r="P488" s="316"/>
      <c r="Q488" s="315"/>
      <c r="R488" s="316"/>
      <c r="S488" s="316"/>
      <c r="T488" s="316"/>
      <c r="U488" s="316"/>
      <c r="V488" s="117"/>
    </row>
    <row r="489" spans="1:22" ht="40.15" customHeight="1" thickBot="1">
      <c r="A489" s="108" t="s">
        <v>330</v>
      </c>
      <c r="B489" s="316"/>
      <c r="C489" s="110" t="s">
        <v>841</v>
      </c>
      <c r="D489" s="111" t="s">
        <v>602</v>
      </c>
      <c r="E489" s="314"/>
      <c r="F489" s="317"/>
      <c r="G489" s="316"/>
      <c r="H489" s="316"/>
      <c r="I489" s="316"/>
      <c r="J489" s="316"/>
      <c r="K489" s="316"/>
      <c r="L489" s="316"/>
      <c r="M489" s="316"/>
      <c r="N489" s="316"/>
      <c r="O489" s="316"/>
      <c r="P489" s="316"/>
      <c r="Q489" s="315"/>
      <c r="R489" s="316"/>
      <c r="S489" s="316"/>
      <c r="T489" s="316"/>
      <c r="U489" s="316"/>
      <c r="V489" s="117"/>
    </row>
    <row r="490" spans="1:22" ht="40.15" customHeight="1" thickBot="1">
      <c r="A490" s="108" t="s">
        <v>330</v>
      </c>
      <c r="B490" s="316"/>
      <c r="C490" s="110" t="s">
        <v>842</v>
      </c>
      <c r="D490" s="111" t="s">
        <v>603</v>
      </c>
      <c r="E490" s="314"/>
      <c r="F490" s="317"/>
      <c r="G490" s="316"/>
      <c r="H490" s="316"/>
      <c r="I490" s="316"/>
      <c r="J490" s="316"/>
      <c r="K490" s="316"/>
      <c r="L490" s="316"/>
      <c r="M490" s="316"/>
      <c r="N490" s="316"/>
      <c r="O490" s="316"/>
      <c r="P490" s="316"/>
      <c r="Q490" s="315"/>
      <c r="R490" s="316"/>
      <c r="S490" s="316"/>
      <c r="T490" s="316"/>
      <c r="U490" s="316"/>
      <c r="V490" s="117"/>
    </row>
    <row r="491" spans="1:22" ht="40.15" customHeight="1" thickBot="1">
      <c r="A491" s="108" t="s">
        <v>330</v>
      </c>
      <c r="B491" s="316"/>
      <c r="C491" s="110" t="s">
        <v>843</v>
      </c>
      <c r="D491" s="111" t="s">
        <v>605</v>
      </c>
      <c r="E491" s="314"/>
      <c r="F491" s="317"/>
      <c r="G491" s="316"/>
      <c r="H491" s="316"/>
      <c r="I491" s="316"/>
      <c r="J491" s="316"/>
      <c r="K491" s="316"/>
      <c r="L491" s="316"/>
      <c r="M491" s="316"/>
      <c r="N491" s="316"/>
      <c r="O491" s="316"/>
      <c r="P491" s="316"/>
      <c r="Q491" s="315"/>
      <c r="R491" s="316"/>
      <c r="S491" s="316"/>
      <c r="T491" s="316"/>
      <c r="U491" s="316"/>
      <c r="V491" s="117"/>
    </row>
    <row r="492" spans="1:22" ht="40.15" customHeight="1" thickBot="1">
      <c r="A492" s="108" t="s">
        <v>330</v>
      </c>
      <c r="B492" s="316"/>
      <c r="C492" s="110" t="s">
        <v>845</v>
      </c>
      <c r="D492" s="111" t="s">
        <v>606</v>
      </c>
      <c r="E492" s="314"/>
      <c r="F492" s="317"/>
      <c r="G492" s="316"/>
      <c r="H492" s="316"/>
      <c r="I492" s="316"/>
      <c r="J492" s="316"/>
      <c r="K492" s="316"/>
      <c r="L492" s="316"/>
      <c r="M492" s="316"/>
      <c r="N492" s="316"/>
      <c r="O492" s="316"/>
      <c r="P492" s="316"/>
      <c r="Q492" s="315"/>
      <c r="R492" s="316"/>
      <c r="S492" s="316"/>
      <c r="T492" s="316"/>
      <c r="U492" s="316"/>
      <c r="V492" s="117"/>
    </row>
    <row r="493" spans="1:22" ht="40.15" customHeight="1" thickBot="1">
      <c r="A493" s="108" t="s">
        <v>330</v>
      </c>
      <c r="B493" s="316"/>
      <c r="C493" s="110" t="s">
        <v>844</v>
      </c>
      <c r="D493" s="111" t="s">
        <v>607</v>
      </c>
      <c r="E493" s="314"/>
      <c r="F493" s="317"/>
      <c r="G493" s="316"/>
      <c r="H493" s="316"/>
      <c r="I493" s="316"/>
      <c r="J493" s="316"/>
      <c r="K493" s="316"/>
      <c r="L493" s="316"/>
      <c r="M493" s="316"/>
      <c r="N493" s="316"/>
      <c r="O493" s="316"/>
      <c r="P493" s="316"/>
      <c r="Q493" s="315"/>
      <c r="R493" s="316"/>
      <c r="S493" s="316"/>
      <c r="T493" s="316"/>
      <c r="U493" s="316"/>
      <c r="V493" s="117"/>
    </row>
    <row r="494" spans="1:22" ht="40.15" customHeight="1" thickBot="1">
      <c r="A494" s="108" t="s">
        <v>330</v>
      </c>
      <c r="B494" s="316"/>
      <c r="C494" s="110" t="s">
        <v>846</v>
      </c>
      <c r="D494" s="111" t="s">
        <v>608</v>
      </c>
      <c r="E494" s="314"/>
      <c r="F494" s="317"/>
      <c r="G494" s="316"/>
      <c r="H494" s="316"/>
      <c r="I494" s="316"/>
      <c r="J494" s="316"/>
      <c r="K494" s="316"/>
      <c r="L494" s="316"/>
      <c r="M494" s="316"/>
      <c r="N494" s="316"/>
      <c r="O494" s="316"/>
      <c r="P494" s="316"/>
      <c r="Q494" s="315"/>
      <c r="R494" s="316"/>
      <c r="S494" s="316"/>
      <c r="T494" s="316"/>
      <c r="U494" s="316"/>
      <c r="V494" s="117"/>
    </row>
    <row r="495" spans="1:22" ht="40.15" customHeight="1" thickBot="1">
      <c r="A495" s="108" t="s">
        <v>330</v>
      </c>
      <c r="B495" s="316"/>
      <c r="C495" s="110" t="s">
        <v>1169</v>
      </c>
      <c r="D495" s="111" t="s">
        <v>609</v>
      </c>
      <c r="E495" s="314"/>
      <c r="F495" s="317"/>
      <c r="G495" s="316"/>
      <c r="H495" s="316"/>
      <c r="I495" s="316"/>
      <c r="J495" s="316"/>
      <c r="K495" s="316"/>
      <c r="L495" s="316"/>
      <c r="M495" s="316"/>
      <c r="N495" s="316"/>
      <c r="O495" s="316"/>
      <c r="P495" s="316"/>
      <c r="Q495" s="315"/>
      <c r="R495" s="316"/>
      <c r="S495" s="316"/>
      <c r="T495" s="316"/>
      <c r="U495" s="316"/>
      <c r="V495" s="117"/>
    </row>
    <row r="496" spans="1:22" ht="40.15" customHeight="1" thickBot="1">
      <c r="A496" s="108" t="s">
        <v>330</v>
      </c>
      <c r="B496" s="316"/>
      <c r="C496" s="110" t="s">
        <v>1170</v>
      </c>
      <c r="D496" s="111" t="s">
        <v>610</v>
      </c>
      <c r="E496" s="314"/>
      <c r="F496" s="317"/>
      <c r="G496" s="316"/>
      <c r="H496" s="316"/>
      <c r="I496" s="316"/>
      <c r="J496" s="316"/>
      <c r="K496" s="316"/>
      <c r="L496" s="316"/>
      <c r="M496" s="316"/>
      <c r="N496" s="316"/>
      <c r="O496" s="316"/>
      <c r="P496" s="316"/>
      <c r="Q496" s="315"/>
      <c r="R496" s="316"/>
      <c r="S496" s="316"/>
      <c r="T496" s="316"/>
      <c r="U496" s="316"/>
      <c r="V496" s="117"/>
    </row>
    <row r="497" spans="1:22" ht="40.15" customHeight="1" thickBot="1">
      <c r="A497" s="108" t="s">
        <v>330</v>
      </c>
      <c r="B497" s="316"/>
      <c r="C497" s="134" t="s">
        <v>859</v>
      </c>
      <c r="D497" s="135" t="s">
        <v>894</v>
      </c>
      <c r="E497" s="314"/>
      <c r="F497" s="317"/>
      <c r="G497" s="316"/>
      <c r="H497" s="316"/>
      <c r="I497" s="316"/>
      <c r="J497" s="316"/>
      <c r="K497" s="316"/>
      <c r="L497" s="316"/>
      <c r="M497" s="316"/>
      <c r="N497" s="316"/>
      <c r="O497" s="316"/>
      <c r="P497" s="316"/>
      <c r="Q497" s="315"/>
      <c r="R497" s="316"/>
      <c r="S497" s="316"/>
      <c r="T497" s="316"/>
      <c r="U497" s="316"/>
      <c r="V497" s="117"/>
    </row>
    <row r="498" spans="1:22" ht="40.15" customHeight="1" thickBot="1">
      <c r="A498" s="108" t="s">
        <v>330</v>
      </c>
      <c r="B498" s="316"/>
      <c r="C498" s="134" t="s">
        <v>860</v>
      </c>
      <c r="D498" s="136" t="s">
        <v>895</v>
      </c>
      <c r="E498" s="314"/>
      <c r="F498" s="317"/>
      <c r="G498" s="316"/>
      <c r="H498" s="316"/>
      <c r="I498" s="316"/>
      <c r="J498" s="316"/>
      <c r="K498" s="316"/>
      <c r="L498" s="316"/>
      <c r="M498" s="316"/>
      <c r="N498" s="316"/>
      <c r="O498" s="316"/>
      <c r="P498" s="316"/>
      <c r="Q498" s="315"/>
      <c r="R498" s="316"/>
      <c r="S498" s="316"/>
      <c r="T498" s="316"/>
      <c r="U498" s="316"/>
      <c r="V498" s="117"/>
    </row>
    <row r="499" spans="1:22" ht="40.15" customHeight="1" thickBot="1">
      <c r="A499" s="108" t="s">
        <v>330</v>
      </c>
      <c r="B499" s="316"/>
      <c r="C499" s="134" t="s">
        <v>861</v>
      </c>
      <c r="D499" s="135" t="s">
        <v>896</v>
      </c>
      <c r="E499" s="314"/>
      <c r="F499" s="317"/>
      <c r="G499" s="316"/>
      <c r="H499" s="316"/>
      <c r="I499" s="316"/>
      <c r="J499" s="316"/>
      <c r="K499" s="316"/>
      <c r="L499" s="316"/>
      <c r="M499" s="316"/>
      <c r="N499" s="316"/>
      <c r="O499" s="316"/>
      <c r="P499" s="316"/>
      <c r="Q499" s="315"/>
      <c r="R499" s="316"/>
      <c r="S499" s="316"/>
      <c r="T499" s="316"/>
      <c r="U499" s="316"/>
      <c r="V499" s="117"/>
    </row>
    <row r="500" spans="1:22" ht="40.15" customHeight="1" thickBot="1">
      <c r="A500" s="108" t="s">
        <v>330</v>
      </c>
      <c r="B500" s="316"/>
      <c r="C500" s="110" t="s">
        <v>1171</v>
      </c>
      <c r="D500" s="109" t="s">
        <v>36</v>
      </c>
      <c r="E500" s="314"/>
      <c r="F500" s="317"/>
      <c r="G500" s="316"/>
      <c r="H500" s="316"/>
      <c r="I500" s="316"/>
      <c r="J500" s="316"/>
      <c r="K500" s="316"/>
      <c r="L500" s="316"/>
      <c r="M500" s="316"/>
      <c r="N500" s="316"/>
      <c r="O500" s="316"/>
      <c r="P500" s="316"/>
      <c r="Q500" s="315"/>
      <c r="R500" s="316"/>
      <c r="S500" s="316"/>
      <c r="T500" s="316"/>
      <c r="U500" s="316"/>
      <c r="V500" s="117"/>
    </row>
    <row r="501" spans="1:22" ht="40.15" customHeight="1" thickBot="1">
      <c r="A501" s="108" t="s">
        <v>330</v>
      </c>
      <c r="B501" s="311" t="s">
        <v>1557</v>
      </c>
      <c r="C501" s="136" t="s">
        <v>1176</v>
      </c>
      <c r="D501" s="109" t="s">
        <v>1542</v>
      </c>
      <c r="E501" s="314" t="s">
        <v>111</v>
      </c>
      <c r="F501" s="317" t="s">
        <v>719</v>
      </c>
      <c r="G501" s="316" t="s">
        <v>504</v>
      </c>
      <c r="H501" s="316" t="s">
        <v>112</v>
      </c>
      <c r="I501" s="316" t="s">
        <v>504</v>
      </c>
      <c r="J501" s="316" t="s">
        <v>497</v>
      </c>
      <c r="K501" s="316" t="s">
        <v>36</v>
      </c>
      <c r="L501" s="316" t="s">
        <v>35</v>
      </c>
      <c r="M501" s="316" t="s">
        <v>139</v>
      </c>
      <c r="N501" s="316" t="s">
        <v>99</v>
      </c>
      <c r="O501" s="316" t="s">
        <v>69</v>
      </c>
      <c r="P501" s="316" t="s">
        <v>298</v>
      </c>
      <c r="Q501" s="315" t="s">
        <v>1078</v>
      </c>
      <c r="R501" s="316" t="s">
        <v>102</v>
      </c>
      <c r="S501" s="316" t="s">
        <v>1108</v>
      </c>
      <c r="T501" s="316" t="s">
        <v>179</v>
      </c>
      <c r="U501" s="312" t="s">
        <v>1095</v>
      </c>
      <c r="V501" s="117"/>
    </row>
    <row r="502" spans="1:22" ht="40.15" customHeight="1" thickBot="1">
      <c r="A502" s="108" t="s">
        <v>330</v>
      </c>
      <c r="B502" s="311"/>
      <c r="C502" s="136" t="s">
        <v>1177</v>
      </c>
      <c r="D502" s="137" t="s">
        <v>1543</v>
      </c>
      <c r="E502" s="314"/>
      <c r="F502" s="317"/>
      <c r="G502" s="316"/>
      <c r="H502" s="316"/>
      <c r="I502" s="316"/>
      <c r="J502" s="316"/>
      <c r="K502" s="316"/>
      <c r="L502" s="316"/>
      <c r="M502" s="316"/>
      <c r="N502" s="316"/>
      <c r="O502" s="316"/>
      <c r="P502" s="316"/>
      <c r="Q502" s="315"/>
      <c r="R502" s="316"/>
      <c r="S502" s="316"/>
      <c r="T502" s="316"/>
      <c r="U502" s="312"/>
      <c r="V502" s="117"/>
    </row>
    <row r="503" spans="1:22" ht="40.15" customHeight="1" thickBot="1">
      <c r="A503" s="108" t="s">
        <v>330</v>
      </c>
      <c r="B503" s="311"/>
      <c r="C503" s="136" t="s">
        <v>1178</v>
      </c>
      <c r="D503" s="137" t="s">
        <v>1544</v>
      </c>
      <c r="E503" s="314"/>
      <c r="F503" s="317"/>
      <c r="G503" s="316"/>
      <c r="H503" s="316"/>
      <c r="I503" s="316"/>
      <c r="J503" s="316"/>
      <c r="K503" s="316"/>
      <c r="L503" s="316"/>
      <c r="M503" s="316"/>
      <c r="N503" s="316"/>
      <c r="O503" s="316"/>
      <c r="P503" s="316"/>
      <c r="Q503" s="315"/>
      <c r="R503" s="316"/>
      <c r="S503" s="316"/>
      <c r="T503" s="316"/>
      <c r="U503" s="312"/>
      <c r="V503" s="117"/>
    </row>
    <row r="504" spans="1:22" ht="40.15" customHeight="1" thickBot="1">
      <c r="A504" s="108" t="s">
        <v>330</v>
      </c>
      <c r="B504" s="311"/>
      <c r="C504" s="136" t="s">
        <v>1179</v>
      </c>
      <c r="D504" s="137" t="s">
        <v>1545</v>
      </c>
      <c r="E504" s="314"/>
      <c r="F504" s="317"/>
      <c r="G504" s="316"/>
      <c r="H504" s="316"/>
      <c r="I504" s="316"/>
      <c r="J504" s="316"/>
      <c r="K504" s="316"/>
      <c r="L504" s="316"/>
      <c r="M504" s="316"/>
      <c r="N504" s="316"/>
      <c r="O504" s="316"/>
      <c r="P504" s="316"/>
      <c r="Q504" s="315"/>
      <c r="R504" s="316"/>
      <c r="S504" s="316"/>
      <c r="T504" s="316"/>
      <c r="U504" s="312"/>
      <c r="V504" s="117"/>
    </row>
    <row r="505" spans="1:22" ht="40.15" customHeight="1" thickBot="1">
      <c r="A505" s="108" t="s">
        <v>330</v>
      </c>
      <c r="B505" s="311"/>
      <c r="C505" s="136" t="s">
        <v>1180</v>
      </c>
      <c r="D505" s="137" t="s">
        <v>1546</v>
      </c>
      <c r="E505" s="314"/>
      <c r="F505" s="317"/>
      <c r="G505" s="316"/>
      <c r="H505" s="316"/>
      <c r="I505" s="316"/>
      <c r="J505" s="316"/>
      <c r="K505" s="316"/>
      <c r="L505" s="316"/>
      <c r="M505" s="316"/>
      <c r="N505" s="316"/>
      <c r="O505" s="316"/>
      <c r="P505" s="316"/>
      <c r="Q505" s="315"/>
      <c r="R505" s="316"/>
      <c r="S505" s="316"/>
      <c r="T505" s="316"/>
      <c r="U505" s="312"/>
      <c r="V505" s="117"/>
    </row>
    <row r="506" spans="1:22" ht="40.15" customHeight="1" thickBot="1">
      <c r="A506" s="108" t="s">
        <v>330</v>
      </c>
      <c r="B506" s="311"/>
      <c r="C506" s="136" t="s">
        <v>1181</v>
      </c>
      <c r="D506" s="137" t="s">
        <v>1547</v>
      </c>
      <c r="E506" s="314"/>
      <c r="F506" s="317"/>
      <c r="G506" s="316"/>
      <c r="H506" s="316"/>
      <c r="I506" s="316"/>
      <c r="J506" s="316"/>
      <c r="K506" s="316"/>
      <c r="L506" s="316"/>
      <c r="M506" s="316"/>
      <c r="N506" s="316"/>
      <c r="O506" s="316"/>
      <c r="P506" s="316"/>
      <c r="Q506" s="315"/>
      <c r="R506" s="316"/>
      <c r="S506" s="316"/>
      <c r="T506" s="316"/>
      <c r="U506" s="312"/>
      <c r="V506" s="117"/>
    </row>
    <row r="507" spans="1:22" ht="40.15" customHeight="1" thickBot="1">
      <c r="A507" s="108" t="s">
        <v>330</v>
      </c>
      <c r="B507" s="311"/>
      <c r="C507" s="136" t="s">
        <v>1182</v>
      </c>
      <c r="D507" s="137" t="s">
        <v>1548</v>
      </c>
      <c r="E507" s="314"/>
      <c r="F507" s="317"/>
      <c r="G507" s="316"/>
      <c r="H507" s="316"/>
      <c r="I507" s="316"/>
      <c r="J507" s="316"/>
      <c r="K507" s="316"/>
      <c r="L507" s="316"/>
      <c r="M507" s="316"/>
      <c r="N507" s="316"/>
      <c r="O507" s="316"/>
      <c r="P507" s="316"/>
      <c r="Q507" s="315"/>
      <c r="R507" s="316"/>
      <c r="S507" s="316"/>
      <c r="T507" s="316"/>
      <c r="U507" s="312"/>
      <c r="V507" s="117"/>
    </row>
    <row r="508" spans="1:22" ht="40.15" customHeight="1" thickBot="1">
      <c r="A508" s="108" t="s">
        <v>330</v>
      </c>
      <c r="B508" s="311"/>
      <c r="C508" s="136" t="s">
        <v>1183</v>
      </c>
      <c r="D508" s="137" t="s">
        <v>1549</v>
      </c>
      <c r="E508" s="314"/>
      <c r="F508" s="317"/>
      <c r="G508" s="316"/>
      <c r="H508" s="316"/>
      <c r="I508" s="316"/>
      <c r="J508" s="316"/>
      <c r="K508" s="316"/>
      <c r="L508" s="316"/>
      <c r="M508" s="316"/>
      <c r="N508" s="316"/>
      <c r="O508" s="316"/>
      <c r="P508" s="316"/>
      <c r="Q508" s="315"/>
      <c r="R508" s="316"/>
      <c r="S508" s="316"/>
      <c r="T508" s="316"/>
      <c r="U508" s="312"/>
      <c r="V508" s="117"/>
    </row>
    <row r="509" spans="1:22" ht="40.15" customHeight="1" thickBot="1">
      <c r="A509" s="108" t="s">
        <v>330</v>
      </c>
      <c r="B509" s="311"/>
      <c r="C509" s="136" t="s">
        <v>1184</v>
      </c>
      <c r="D509" s="137" t="s">
        <v>1550</v>
      </c>
      <c r="E509" s="314"/>
      <c r="F509" s="317"/>
      <c r="G509" s="316"/>
      <c r="H509" s="316"/>
      <c r="I509" s="316"/>
      <c r="J509" s="316"/>
      <c r="K509" s="316"/>
      <c r="L509" s="316"/>
      <c r="M509" s="316"/>
      <c r="N509" s="316"/>
      <c r="O509" s="316"/>
      <c r="P509" s="316"/>
      <c r="Q509" s="315"/>
      <c r="R509" s="316"/>
      <c r="S509" s="316"/>
      <c r="T509" s="316"/>
      <c r="U509" s="312"/>
      <c r="V509" s="117"/>
    </row>
    <row r="510" spans="1:22" ht="40.15" customHeight="1" thickBot="1">
      <c r="A510" s="108" t="s">
        <v>330</v>
      </c>
      <c r="B510" s="311"/>
      <c r="C510" s="136" t="s">
        <v>1185</v>
      </c>
      <c r="D510" s="137" t="s">
        <v>1551</v>
      </c>
      <c r="E510" s="314"/>
      <c r="F510" s="317"/>
      <c r="G510" s="316"/>
      <c r="H510" s="316"/>
      <c r="I510" s="316"/>
      <c r="J510" s="316"/>
      <c r="K510" s="316"/>
      <c r="L510" s="316"/>
      <c r="M510" s="316"/>
      <c r="N510" s="316"/>
      <c r="O510" s="316"/>
      <c r="P510" s="316"/>
      <c r="Q510" s="315"/>
      <c r="R510" s="316"/>
      <c r="S510" s="316"/>
      <c r="T510" s="316"/>
      <c r="U510" s="312"/>
      <c r="V510" s="117"/>
    </row>
    <row r="511" spans="1:22" ht="40.15" customHeight="1" thickBot="1">
      <c r="A511" s="108" t="s">
        <v>330</v>
      </c>
      <c r="B511" s="311"/>
      <c r="C511" s="136" t="s">
        <v>1186</v>
      </c>
      <c r="D511" s="137" t="s">
        <v>1552</v>
      </c>
      <c r="E511" s="314"/>
      <c r="F511" s="317"/>
      <c r="G511" s="316"/>
      <c r="H511" s="316"/>
      <c r="I511" s="316"/>
      <c r="J511" s="316"/>
      <c r="K511" s="316"/>
      <c r="L511" s="316"/>
      <c r="M511" s="316"/>
      <c r="N511" s="316"/>
      <c r="O511" s="316"/>
      <c r="P511" s="316"/>
      <c r="Q511" s="315"/>
      <c r="R511" s="316"/>
      <c r="S511" s="316"/>
      <c r="T511" s="316"/>
      <c r="U511" s="312"/>
      <c r="V511" s="117"/>
    </row>
    <row r="512" spans="1:22" ht="40.15" customHeight="1" thickBot="1">
      <c r="A512" s="108" t="s">
        <v>330</v>
      </c>
      <c r="B512" s="311"/>
      <c r="C512" s="136" t="s">
        <v>1187</v>
      </c>
      <c r="D512" s="137" t="s">
        <v>1553</v>
      </c>
      <c r="E512" s="314"/>
      <c r="F512" s="317"/>
      <c r="G512" s="316"/>
      <c r="H512" s="316"/>
      <c r="I512" s="316"/>
      <c r="J512" s="316"/>
      <c r="K512" s="316"/>
      <c r="L512" s="316"/>
      <c r="M512" s="316"/>
      <c r="N512" s="316"/>
      <c r="O512" s="316"/>
      <c r="P512" s="316"/>
      <c r="Q512" s="315"/>
      <c r="R512" s="316"/>
      <c r="S512" s="316"/>
      <c r="T512" s="316"/>
      <c r="U512" s="312"/>
      <c r="V512" s="117"/>
    </row>
    <row r="513" spans="1:22" ht="40.15" customHeight="1" thickBot="1">
      <c r="A513" s="108" t="s">
        <v>330</v>
      </c>
      <c r="B513" s="311"/>
      <c r="C513" s="136" t="s">
        <v>1188</v>
      </c>
      <c r="D513" s="137" t="s">
        <v>1554</v>
      </c>
      <c r="E513" s="314"/>
      <c r="F513" s="317"/>
      <c r="G513" s="316"/>
      <c r="H513" s="316"/>
      <c r="I513" s="316"/>
      <c r="J513" s="316"/>
      <c r="K513" s="316"/>
      <c r="L513" s="316"/>
      <c r="M513" s="316"/>
      <c r="N513" s="316"/>
      <c r="O513" s="316"/>
      <c r="P513" s="316"/>
      <c r="Q513" s="315"/>
      <c r="R513" s="316"/>
      <c r="S513" s="316"/>
      <c r="T513" s="316"/>
      <c r="U513" s="312"/>
      <c r="V513" s="117"/>
    </row>
    <row r="514" spans="1:22" ht="40.15" customHeight="1" thickBot="1">
      <c r="A514" s="108" t="s">
        <v>330</v>
      </c>
      <c r="B514" s="311"/>
      <c r="C514" s="136" t="s">
        <v>1189</v>
      </c>
      <c r="D514" s="137" t="s">
        <v>1555</v>
      </c>
      <c r="E514" s="314"/>
      <c r="F514" s="317"/>
      <c r="G514" s="316"/>
      <c r="H514" s="316"/>
      <c r="I514" s="316"/>
      <c r="J514" s="316"/>
      <c r="K514" s="316"/>
      <c r="L514" s="316"/>
      <c r="M514" s="316"/>
      <c r="N514" s="316"/>
      <c r="O514" s="316"/>
      <c r="P514" s="316"/>
      <c r="Q514" s="315"/>
      <c r="R514" s="316"/>
      <c r="S514" s="316"/>
      <c r="T514" s="316"/>
      <c r="U514" s="312"/>
      <c r="V514" s="117"/>
    </row>
    <row r="515" spans="1:22" ht="40.15" customHeight="1" thickBot="1">
      <c r="A515" s="108" t="s">
        <v>330</v>
      </c>
      <c r="B515" s="311"/>
      <c r="C515" s="136" t="s">
        <v>1190</v>
      </c>
      <c r="D515" s="137" t="s">
        <v>1556</v>
      </c>
      <c r="E515" s="314"/>
      <c r="F515" s="317"/>
      <c r="G515" s="316"/>
      <c r="H515" s="316"/>
      <c r="I515" s="316"/>
      <c r="J515" s="316"/>
      <c r="K515" s="316"/>
      <c r="L515" s="316"/>
      <c r="M515" s="316"/>
      <c r="N515" s="316"/>
      <c r="O515" s="316"/>
      <c r="P515" s="316"/>
      <c r="Q515" s="315"/>
      <c r="R515" s="316"/>
      <c r="S515" s="316"/>
      <c r="T515" s="316"/>
      <c r="U515" s="312"/>
      <c r="V515" s="117"/>
    </row>
    <row r="516" spans="1:22" ht="40.15" customHeight="1" thickBot="1">
      <c r="A516" s="108" t="s">
        <v>330</v>
      </c>
      <c r="B516" s="131" t="s">
        <v>1562</v>
      </c>
      <c r="C516" s="136" t="s">
        <v>716</v>
      </c>
      <c r="D516" s="136" t="s">
        <v>720</v>
      </c>
      <c r="E516" s="112" t="s">
        <v>97</v>
      </c>
      <c r="F516" s="121" t="s">
        <v>927</v>
      </c>
      <c r="G516" s="109" t="s">
        <v>504</v>
      </c>
      <c r="H516" s="110" t="s">
        <v>808</v>
      </c>
      <c r="I516" s="110" t="s">
        <v>504</v>
      </c>
      <c r="J516" s="109" t="s">
        <v>497</v>
      </c>
      <c r="K516" s="109" t="s">
        <v>36</v>
      </c>
      <c r="L516" s="109" t="s">
        <v>35</v>
      </c>
      <c r="M516" s="109" t="s">
        <v>69</v>
      </c>
      <c r="N516" s="109" t="s">
        <v>99</v>
      </c>
      <c r="O516" s="109" t="s">
        <v>100</v>
      </c>
      <c r="P516" s="114" t="s">
        <v>298</v>
      </c>
      <c r="Q516" s="114" t="s">
        <v>1078</v>
      </c>
      <c r="R516" s="132" t="s">
        <v>102</v>
      </c>
      <c r="S516" s="109" t="s">
        <v>1108</v>
      </c>
      <c r="T516" s="133">
        <v>50</v>
      </c>
      <c r="U516" s="132" t="s">
        <v>299</v>
      </c>
      <c r="V516" s="117"/>
    </row>
    <row r="517" spans="1:22" ht="40.15" customHeight="1" thickBot="1">
      <c r="A517" s="108" t="s">
        <v>330</v>
      </c>
      <c r="B517" s="131" t="s">
        <v>1562</v>
      </c>
      <c r="C517" s="136" t="s">
        <v>717</v>
      </c>
      <c r="D517" s="136" t="s">
        <v>721</v>
      </c>
      <c r="E517" s="112" t="s">
        <v>97</v>
      </c>
      <c r="F517" s="121" t="s">
        <v>1558</v>
      </c>
      <c r="G517" s="109" t="s">
        <v>504</v>
      </c>
      <c r="H517" s="110" t="s">
        <v>1559</v>
      </c>
      <c r="I517" s="110" t="s">
        <v>504</v>
      </c>
      <c r="J517" s="109" t="s">
        <v>497</v>
      </c>
      <c r="K517" s="109" t="s">
        <v>36</v>
      </c>
      <c r="L517" s="109" t="s">
        <v>35</v>
      </c>
      <c r="M517" s="109" t="s">
        <v>69</v>
      </c>
      <c r="N517" s="109" t="s">
        <v>99</v>
      </c>
      <c r="O517" s="109" t="s">
        <v>100</v>
      </c>
      <c r="P517" s="114" t="s">
        <v>298</v>
      </c>
      <c r="Q517" s="114" t="s">
        <v>1078</v>
      </c>
      <c r="R517" s="132" t="s">
        <v>102</v>
      </c>
      <c r="S517" s="109" t="s">
        <v>1108</v>
      </c>
      <c r="T517" s="133">
        <v>50</v>
      </c>
      <c r="U517" s="132" t="s">
        <v>299</v>
      </c>
      <c r="V517" s="117"/>
    </row>
    <row r="518" spans="1:22" ht="40.15" customHeight="1" thickBot="1">
      <c r="A518" s="108" t="s">
        <v>330</v>
      </c>
      <c r="B518" s="131" t="s">
        <v>1562</v>
      </c>
      <c r="C518" s="136" t="s">
        <v>718</v>
      </c>
      <c r="D518" s="135" t="s">
        <v>722</v>
      </c>
      <c r="E518" s="112" t="s">
        <v>97</v>
      </c>
      <c r="F518" s="121" t="s">
        <v>1560</v>
      </c>
      <c r="G518" s="109" t="s">
        <v>504</v>
      </c>
      <c r="H518" s="110" t="s">
        <v>1561</v>
      </c>
      <c r="I518" s="110" t="s">
        <v>504</v>
      </c>
      <c r="J518" s="109" t="s">
        <v>497</v>
      </c>
      <c r="K518" s="109" t="s">
        <v>36</v>
      </c>
      <c r="L518" s="109" t="s">
        <v>35</v>
      </c>
      <c r="M518" s="109" t="s">
        <v>69</v>
      </c>
      <c r="N518" s="109" t="s">
        <v>99</v>
      </c>
      <c r="O518" s="109" t="s">
        <v>100</v>
      </c>
      <c r="P518" s="114" t="s">
        <v>298</v>
      </c>
      <c r="Q518" s="114" t="s">
        <v>1078</v>
      </c>
      <c r="R518" s="132" t="s">
        <v>102</v>
      </c>
      <c r="S518" s="109" t="s">
        <v>1108</v>
      </c>
      <c r="T518" s="133">
        <v>50</v>
      </c>
      <c r="U518" s="132" t="s">
        <v>299</v>
      </c>
      <c r="V518" s="117"/>
    </row>
    <row r="519" spans="1:22" ht="40.15" customHeight="1" thickBot="1">
      <c r="A519" s="108" t="s">
        <v>330</v>
      </c>
      <c r="B519" s="311" t="s">
        <v>1087</v>
      </c>
      <c r="C519" s="134" t="s">
        <v>1172</v>
      </c>
      <c r="D519" s="135" t="s">
        <v>928</v>
      </c>
      <c r="E519" s="314" t="s">
        <v>111</v>
      </c>
      <c r="F519" s="317" t="s">
        <v>818</v>
      </c>
      <c r="G519" s="316" t="s">
        <v>504</v>
      </c>
      <c r="H519" s="308" t="s">
        <v>1175</v>
      </c>
      <c r="I519" s="308" t="s">
        <v>504</v>
      </c>
      <c r="J519" s="316" t="s">
        <v>497</v>
      </c>
      <c r="K519" s="316" t="s">
        <v>36</v>
      </c>
      <c r="L519" s="316" t="s">
        <v>35</v>
      </c>
      <c r="M519" s="316" t="s">
        <v>117</v>
      </c>
      <c r="N519" s="316" t="s">
        <v>99</v>
      </c>
      <c r="O519" s="316" t="s">
        <v>69</v>
      </c>
      <c r="P519" s="318" t="s">
        <v>298</v>
      </c>
      <c r="Q519" s="318" t="s">
        <v>1078</v>
      </c>
      <c r="R519" s="312" t="s">
        <v>102</v>
      </c>
      <c r="S519" s="316" t="s">
        <v>1108</v>
      </c>
      <c r="T519" s="319">
        <v>50</v>
      </c>
      <c r="U519" s="312" t="s">
        <v>299</v>
      </c>
      <c r="V519" s="117"/>
    </row>
    <row r="520" spans="1:22" ht="40.15" customHeight="1" thickBot="1">
      <c r="A520" s="108" t="s">
        <v>330</v>
      </c>
      <c r="B520" s="311"/>
      <c r="C520" s="134" t="s">
        <v>1173</v>
      </c>
      <c r="D520" s="135" t="s">
        <v>929</v>
      </c>
      <c r="E520" s="314"/>
      <c r="F520" s="317"/>
      <c r="G520" s="316"/>
      <c r="H520" s="308"/>
      <c r="I520" s="308"/>
      <c r="J520" s="316"/>
      <c r="K520" s="316"/>
      <c r="L520" s="316"/>
      <c r="M520" s="316"/>
      <c r="N520" s="316"/>
      <c r="O520" s="316"/>
      <c r="P520" s="318"/>
      <c r="Q520" s="318"/>
      <c r="R520" s="312"/>
      <c r="S520" s="316"/>
      <c r="T520" s="319"/>
      <c r="U520" s="312"/>
      <c r="V520" s="117"/>
    </row>
    <row r="521" spans="1:22" ht="40.15" customHeight="1" thickBot="1">
      <c r="A521" s="108" t="s">
        <v>330</v>
      </c>
      <c r="B521" s="311"/>
      <c r="C521" s="134" t="s">
        <v>1174</v>
      </c>
      <c r="D521" s="135" t="s">
        <v>930</v>
      </c>
      <c r="E521" s="314"/>
      <c r="F521" s="317"/>
      <c r="G521" s="316"/>
      <c r="H521" s="308"/>
      <c r="I521" s="308"/>
      <c r="J521" s="316"/>
      <c r="K521" s="316"/>
      <c r="L521" s="316"/>
      <c r="M521" s="316"/>
      <c r="N521" s="316"/>
      <c r="O521" s="316"/>
      <c r="P521" s="318"/>
      <c r="Q521" s="318"/>
      <c r="R521" s="312"/>
      <c r="S521" s="316"/>
      <c r="T521" s="319"/>
      <c r="U521" s="312"/>
      <c r="V521" s="117"/>
    </row>
    <row r="522" spans="1:22" ht="40.15" customHeight="1" thickBot="1">
      <c r="A522" s="108" t="s">
        <v>330</v>
      </c>
      <c r="B522" s="311" t="s">
        <v>1087</v>
      </c>
      <c r="C522" s="134" t="s">
        <v>862</v>
      </c>
      <c r="D522" s="136" t="s">
        <v>897</v>
      </c>
      <c r="E522" s="314" t="s">
        <v>111</v>
      </c>
      <c r="F522" s="317" t="s">
        <v>927</v>
      </c>
      <c r="G522" s="316" t="s">
        <v>504</v>
      </c>
      <c r="H522" s="308" t="s">
        <v>864</v>
      </c>
      <c r="I522" s="308" t="s">
        <v>504</v>
      </c>
      <c r="J522" s="316" t="s">
        <v>497</v>
      </c>
      <c r="K522" s="316" t="s">
        <v>36</v>
      </c>
      <c r="L522" s="316" t="s">
        <v>35</v>
      </c>
      <c r="M522" s="316" t="s">
        <v>117</v>
      </c>
      <c r="N522" s="316" t="s">
        <v>99</v>
      </c>
      <c r="O522" s="316" t="s">
        <v>69</v>
      </c>
      <c r="P522" s="318" t="s">
        <v>298</v>
      </c>
      <c r="Q522" s="318" t="s">
        <v>1078</v>
      </c>
      <c r="R522" s="312" t="s">
        <v>102</v>
      </c>
      <c r="S522" s="316" t="s">
        <v>1108</v>
      </c>
      <c r="T522" s="319">
        <v>50</v>
      </c>
      <c r="U522" s="312" t="s">
        <v>299</v>
      </c>
      <c r="V522" s="117"/>
    </row>
    <row r="523" spans="1:22" ht="40.15" customHeight="1" thickBot="1">
      <c r="A523" s="108" t="s">
        <v>330</v>
      </c>
      <c r="B523" s="311"/>
      <c r="C523" s="134" t="s">
        <v>863</v>
      </c>
      <c r="D523" s="135" t="s">
        <v>898</v>
      </c>
      <c r="E523" s="314"/>
      <c r="F523" s="317"/>
      <c r="G523" s="316"/>
      <c r="H523" s="308"/>
      <c r="I523" s="308"/>
      <c r="J523" s="316"/>
      <c r="K523" s="316"/>
      <c r="L523" s="316"/>
      <c r="M523" s="316"/>
      <c r="N523" s="316"/>
      <c r="O523" s="316"/>
      <c r="P523" s="318"/>
      <c r="Q523" s="318"/>
      <c r="R523" s="312"/>
      <c r="S523" s="316"/>
      <c r="T523" s="319"/>
      <c r="U523" s="312"/>
      <c r="V523" s="117"/>
    </row>
    <row r="524" spans="1:22" ht="40.15" customHeight="1" thickBot="1">
      <c r="A524" s="108" t="s">
        <v>330</v>
      </c>
      <c r="B524" s="318" t="s">
        <v>1557</v>
      </c>
      <c r="C524" s="134" t="s">
        <v>865</v>
      </c>
      <c r="D524" s="138" t="s">
        <v>899</v>
      </c>
      <c r="E524" s="309" t="s">
        <v>111</v>
      </c>
      <c r="F524" s="310" t="s">
        <v>1747</v>
      </c>
      <c r="G524" s="308" t="s">
        <v>504</v>
      </c>
      <c r="H524" s="308" t="s">
        <v>1105</v>
      </c>
      <c r="I524" s="308" t="s">
        <v>504</v>
      </c>
      <c r="J524" s="308" t="s">
        <v>497</v>
      </c>
      <c r="K524" s="308" t="s">
        <v>36</v>
      </c>
      <c r="L524" s="308" t="s">
        <v>35</v>
      </c>
      <c r="M524" s="308">
        <v>19</v>
      </c>
      <c r="N524" s="308" t="s">
        <v>99</v>
      </c>
      <c r="O524" s="308">
        <v>1</v>
      </c>
      <c r="P524" s="308" t="s">
        <v>298</v>
      </c>
      <c r="Q524" s="313" t="s">
        <v>1078</v>
      </c>
      <c r="R524" s="308" t="s">
        <v>102</v>
      </c>
      <c r="S524" s="316" t="s">
        <v>1108</v>
      </c>
      <c r="T524" s="308">
        <v>50</v>
      </c>
      <c r="U524" s="308" t="s">
        <v>1095</v>
      </c>
      <c r="V524" s="117"/>
    </row>
    <row r="525" spans="1:22" ht="40.15" customHeight="1" thickBot="1">
      <c r="A525" s="108" t="s">
        <v>330</v>
      </c>
      <c r="B525" s="318"/>
      <c r="C525" s="134" t="s">
        <v>866</v>
      </c>
      <c r="D525" s="139" t="s">
        <v>900</v>
      </c>
      <c r="E525" s="309"/>
      <c r="F525" s="310"/>
      <c r="G525" s="308"/>
      <c r="H525" s="308"/>
      <c r="I525" s="308"/>
      <c r="J525" s="308"/>
      <c r="K525" s="308"/>
      <c r="L525" s="308"/>
      <c r="M525" s="308"/>
      <c r="N525" s="308"/>
      <c r="O525" s="308"/>
      <c r="P525" s="308"/>
      <c r="Q525" s="313"/>
      <c r="R525" s="308"/>
      <c r="S525" s="316"/>
      <c r="T525" s="308"/>
      <c r="U525" s="308"/>
      <c r="V525" s="117"/>
    </row>
    <row r="526" spans="1:22" ht="40.15" customHeight="1" thickBot="1">
      <c r="A526" s="108" t="s">
        <v>330</v>
      </c>
      <c r="B526" s="318"/>
      <c r="C526" s="134" t="s">
        <v>867</v>
      </c>
      <c r="D526" s="139" t="s">
        <v>901</v>
      </c>
      <c r="E526" s="309"/>
      <c r="F526" s="310"/>
      <c r="G526" s="308"/>
      <c r="H526" s="308"/>
      <c r="I526" s="308"/>
      <c r="J526" s="308"/>
      <c r="K526" s="308"/>
      <c r="L526" s="308"/>
      <c r="M526" s="308"/>
      <c r="N526" s="308"/>
      <c r="O526" s="308"/>
      <c r="P526" s="308"/>
      <c r="Q526" s="313"/>
      <c r="R526" s="308"/>
      <c r="S526" s="316"/>
      <c r="T526" s="308"/>
      <c r="U526" s="308"/>
      <c r="V526" s="117"/>
    </row>
    <row r="527" spans="1:22" ht="40.15" customHeight="1" thickBot="1">
      <c r="A527" s="108" t="s">
        <v>330</v>
      </c>
      <c r="B527" s="318"/>
      <c r="C527" s="134" t="s">
        <v>868</v>
      </c>
      <c r="D527" s="139" t="s">
        <v>902</v>
      </c>
      <c r="E527" s="309"/>
      <c r="F527" s="310"/>
      <c r="G527" s="308"/>
      <c r="H527" s="308"/>
      <c r="I527" s="308"/>
      <c r="J527" s="308"/>
      <c r="K527" s="308"/>
      <c r="L527" s="308"/>
      <c r="M527" s="308"/>
      <c r="N527" s="308"/>
      <c r="O527" s="308"/>
      <c r="P527" s="308"/>
      <c r="Q527" s="313"/>
      <c r="R527" s="308"/>
      <c r="S527" s="316"/>
      <c r="T527" s="308"/>
      <c r="U527" s="308"/>
      <c r="V527" s="117"/>
    </row>
    <row r="528" spans="1:22" ht="40.15" customHeight="1" thickBot="1">
      <c r="A528" s="108" t="s">
        <v>330</v>
      </c>
      <c r="B528" s="318"/>
      <c r="C528" s="134" t="s">
        <v>869</v>
      </c>
      <c r="D528" s="139" t="s">
        <v>903</v>
      </c>
      <c r="E528" s="309"/>
      <c r="F528" s="310"/>
      <c r="G528" s="308"/>
      <c r="H528" s="308"/>
      <c r="I528" s="308"/>
      <c r="J528" s="308"/>
      <c r="K528" s="308"/>
      <c r="L528" s="308"/>
      <c r="M528" s="308"/>
      <c r="N528" s="308"/>
      <c r="O528" s="308"/>
      <c r="P528" s="308"/>
      <c r="Q528" s="313"/>
      <c r="R528" s="308"/>
      <c r="S528" s="316"/>
      <c r="T528" s="308"/>
      <c r="U528" s="308"/>
      <c r="V528" s="117"/>
    </row>
    <row r="529" spans="1:22" ht="40.15" customHeight="1" thickBot="1">
      <c r="A529" s="108" t="s">
        <v>330</v>
      </c>
      <c r="B529" s="318"/>
      <c r="C529" s="134" t="s">
        <v>870</v>
      </c>
      <c r="D529" s="139" t="s">
        <v>904</v>
      </c>
      <c r="E529" s="309"/>
      <c r="F529" s="310"/>
      <c r="G529" s="308"/>
      <c r="H529" s="308"/>
      <c r="I529" s="308"/>
      <c r="J529" s="308"/>
      <c r="K529" s="308"/>
      <c r="L529" s="308"/>
      <c r="M529" s="308"/>
      <c r="N529" s="308"/>
      <c r="O529" s="308"/>
      <c r="P529" s="308"/>
      <c r="Q529" s="313"/>
      <c r="R529" s="308"/>
      <c r="S529" s="316"/>
      <c r="T529" s="308"/>
      <c r="U529" s="308"/>
      <c r="V529" s="117"/>
    </row>
    <row r="530" spans="1:22" ht="40.15" customHeight="1" thickBot="1">
      <c r="A530" s="108" t="s">
        <v>330</v>
      </c>
      <c r="B530" s="318"/>
      <c r="C530" s="134" t="s">
        <v>871</v>
      </c>
      <c r="D530" s="139" t="s">
        <v>905</v>
      </c>
      <c r="E530" s="309"/>
      <c r="F530" s="310"/>
      <c r="G530" s="308"/>
      <c r="H530" s="308"/>
      <c r="I530" s="308"/>
      <c r="J530" s="308"/>
      <c r="K530" s="308"/>
      <c r="L530" s="308"/>
      <c r="M530" s="308"/>
      <c r="N530" s="308"/>
      <c r="O530" s="308"/>
      <c r="P530" s="308"/>
      <c r="Q530" s="313"/>
      <c r="R530" s="308"/>
      <c r="S530" s="316"/>
      <c r="T530" s="308"/>
      <c r="U530" s="308"/>
      <c r="V530" s="117"/>
    </row>
    <row r="531" spans="1:22" ht="40.15" customHeight="1" thickBot="1">
      <c r="A531" s="108" t="s">
        <v>330</v>
      </c>
      <c r="B531" s="318"/>
      <c r="C531" s="134" t="s">
        <v>872</v>
      </c>
      <c r="D531" s="139" t="s">
        <v>906</v>
      </c>
      <c r="E531" s="309"/>
      <c r="F531" s="310"/>
      <c r="G531" s="308"/>
      <c r="H531" s="308"/>
      <c r="I531" s="308"/>
      <c r="J531" s="308"/>
      <c r="K531" s="308"/>
      <c r="L531" s="308"/>
      <c r="M531" s="308"/>
      <c r="N531" s="308"/>
      <c r="O531" s="308"/>
      <c r="P531" s="308"/>
      <c r="Q531" s="313"/>
      <c r="R531" s="308"/>
      <c r="S531" s="316"/>
      <c r="T531" s="308"/>
      <c r="U531" s="308"/>
      <c r="V531" s="117"/>
    </row>
    <row r="532" spans="1:22" ht="40.15" customHeight="1" thickBot="1">
      <c r="A532" s="108" t="s">
        <v>330</v>
      </c>
      <c r="B532" s="318"/>
      <c r="C532" s="134" t="s">
        <v>873</v>
      </c>
      <c r="D532" s="139" t="s">
        <v>907</v>
      </c>
      <c r="E532" s="309"/>
      <c r="F532" s="310"/>
      <c r="G532" s="308"/>
      <c r="H532" s="308"/>
      <c r="I532" s="308"/>
      <c r="J532" s="308"/>
      <c r="K532" s="308"/>
      <c r="L532" s="308"/>
      <c r="M532" s="308"/>
      <c r="N532" s="308"/>
      <c r="O532" s="308"/>
      <c r="P532" s="308"/>
      <c r="Q532" s="313"/>
      <c r="R532" s="308"/>
      <c r="S532" s="316"/>
      <c r="T532" s="308"/>
      <c r="U532" s="308"/>
      <c r="V532" s="117"/>
    </row>
    <row r="533" spans="1:22" ht="40.15" customHeight="1" thickBot="1">
      <c r="A533" s="108" t="s">
        <v>330</v>
      </c>
      <c r="B533" s="318"/>
      <c r="C533" s="134" t="s">
        <v>874</v>
      </c>
      <c r="D533" s="139" t="s">
        <v>908</v>
      </c>
      <c r="E533" s="309"/>
      <c r="F533" s="310"/>
      <c r="G533" s="308"/>
      <c r="H533" s="308"/>
      <c r="I533" s="308"/>
      <c r="J533" s="308"/>
      <c r="K533" s="308"/>
      <c r="L533" s="308"/>
      <c r="M533" s="308"/>
      <c r="N533" s="308"/>
      <c r="O533" s="308"/>
      <c r="P533" s="308"/>
      <c r="Q533" s="313"/>
      <c r="R533" s="308"/>
      <c r="S533" s="316"/>
      <c r="T533" s="308"/>
      <c r="U533" s="308"/>
      <c r="V533" s="117"/>
    </row>
    <row r="534" spans="1:22" ht="40.15" customHeight="1" thickBot="1">
      <c r="A534" s="108" t="s">
        <v>330</v>
      </c>
      <c r="B534" s="318"/>
      <c r="C534" s="134" t="s">
        <v>875</v>
      </c>
      <c r="D534" s="139" t="s">
        <v>909</v>
      </c>
      <c r="E534" s="309"/>
      <c r="F534" s="310"/>
      <c r="G534" s="308"/>
      <c r="H534" s="308"/>
      <c r="I534" s="308"/>
      <c r="J534" s="308"/>
      <c r="K534" s="308"/>
      <c r="L534" s="308"/>
      <c r="M534" s="308"/>
      <c r="N534" s="308"/>
      <c r="O534" s="308"/>
      <c r="P534" s="308"/>
      <c r="Q534" s="313"/>
      <c r="R534" s="308"/>
      <c r="S534" s="316"/>
      <c r="T534" s="308"/>
      <c r="U534" s="308"/>
      <c r="V534" s="117"/>
    </row>
    <row r="535" spans="1:22" ht="40.15" customHeight="1" thickBot="1">
      <c r="A535" s="108" t="s">
        <v>330</v>
      </c>
      <c r="B535" s="318"/>
      <c r="C535" s="134" t="s">
        <v>876</v>
      </c>
      <c r="D535" s="140" t="s">
        <v>910</v>
      </c>
      <c r="E535" s="309"/>
      <c r="F535" s="310"/>
      <c r="G535" s="308"/>
      <c r="H535" s="308"/>
      <c r="I535" s="308"/>
      <c r="J535" s="308"/>
      <c r="K535" s="308"/>
      <c r="L535" s="308"/>
      <c r="M535" s="308"/>
      <c r="N535" s="308"/>
      <c r="O535" s="308"/>
      <c r="P535" s="308"/>
      <c r="Q535" s="313"/>
      <c r="R535" s="308"/>
      <c r="S535" s="316"/>
      <c r="T535" s="308"/>
      <c r="U535" s="308"/>
      <c r="V535" s="117"/>
    </row>
    <row r="536" spans="1:22" ht="40.15" customHeight="1" thickBot="1">
      <c r="A536" s="108" t="s">
        <v>330</v>
      </c>
      <c r="B536" s="318"/>
      <c r="C536" s="134" t="s">
        <v>877</v>
      </c>
      <c r="D536" s="139" t="s">
        <v>911</v>
      </c>
      <c r="E536" s="309"/>
      <c r="F536" s="310"/>
      <c r="G536" s="308"/>
      <c r="H536" s="308"/>
      <c r="I536" s="308"/>
      <c r="J536" s="308"/>
      <c r="K536" s="308"/>
      <c r="L536" s="308"/>
      <c r="M536" s="308"/>
      <c r="N536" s="308"/>
      <c r="O536" s="308"/>
      <c r="P536" s="308"/>
      <c r="Q536" s="313"/>
      <c r="R536" s="308"/>
      <c r="S536" s="316"/>
      <c r="T536" s="308"/>
      <c r="U536" s="308"/>
      <c r="V536" s="117"/>
    </row>
    <row r="537" spans="1:22" ht="40.15" customHeight="1" thickBot="1">
      <c r="A537" s="108" t="s">
        <v>330</v>
      </c>
      <c r="B537" s="318"/>
      <c r="C537" s="134" t="s">
        <v>878</v>
      </c>
      <c r="D537" s="139" t="s">
        <v>912</v>
      </c>
      <c r="E537" s="309"/>
      <c r="F537" s="310"/>
      <c r="G537" s="308"/>
      <c r="H537" s="308"/>
      <c r="I537" s="308"/>
      <c r="J537" s="308"/>
      <c r="K537" s="308"/>
      <c r="L537" s="308"/>
      <c r="M537" s="308"/>
      <c r="N537" s="308"/>
      <c r="O537" s="308"/>
      <c r="P537" s="308"/>
      <c r="Q537" s="313"/>
      <c r="R537" s="308"/>
      <c r="S537" s="316"/>
      <c r="T537" s="308"/>
      <c r="U537" s="308"/>
      <c r="V537" s="117"/>
    </row>
    <row r="538" spans="1:22" ht="40.15" customHeight="1" thickBot="1">
      <c r="A538" s="108" t="s">
        <v>330</v>
      </c>
      <c r="B538" s="318"/>
      <c r="C538" s="134" t="s">
        <v>879</v>
      </c>
      <c r="D538" s="139" t="s">
        <v>913</v>
      </c>
      <c r="E538" s="309"/>
      <c r="F538" s="310"/>
      <c r="G538" s="308"/>
      <c r="H538" s="308"/>
      <c r="I538" s="308"/>
      <c r="J538" s="308"/>
      <c r="K538" s="308"/>
      <c r="L538" s="308"/>
      <c r="M538" s="308"/>
      <c r="N538" s="308"/>
      <c r="O538" s="308"/>
      <c r="P538" s="308"/>
      <c r="Q538" s="313"/>
      <c r="R538" s="308"/>
      <c r="S538" s="316"/>
      <c r="T538" s="308"/>
      <c r="U538" s="308"/>
      <c r="V538" s="117"/>
    </row>
    <row r="539" spans="1:22" ht="40.15" customHeight="1" thickBot="1">
      <c r="A539" s="108" t="s">
        <v>330</v>
      </c>
      <c r="B539" s="318"/>
      <c r="C539" s="134" t="s">
        <v>880</v>
      </c>
      <c r="D539" s="139" t="s">
        <v>914</v>
      </c>
      <c r="E539" s="309"/>
      <c r="F539" s="310"/>
      <c r="G539" s="308"/>
      <c r="H539" s="308"/>
      <c r="I539" s="308"/>
      <c r="J539" s="308"/>
      <c r="K539" s="308"/>
      <c r="L539" s="308"/>
      <c r="M539" s="308"/>
      <c r="N539" s="308"/>
      <c r="O539" s="308"/>
      <c r="P539" s="308"/>
      <c r="Q539" s="313"/>
      <c r="R539" s="308"/>
      <c r="S539" s="316"/>
      <c r="T539" s="308"/>
      <c r="U539" s="308"/>
      <c r="V539" s="117"/>
    </row>
    <row r="540" spans="1:22" ht="40.15" customHeight="1" thickBot="1">
      <c r="A540" s="108" t="s">
        <v>330</v>
      </c>
      <c r="B540" s="311" t="s">
        <v>1557</v>
      </c>
      <c r="C540" s="134" t="s">
        <v>881</v>
      </c>
      <c r="D540" s="139" t="s">
        <v>915</v>
      </c>
      <c r="E540" s="314" t="s">
        <v>111</v>
      </c>
      <c r="F540" s="317" t="s">
        <v>1748</v>
      </c>
      <c r="G540" s="316" t="s">
        <v>504</v>
      </c>
      <c r="H540" s="316" t="s">
        <v>893</v>
      </c>
      <c r="I540" s="316" t="s">
        <v>504</v>
      </c>
      <c r="J540" s="316" t="s">
        <v>497</v>
      </c>
      <c r="K540" s="316" t="s">
        <v>36</v>
      </c>
      <c r="L540" s="316" t="s">
        <v>35</v>
      </c>
      <c r="M540" s="316" t="s">
        <v>139</v>
      </c>
      <c r="N540" s="316" t="s">
        <v>99</v>
      </c>
      <c r="O540" s="316" t="s">
        <v>69</v>
      </c>
      <c r="P540" s="316" t="s">
        <v>298</v>
      </c>
      <c r="Q540" s="316" t="s">
        <v>1078</v>
      </c>
      <c r="R540" s="316" t="s">
        <v>102</v>
      </c>
      <c r="S540" s="316" t="s">
        <v>1108</v>
      </c>
      <c r="T540" s="316">
        <v>50</v>
      </c>
      <c r="U540" s="316" t="s">
        <v>1095</v>
      </c>
      <c r="V540" s="117"/>
    </row>
    <row r="541" spans="1:22" ht="40.15" customHeight="1" thickBot="1">
      <c r="A541" s="108" t="s">
        <v>330</v>
      </c>
      <c r="B541" s="311"/>
      <c r="C541" s="134" t="s">
        <v>882</v>
      </c>
      <c r="D541" s="139" t="s">
        <v>916</v>
      </c>
      <c r="E541" s="314"/>
      <c r="F541" s="317"/>
      <c r="G541" s="316"/>
      <c r="H541" s="316"/>
      <c r="I541" s="316"/>
      <c r="J541" s="316"/>
      <c r="K541" s="316"/>
      <c r="L541" s="316"/>
      <c r="M541" s="316"/>
      <c r="N541" s="316"/>
      <c r="O541" s="316"/>
      <c r="P541" s="316"/>
      <c r="Q541" s="316"/>
      <c r="R541" s="316"/>
      <c r="S541" s="316"/>
      <c r="T541" s="316"/>
      <c r="U541" s="316"/>
      <c r="V541" s="117"/>
    </row>
    <row r="542" spans="1:22" ht="40.15" customHeight="1" thickBot="1">
      <c r="A542" s="108" t="s">
        <v>330</v>
      </c>
      <c r="B542" s="311"/>
      <c r="C542" s="141" t="s">
        <v>883</v>
      </c>
      <c r="D542" s="140" t="s">
        <v>917</v>
      </c>
      <c r="E542" s="314"/>
      <c r="F542" s="317"/>
      <c r="G542" s="316"/>
      <c r="H542" s="316"/>
      <c r="I542" s="316"/>
      <c r="J542" s="316"/>
      <c r="K542" s="316"/>
      <c r="L542" s="316"/>
      <c r="M542" s="316"/>
      <c r="N542" s="316"/>
      <c r="O542" s="316"/>
      <c r="P542" s="316"/>
      <c r="Q542" s="316"/>
      <c r="R542" s="316"/>
      <c r="S542" s="316"/>
      <c r="T542" s="316"/>
      <c r="U542" s="316"/>
      <c r="V542" s="117"/>
    </row>
    <row r="543" spans="1:22" ht="40.15" customHeight="1" thickBot="1">
      <c r="A543" s="108" t="s">
        <v>330</v>
      </c>
      <c r="B543" s="311"/>
      <c r="C543" s="141" t="s">
        <v>884</v>
      </c>
      <c r="D543" s="139" t="s">
        <v>918</v>
      </c>
      <c r="E543" s="314"/>
      <c r="F543" s="317"/>
      <c r="G543" s="316"/>
      <c r="H543" s="316"/>
      <c r="I543" s="316"/>
      <c r="J543" s="316"/>
      <c r="K543" s="316"/>
      <c r="L543" s="316"/>
      <c r="M543" s="316"/>
      <c r="N543" s="316"/>
      <c r="O543" s="316"/>
      <c r="P543" s="316"/>
      <c r="Q543" s="316"/>
      <c r="R543" s="316"/>
      <c r="S543" s="316"/>
      <c r="T543" s="316"/>
      <c r="U543" s="316"/>
      <c r="V543" s="117"/>
    </row>
    <row r="544" spans="1:22" ht="40.15" customHeight="1" thickBot="1">
      <c r="A544" s="108" t="s">
        <v>330</v>
      </c>
      <c r="B544" s="311"/>
      <c r="C544" s="141" t="s">
        <v>885</v>
      </c>
      <c r="D544" s="139" t="s">
        <v>919</v>
      </c>
      <c r="E544" s="314"/>
      <c r="F544" s="317"/>
      <c r="G544" s="316"/>
      <c r="H544" s="316"/>
      <c r="I544" s="316"/>
      <c r="J544" s="316"/>
      <c r="K544" s="316"/>
      <c r="L544" s="316"/>
      <c r="M544" s="316"/>
      <c r="N544" s="316"/>
      <c r="O544" s="316"/>
      <c r="P544" s="316"/>
      <c r="Q544" s="316"/>
      <c r="R544" s="316"/>
      <c r="S544" s="316"/>
      <c r="T544" s="316"/>
      <c r="U544" s="316"/>
      <c r="V544" s="117"/>
    </row>
    <row r="545" spans="1:22" ht="40.15" customHeight="1" thickBot="1">
      <c r="A545" s="108" t="s">
        <v>330</v>
      </c>
      <c r="B545" s="311"/>
      <c r="C545" s="141" t="s">
        <v>886</v>
      </c>
      <c r="D545" s="139" t="s">
        <v>920</v>
      </c>
      <c r="E545" s="314"/>
      <c r="F545" s="317"/>
      <c r="G545" s="316"/>
      <c r="H545" s="316"/>
      <c r="I545" s="316"/>
      <c r="J545" s="316"/>
      <c r="K545" s="316"/>
      <c r="L545" s="316"/>
      <c r="M545" s="316"/>
      <c r="N545" s="316"/>
      <c r="O545" s="316"/>
      <c r="P545" s="316"/>
      <c r="Q545" s="316"/>
      <c r="R545" s="316"/>
      <c r="S545" s="316"/>
      <c r="T545" s="316"/>
      <c r="U545" s="316"/>
      <c r="V545" s="117"/>
    </row>
    <row r="546" spans="1:22" ht="40.15" customHeight="1" thickBot="1">
      <c r="A546" s="108" t="s">
        <v>330</v>
      </c>
      <c r="B546" s="311"/>
      <c r="C546" s="141" t="s">
        <v>887</v>
      </c>
      <c r="D546" s="142" t="s">
        <v>921</v>
      </c>
      <c r="E546" s="314"/>
      <c r="F546" s="317"/>
      <c r="G546" s="316"/>
      <c r="H546" s="316"/>
      <c r="I546" s="316"/>
      <c r="J546" s="316"/>
      <c r="K546" s="316"/>
      <c r="L546" s="316"/>
      <c r="M546" s="316"/>
      <c r="N546" s="316"/>
      <c r="O546" s="316"/>
      <c r="P546" s="316"/>
      <c r="Q546" s="316"/>
      <c r="R546" s="316"/>
      <c r="S546" s="316"/>
      <c r="T546" s="316"/>
      <c r="U546" s="316"/>
      <c r="V546" s="117"/>
    </row>
    <row r="547" spans="1:22" ht="40.15" customHeight="1" thickBot="1">
      <c r="A547" s="108" t="s">
        <v>330</v>
      </c>
      <c r="B547" s="311"/>
      <c r="C547" s="141" t="s">
        <v>888</v>
      </c>
      <c r="D547" s="142" t="s">
        <v>922</v>
      </c>
      <c r="E547" s="314"/>
      <c r="F547" s="317"/>
      <c r="G547" s="316"/>
      <c r="H547" s="316"/>
      <c r="I547" s="316"/>
      <c r="J547" s="316"/>
      <c r="K547" s="316"/>
      <c r="L547" s="316"/>
      <c r="M547" s="316"/>
      <c r="N547" s="316"/>
      <c r="O547" s="316"/>
      <c r="P547" s="316"/>
      <c r="Q547" s="316"/>
      <c r="R547" s="316"/>
      <c r="S547" s="316"/>
      <c r="T547" s="316"/>
      <c r="U547" s="316"/>
      <c r="V547" s="117"/>
    </row>
    <row r="548" spans="1:22" ht="40.15" customHeight="1" thickBot="1">
      <c r="A548" s="108" t="s">
        <v>330</v>
      </c>
      <c r="B548" s="311"/>
      <c r="C548" s="141" t="s">
        <v>889</v>
      </c>
      <c r="D548" s="142" t="s">
        <v>923</v>
      </c>
      <c r="E548" s="314"/>
      <c r="F548" s="317"/>
      <c r="G548" s="316"/>
      <c r="H548" s="316"/>
      <c r="I548" s="316"/>
      <c r="J548" s="316"/>
      <c r="K548" s="316"/>
      <c r="L548" s="316"/>
      <c r="M548" s="316"/>
      <c r="N548" s="316"/>
      <c r="O548" s="316"/>
      <c r="P548" s="316"/>
      <c r="Q548" s="316"/>
      <c r="R548" s="316"/>
      <c r="S548" s="316"/>
      <c r="T548" s="316"/>
      <c r="U548" s="316"/>
      <c r="V548" s="117"/>
    </row>
    <row r="549" spans="1:22" ht="40.15" customHeight="1" thickBot="1">
      <c r="A549" s="108" t="s">
        <v>330</v>
      </c>
      <c r="B549" s="311"/>
      <c r="C549" s="141" t="s">
        <v>1194</v>
      </c>
      <c r="D549" s="142" t="s">
        <v>1762</v>
      </c>
      <c r="E549" s="314"/>
      <c r="F549" s="317"/>
      <c r="G549" s="316"/>
      <c r="H549" s="316"/>
      <c r="I549" s="316"/>
      <c r="J549" s="316"/>
      <c r="K549" s="316"/>
      <c r="L549" s="316"/>
      <c r="M549" s="316"/>
      <c r="N549" s="316"/>
      <c r="O549" s="316"/>
      <c r="P549" s="316"/>
      <c r="Q549" s="316"/>
      <c r="R549" s="316"/>
      <c r="S549" s="316"/>
      <c r="T549" s="316"/>
      <c r="U549" s="316"/>
      <c r="V549" s="117"/>
    </row>
    <row r="550" spans="1:22" ht="40.15" customHeight="1" thickBot="1">
      <c r="A550" s="108" t="s">
        <v>330</v>
      </c>
      <c r="B550" s="311"/>
      <c r="C550" s="141" t="s">
        <v>1195</v>
      </c>
      <c r="D550" s="142" t="s">
        <v>1763</v>
      </c>
      <c r="E550" s="314"/>
      <c r="F550" s="317"/>
      <c r="G550" s="316"/>
      <c r="H550" s="316"/>
      <c r="I550" s="316"/>
      <c r="J550" s="316"/>
      <c r="K550" s="316"/>
      <c r="L550" s="316"/>
      <c r="M550" s="316"/>
      <c r="N550" s="316"/>
      <c r="O550" s="316"/>
      <c r="P550" s="316"/>
      <c r="Q550" s="316"/>
      <c r="R550" s="316"/>
      <c r="S550" s="316"/>
      <c r="T550" s="316"/>
      <c r="U550" s="316"/>
      <c r="V550" s="117"/>
    </row>
    <row r="551" spans="1:22" ht="40.15" customHeight="1" thickBot="1">
      <c r="A551" s="108" t="s">
        <v>330</v>
      </c>
      <c r="B551" s="311"/>
      <c r="C551" s="141" t="s">
        <v>1196</v>
      </c>
      <c r="D551" s="142" t="s">
        <v>1764</v>
      </c>
      <c r="E551" s="314"/>
      <c r="F551" s="317"/>
      <c r="G551" s="316"/>
      <c r="H551" s="316"/>
      <c r="I551" s="316"/>
      <c r="J551" s="316"/>
      <c r="K551" s="316"/>
      <c r="L551" s="316"/>
      <c r="M551" s="316"/>
      <c r="N551" s="316"/>
      <c r="O551" s="316"/>
      <c r="P551" s="316"/>
      <c r="Q551" s="316"/>
      <c r="R551" s="316"/>
      <c r="S551" s="316"/>
      <c r="T551" s="316"/>
      <c r="U551" s="316"/>
      <c r="V551" s="117"/>
    </row>
    <row r="552" spans="1:22" ht="40.15" customHeight="1" thickBot="1">
      <c r="A552" s="108" t="s">
        <v>330</v>
      </c>
      <c r="B552" s="311"/>
      <c r="C552" s="141" t="s">
        <v>1191</v>
      </c>
      <c r="D552" s="142" t="s">
        <v>1765</v>
      </c>
      <c r="E552" s="314"/>
      <c r="F552" s="317"/>
      <c r="G552" s="316"/>
      <c r="H552" s="316"/>
      <c r="I552" s="316"/>
      <c r="J552" s="316"/>
      <c r="K552" s="316"/>
      <c r="L552" s="316"/>
      <c r="M552" s="316"/>
      <c r="N552" s="316"/>
      <c r="O552" s="316"/>
      <c r="P552" s="316"/>
      <c r="Q552" s="316"/>
      <c r="R552" s="316"/>
      <c r="S552" s="316"/>
      <c r="T552" s="316"/>
      <c r="U552" s="316"/>
      <c r="V552" s="117"/>
    </row>
    <row r="553" spans="1:22" ht="40.15" customHeight="1" thickBot="1">
      <c r="A553" s="108" t="s">
        <v>330</v>
      </c>
      <c r="B553" s="311"/>
      <c r="C553" s="141" t="s">
        <v>1192</v>
      </c>
      <c r="D553" s="142" t="s">
        <v>1766</v>
      </c>
      <c r="E553" s="314"/>
      <c r="F553" s="317"/>
      <c r="G553" s="316"/>
      <c r="H553" s="316"/>
      <c r="I553" s="316"/>
      <c r="J553" s="316"/>
      <c r="K553" s="316"/>
      <c r="L553" s="316"/>
      <c r="M553" s="316"/>
      <c r="N553" s="316"/>
      <c r="O553" s="316"/>
      <c r="P553" s="316"/>
      <c r="Q553" s="316"/>
      <c r="R553" s="316"/>
      <c r="S553" s="316"/>
      <c r="T553" s="316"/>
      <c r="U553" s="316"/>
      <c r="V553" s="117"/>
    </row>
    <row r="554" spans="1:22" ht="40.15" customHeight="1" thickBot="1">
      <c r="A554" s="108" t="s">
        <v>330</v>
      </c>
      <c r="B554" s="311"/>
      <c r="C554" s="141" t="s">
        <v>1193</v>
      </c>
      <c r="D554" s="142" t="s">
        <v>1767</v>
      </c>
      <c r="E554" s="314"/>
      <c r="F554" s="317"/>
      <c r="G554" s="316"/>
      <c r="H554" s="316"/>
      <c r="I554" s="316"/>
      <c r="J554" s="316"/>
      <c r="K554" s="316"/>
      <c r="L554" s="316"/>
      <c r="M554" s="316"/>
      <c r="N554" s="316"/>
      <c r="O554" s="316"/>
      <c r="P554" s="316"/>
      <c r="Q554" s="316"/>
      <c r="R554" s="316"/>
      <c r="S554" s="316"/>
      <c r="T554" s="316"/>
      <c r="U554" s="316"/>
      <c r="V554" s="117"/>
    </row>
    <row r="555" spans="1:22" ht="40.15" customHeight="1" thickBot="1">
      <c r="A555" s="108" t="s">
        <v>330</v>
      </c>
      <c r="B555" s="311" t="s">
        <v>1087</v>
      </c>
      <c r="C555" s="141" t="s">
        <v>890</v>
      </c>
      <c r="D555" s="142" t="s">
        <v>924</v>
      </c>
      <c r="E555" s="314" t="s">
        <v>111</v>
      </c>
      <c r="F555" s="317" t="s">
        <v>985</v>
      </c>
      <c r="G555" s="316" t="s">
        <v>504</v>
      </c>
      <c r="H555" s="308" t="s">
        <v>984</v>
      </c>
      <c r="I555" s="308" t="s">
        <v>504</v>
      </c>
      <c r="J555" s="316" t="s">
        <v>497</v>
      </c>
      <c r="K555" s="316" t="s">
        <v>36</v>
      </c>
      <c r="L555" s="316" t="s">
        <v>35</v>
      </c>
      <c r="M555" s="316" t="s">
        <v>117</v>
      </c>
      <c r="N555" s="316" t="s">
        <v>99</v>
      </c>
      <c r="O555" s="316" t="s">
        <v>69</v>
      </c>
      <c r="P555" s="318" t="s">
        <v>298</v>
      </c>
      <c r="Q555" s="318" t="s">
        <v>1078</v>
      </c>
      <c r="R555" s="312" t="s">
        <v>102</v>
      </c>
      <c r="S555" s="316" t="s">
        <v>1108</v>
      </c>
      <c r="T555" s="319">
        <v>50</v>
      </c>
      <c r="U555" s="312" t="s">
        <v>299</v>
      </c>
      <c r="V555" s="117"/>
    </row>
    <row r="556" spans="1:22" ht="40.15" customHeight="1" thickBot="1">
      <c r="A556" s="108" t="s">
        <v>330</v>
      </c>
      <c r="B556" s="311"/>
      <c r="C556" s="141" t="s">
        <v>891</v>
      </c>
      <c r="D556" s="142" t="s">
        <v>925</v>
      </c>
      <c r="E556" s="314"/>
      <c r="F556" s="317"/>
      <c r="G556" s="316"/>
      <c r="H556" s="308"/>
      <c r="I556" s="308"/>
      <c r="J556" s="316"/>
      <c r="K556" s="316"/>
      <c r="L556" s="316"/>
      <c r="M556" s="316"/>
      <c r="N556" s="316"/>
      <c r="O556" s="316"/>
      <c r="P556" s="318"/>
      <c r="Q556" s="318"/>
      <c r="R556" s="312"/>
      <c r="S556" s="316"/>
      <c r="T556" s="319"/>
      <c r="U556" s="312"/>
      <c r="V556" s="117"/>
    </row>
    <row r="557" spans="1:22" ht="40.15" customHeight="1" thickBot="1">
      <c r="A557" s="108" t="s">
        <v>330</v>
      </c>
      <c r="B557" s="311"/>
      <c r="C557" s="141" t="s">
        <v>892</v>
      </c>
      <c r="D557" s="142" t="s">
        <v>926</v>
      </c>
      <c r="E557" s="314"/>
      <c r="F557" s="317"/>
      <c r="G557" s="316"/>
      <c r="H557" s="308"/>
      <c r="I557" s="308"/>
      <c r="J557" s="316"/>
      <c r="K557" s="316"/>
      <c r="L557" s="316"/>
      <c r="M557" s="316"/>
      <c r="N557" s="316"/>
      <c r="O557" s="316"/>
      <c r="P557" s="318"/>
      <c r="Q557" s="318"/>
      <c r="R557" s="312"/>
      <c r="S557" s="316"/>
      <c r="T557" s="319"/>
      <c r="U557" s="312"/>
      <c r="V557" s="117"/>
    </row>
    <row r="558" spans="1:22" ht="40.15" customHeight="1" thickBot="1">
      <c r="A558" s="108" t="s">
        <v>330</v>
      </c>
      <c r="B558" s="109" t="s">
        <v>495</v>
      </c>
      <c r="C558" s="110" t="s">
        <v>613</v>
      </c>
      <c r="D558" s="109" t="s">
        <v>130</v>
      </c>
      <c r="E558" s="112" t="s">
        <v>97</v>
      </c>
      <c r="F558" s="113" t="s">
        <v>613</v>
      </c>
      <c r="G558" s="110" t="s">
        <v>613</v>
      </c>
      <c r="H558" s="114" t="s">
        <v>504</v>
      </c>
      <c r="I558" s="114" t="s">
        <v>504</v>
      </c>
      <c r="J558" s="109" t="s">
        <v>497</v>
      </c>
      <c r="K558" s="109" t="s">
        <v>1110</v>
      </c>
      <c r="L558" s="109" t="s">
        <v>34</v>
      </c>
      <c r="M558" s="109" t="s">
        <v>69</v>
      </c>
      <c r="N558" s="109" t="s">
        <v>99</v>
      </c>
      <c r="O558" s="109" t="s">
        <v>100</v>
      </c>
      <c r="P558" s="114" t="s">
        <v>298</v>
      </c>
      <c r="Q558" s="115" t="s">
        <v>498</v>
      </c>
      <c r="R558" s="132" t="s">
        <v>102</v>
      </c>
      <c r="S558" s="109" t="s">
        <v>1108</v>
      </c>
      <c r="T558" s="133">
        <v>250</v>
      </c>
      <c r="U558" s="132" t="s">
        <v>103</v>
      </c>
      <c r="V558" s="117" t="s">
        <v>983</v>
      </c>
    </row>
    <row r="559" spans="1:22" ht="40.15" customHeight="1" thickBot="1">
      <c r="A559" s="108" t="s">
        <v>330</v>
      </c>
      <c r="B559" s="109" t="s">
        <v>1079</v>
      </c>
      <c r="C559" s="110" t="s">
        <v>855</v>
      </c>
      <c r="D559" s="109" t="s">
        <v>1104</v>
      </c>
      <c r="E559" s="112" t="s">
        <v>97</v>
      </c>
      <c r="F559" s="113" t="s">
        <v>855</v>
      </c>
      <c r="G559" s="110" t="s">
        <v>855</v>
      </c>
      <c r="H559" s="114" t="s">
        <v>504</v>
      </c>
      <c r="I559" s="114" t="s">
        <v>504</v>
      </c>
      <c r="J559" s="109" t="s">
        <v>497</v>
      </c>
      <c r="K559" s="109" t="s">
        <v>1110</v>
      </c>
      <c r="L559" s="109" t="s">
        <v>35</v>
      </c>
      <c r="M559" s="109" t="s">
        <v>69</v>
      </c>
      <c r="N559" s="109" t="s">
        <v>99</v>
      </c>
      <c r="O559" s="109" t="s">
        <v>100</v>
      </c>
      <c r="P559" s="114" t="s">
        <v>298</v>
      </c>
      <c r="Q559" s="114" t="s">
        <v>1078</v>
      </c>
      <c r="R559" s="132" t="s">
        <v>102</v>
      </c>
      <c r="S559" s="109" t="s">
        <v>1108</v>
      </c>
      <c r="T559" s="133">
        <v>300</v>
      </c>
      <c r="U559" s="132" t="s">
        <v>103</v>
      </c>
      <c r="V559" s="117" t="s">
        <v>983</v>
      </c>
    </row>
    <row r="560" spans="1:22" ht="40.15" customHeight="1" thickBot="1">
      <c r="A560" s="108" t="s">
        <v>330</v>
      </c>
      <c r="B560" s="109" t="s">
        <v>1081</v>
      </c>
      <c r="C560" s="110" t="s">
        <v>57</v>
      </c>
      <c r="D560" s="111" t="s">
        <v>65</v>
      </c>
      <c r="E560" s="112" t="s">
        <v>97</v>
      </c>
      <c r="F560" s="113" t="str">
        <f>C560</f>
        <v>FGD-1001</v>
      </c>
      <c r="G560" s="110" t="str">
        <f>C560</f>
        <v>FGD-1001</v>
      </c>
      <c r="H560" s="110" t="s">
        <v>967</v>
      </c>
      <c r="I560" s="110" t="s">
        <v>803</v>
      </c>
      <c r="J560" s="109" t="s">
        <v>497</v>
      </c>
      <c r="K560" s="109" t="s">
        <v>1110</v>
      </c>
      <c r="L560" s="109" t="s">
        <v>34</v>
      </c>
      <c r="M560" s="109" t="s">
        <v>69</v>
      </c>
      <c r="N560" s="109" t="s">
        <v>802</v>
      </c>
      <c r="O560" s="109" t="s">
        <v>100</v>
      </c>
      <c r="P560" s="115" t="s">
        <v>298</v>
      </c>
      <c r="Q560" s="115" t="s">
        <v>1031</v>
      </c>
      <c r="R560" s="109" t="s">
        <v>102</v>
      </c>
      <c r="S560" s="109" t="s">
        <v>1108</v>
      </c>
      <c r="T560" s="116">
        <v>50</v>
      </c>
      <c r="U560" s="109" t="s">
        <v>103</v>
      </c>
      <c r="V560" s="143"/>
    </row>
    <row r="561" spans="1:22" ht="40.15" customHeight="1" thickBot="1">
      <c r="A561" s="108" t="s">
        <v>330</v>
      </c>
      <c r="B561" s="109" t="s">
        <v>1081</v>
      </c>
      <c r="C561" s="110" t="s">
        <v>58</v>
      </c>
      <c r="D561" s="111" t="s">
        <v>65</v>
      </c>
      <c r="E561" s="112" t="s">
        <v>97</v>
      </c>
      <c r="F561" s="113" t="str">
        <f>C561</f>
        <v>TGD-1001</v>
      </c>
      <c r="G561" s="110" t="str">
        <f>C561</f>
        <v>TGD-1001</v>
      </c>
      <c r="H561" s="110" t="s">
        <v>967</v>
      </c>
      <c r="I561" s="110" t="s">
        <v>803</v>
      </c>
      <c r="J561" s="109" t="s">
        <v>497</v>
      </c>
      <c r="K561" s="109" t="s">
        <v>1110</v>
      </c>
      <c r="L561" s="109" t="s">
        <v>34</v>
      </c>
      <c r="M561" s="109" t="s">
        <v>69</v>
      </c>
      <c r="N561" s="109" t="s">
        <v>802</v>
      </c>
      <c r="O561" s="109" t="s">
        <v>100</v>
      </c>
      <c r="P561" s="115" t="s">
        <v>298</v>
      </c>
      <c r="Q561" s="115" t="s">
        <v>1031</v>
      </c>
      <c r="R561" s="109" t="s">
        <v>102</v>
      </c>
      <c r="S561" s="109" t="s">
        <v>1108</v>
      </c>
      <c r="T561" s="116">
        <v>50</v>
      </c>
      <c r="U561" s="109" t="s">
        <v>103</v>
      </c>
      <c r="V561" s="143"/>
    </row>
    <row r="562" spans="1:22" ht="40.15" customHeight="1" thickBot="1">
      <c r="A562" s="108" t="s">
        <v>330</v>
      </c>
      <c r="B562" s="109" t="s">
        <v>1081</v>
      </c>
      <c r="C562" s="110" t="s">
        <v>1306</v>
      </c>
      <c r="D562" s="111" t="s">
        <v>68</v>
      </c>
      <c r="E562" s="112" t="s">
        <v>97</v>
      </c>
      <c r="F562" s="113" t="str">
        <f t="shared" ref="F562" si="7">C562</f>
        <v>FD-2002</v>
      </c>
      <c r="G562" s="110" t="str">
        <f t="shared" ref="G562" si="8">C562</f>
        <v>FD-2002</v>
      </c>
      <c r="H562" s="110" t="s">
        <v>967</v>
      </c>
      <c r="I562" s="110" t="s">
        <v>803</v>
      </c>
      <c r="J562" s="109" t="s">
        <v>497</v>
      </c>
      <c r="K562" s="109" t="s">
        <v>1110</v>
      </c>
      <c r="L562" s="109" t="s">
        <v>34</v>
      </c>
      <c r="M562" s="109" t="s">
        <v>69</v>
      </c>
      <c r="N562" s="109" t="s">
        <v>802</v>
      </c>
      <c r="O562" s="109" t="s">
        <v>100</v>
      </c>
      <c r="P562" s="115" t="s">
        <v>298</v>
      </c>
      <c r="Q562" s="115" t="s">
        <v>1031</v>
      </c>
      <c r="R562" s="109" t="s">
        <v>102</v>
      </c>
      <c r="S562" s="109" t="s">
        <v>1108</v>
      </c>
      <c r="T562" s="116">
        <v>20</v>
      </c>
      <c r="U562" s="109" t="s">
        <v>103</v>
      </c>
      <c r="V562" s="143"/>
    </row>
    <row r="563" spans="1:22" ht="40.15" customHeight="1" thickBot="1">
      <c r="A563" s="108" t="s">
        <v>330</v>
      </c>
      <c r="B563" s="109" t="s">
        <v>1081</v>
      </c>
      <c r="C563" s="110" t="s">
        <v>1307</v>
      </c>
      <c r="D563" s="111" t="s">
        <v>68</v>
      </c>
      <c r="E563" s="112" t="s">
        <v>97</v>
      </c>
      <c r="F563" s="113" t="str">
        <f t="shared" ref="F563" si="9">C563</f>
        <v>FD-2003</v>
      </c>
      <c r="G563" s="110" t="str">
        <f t="shared" ref="G563" si="10">C563</f>
        <v>FD-2003</v>
      </c>
      <c r="H563" s="110" t="s">
        <v>967</v>
      </c>
      <c r="I563" s="110" t="s">
        <v>803</v>
      </c>
      <c r="J563" s="109" t="s">
        <v>497</v>
      </c>
      <c r="K563" s="109" t="s">
        <v>1110</v>
      </c>
      <c r="L563" s="109" t="s">
        <v>34</v>
      </c>
      <c r="M563" s="109" t="s">
        <v>69</v>
      </c>
      <c r="N563" s="109" t="s">
        <v>802</v>
      </c>
      <c r="O563" s="109" t="s">
        <v>100</v>
      </c>
      <c r="P563" s="115" t="s">
        <v>298</v>
      </c>
      <c r="Q563" s="115" t="s">
        <v>1031</v>
      </c>
      <c r="R563" s="109" t="s">
        <v>102</v>
      </c>
      <c r="S563" s="109" t="s">
        <v>1108</v>
      </c>
      <c r="T563" s="116">
        <v>30</v>
      </c>
      <c r="U563" s="109" t="s">
        <v>103</v>
      </c>
      <c r="V563" s="143"/>
    </row>
    <row r="564" spans="1:22" ht="40.15" customHeight="1" thickBot="1">
      <c r="A564" s="108" t="s">
        <v>330</v>
      </c>
      <c r="B564" s="109" t="s">
        <v>1081</v>
      </c>
      <c r="C564" s="110" t="s">
        <v>1308</v>
      </c>
      <c r="D564" s="111" t="s">
        <v>65</v>
      </c>
      <c r="E564" s="112" t="s">
        <v>97</v>
      </c>
      <c r="F564" s="113" t="str">
        <f t="shared" ref="F564:F585" si="11">C564</f>
        <v>FGD-2001</v>
      </c>
      <c r="G564" s="110" t="str">
        <f t="shared" ref="G564:G585" si="12">C564</f>
        <v>FGD-2001</v>
      </c>
      <c r="H564" s="110" t="s">
        <v>967</v>
      </c>
      <c r="I564" s="110" t="s">
        <v>803</v>
      </c>
      <c r="J564" s="109" t="s">
        <v>497</v>
      </c>
      <c r="K564" s="109" t="s">
        <v>1110</v>
      </c>
      <c r="L564" s="109" t="s">
        <v>34</v>
      </c>
      <c r="M564" s="109" t="s">
        <v>69</v>
      </c>
      <c r="N564" s="109" t="s">
        <v>802</v>
      </c>
      <c r="O564" s="109" t="s">
        <v>100</v>
      </c>
      <c r="P564" s="115" t="s">
        <v>298</v>
      </c>
      <c r="Q564" s="115" t="s">
        <v>1031</v>
      </c>
      <c r="R564" s="109" t="s">
        <v>102</v>
      </c>
      <c r="S564" s="109" t="s">
        <v>1108</v>
      </c>
      <c r="T564" s="116">
        <v>20</v>
      </c>
      <c r="U564" s="109" t="s">
        <v>103</v>
      </c>
      <c r="V564" s="143"/>
    </row>
    <row r="565" spans="1:22" ht="40.15" customHeight="1" thickBot="1">
      <c r="A565" s="108" t="s">
        <v>330</v>
      </c>
      <c r="B565" s="109" t="s">
        <v>1081</v>
      </c>
      <c r="C565" s="110" t="s">
        <v>1310</v>
      </c>
      <c r="D565" s="111" t="s">
        <v>65</v>
      </c>
      <c r="E565" s="112" t="s">
        <v>97</v>
      </c>
      <c r="F565" s="113" t="str">
        <f t="shared" ref="F565" si="13">C565</f>
        <v>FGD-2003</v>
      </c>
      <c r="G565" s="110" t="str">
        <f t="shared" ref="G565" si="14">C565</f>
        <v>FGD-2003</v>
      </c>
      <c r="H565" s="110" t="s">
        <v>967</v>
      </c>
      <c r="I565" s="110" t="s">
        <v>803</v>
      </c>
      <c r="J565" s="109" t="s">
        <v>497</v>
      </c>
      <c r="K565" s="109" t="s">
        <v>1110</v>
      </c>
      <c r="L565" s="109" t="s">
        <v>34</v>
      </c>
      <c r="M565" s="109" t="s">
        <v>69</v>
      </c>
      <c r="N565" s="109" t="s">
        <v>802</v>
      </c>
      <c r="O565" s="109" t="s">
        <v>100</v>
      </c>
      <c r="P565" s="115" t="s">
        <v>298</v>
      </c>
      <c r="Q565" s="115" t="s">
        <v>1031</v>
      </c>
      <c r="R565" s="109" t="s">
        <v>102</v>
      </c>
      <c r="S565" s="109" t="s">
        <v>1108</v>
      </c>
      <c r="T565" s="116">
        <v>20</v>
      </c>
      <c r="U565" s="109" t="s">
        <v>103</v>
      </c>
      <c r="V565" s="143"/>
    </row>
    <row r="566" spans="1:22" ht="40.15" customHeight="1" thickBot="1">
      <c r="A566" s="108" t="s">
        <v>330</v>
      </c>
      <c r="B566" s="109" t="s">
        <v>1081</v>
      </c>
      <c r="C566" s="110" t="s">
        <v>1311</v>
      </c>
      <c r="D566" s="111" t="s">
        <v>65</v>
      </c>
      <c r="E566" s="112" t="s">
        <v>97</v>
      </c>
      <c r="F566" s="113" t="str">
        <f t="shared" ref="F566:F568" si="15">C566</f>
        <v>FGD-2004</v>
      </c>
      <c r="G566" s="110" t="str">
        <f t="shared" ref="G566:G568" si="16">C566</f>
        <v>FGD-2004</v>
      </c>
      <c r="H566" s="110" t="s">
        <v>967</v>
      </c>
      <c r="I566" s="110" t="s">
        <v>803</v>
      </c>
      <c r="J566" s="109" t="s">
        <v>497</v>
      </c>
      <c r="K566" s="109" t="s">
        <v>1110</v>
      </c>
      <c r="L566" s="109" t="s">
        <v>34</v>
      </c>
      <c r="M566" s="109" t="s">
        <v>69</v>
      </c>
      <c r="N566" s="109" t="s">
        <v>802</v>
      </c>
      <c r="O566" s="109" t="s">
        <v>100</v>
      </c>
      <c r="P566" s="115" t="s">
        <v>298</v>
      </c>
      <c r="Q566" s="115" t="s">
        <v>1031</v>
      </c>
      <c r="R566" s="109" t="s">
        <v>102</v>
      </c>
      <c r="S566" s="109" t="s">
        <v>1108</v>
      </c>
      <c r="T566" s="116">
        <v>30</v>
      </c>
      <c r="U566" s="109" t="s">
        <v>103</v>
      </c>
      <c r="V566" s="143"/>
    </row>
    <row r="567" spans="1:22" ht="40.15" customHeight="1" thickBot="1">
      <c r="A567" s="108" t="s">
        <v>330</v>
      </c>
      <c r="B567" s="109" t="s">
        <v>1081</v>
      </c>
      <c r="C567" s="110" t="s">
        <v>1312</v>
      </c>
      <c r="D567" s="111" t="s">
        <v>66</v>
      </c>
      <c r="E567" s="112" t="s">
        <v>97</v>
      </c>
      <c r="F567" s="113" t="str">
        <f t="shared" si="15"/>
        <v>TGD-2001</v>
      </c>
      <c r="G567" s="110" t="str">
        <f t="shared" si="16"/>
        <v>TGD-2001</v>
      </c>
      <c r="H567" s="110" t="s">
        <v>967</v>
      </c>
      <c r="I567" s="110" t="s">
        <v>803</v>
      </c>
      <c r="J567" s="109" t="s">
        <v>497</v>
      </c>
      <c r="K567" s="109" t="s">
        <v>1110</v>
      </c>
      <c r="L567" s="109" t="s">
        <v>34</v>
      </c>
      <c r="M567" s="109" t="s">
        <v>69</v>
      </c>
      <c r="N567" s="109" t="s">
        <v>802</v>
      </c>
      <c r="O567" s="109" t="s">
        <v>100</v>
      </c>
      <c r="P567" s="115" t="s">
        <v>298</v>
      </c>
      <c r="Q567" s="115" t="s">
        <v>1031</v>
      </c>
      <c r="R567" s="109" t="s">
        <v>102</v>
      </c>
      <c r="S567" s="109" t="s">
        <v>1108</v>
      </c>
      <c r="T567" s="116">
        <v>20</v>
      </c>
      <c r="U567" s="109" t="s">
        <v>103</v>
      </c>
      <c r="V567" s="143"/>
    </row>
    <row r="568" spans="1:22" ht="40.15" customHeight="1" thickBot="1">
      <c r="A568" s="108" t="s">
        <v>330</v>
      </c>
      <c r="B568" s="109" t="s">
        <v>1081</v>
      </c>
      <c r="C568" s="110" t="s">
        <v>1314</v>
      </c>
      <c r="D568" s="111" t="s">
        <v>66</v>
      </c>
      <c r="E568" s="112" t="s">
        <v>97</v>
      </c>
      <c r="F568" s="113" t="str">
        <f t="shared" si="15"/>
        <v>TGD-2003</v>
      </c>
      <c r="G568" s="110" t="str">
        <f t="shared" si="16"/>
        <v>TGD-2003</v>
      </c>
      <c r="H568" s="110" t="s">
        <v>967</v>
      </c>
      <c r="I568" s="110" t="s">
        <v>803</v>
      </c>
      <c r="J568" s="109" t="s">
        <v>497</v>
      </c>
      <c r="K568" s="109" t="s">
        <v>1110</v>
      </c>
      <c r="L568" s="109" t="s">
        <v>34</v>
      </c>
      <c r="M568" s="109" t="s">
        <v>69</v>
      </c>
      <c r="N568" s="109" t="s">
        <v>802</v>
      </c>
      <c r="O568" s="109" t="s">
        <v>100</v>
      </c>
      <c r="P568" s="115" t="s">
        <v>298</v>
      </c>
      <c r="Q568" s="115" t="s">
        <v>1031</v>
      </c>
      <c r="R568" s="109" t="s">
        <v>102</v>
      </c>
      <c r="S568" s="109" t="s">
        <v>1108</v>
      </c>
      <c r="T568" s="116">
        <v>20</v>
      </c>
      <c r="U568" s="109" t="s">
        <v>103</v>
      </c>
      <c r="V568" s="143"/>
    </row>
    <row r="569" spans="1:22" ht="40.15" customHeight="1" thickBot="1">
      <c r="A569" s="108" t="s">
        <v>330</v>
      </c>
      <c r="B569" s="109" t="s">
        <v>1081</v>
      </c>
      <c r="C569" s="110" t="s">
        <v>1315</v>
      </c>
      <c r="D569" s="111" t="s">
        <v>66</v>
      </c>
      <c r="E569" s="112" t="s">
        <v>97</v>
      </c>
      <c r="F569" s="113" t="str">
        <f t="shared" ref="F569" si="17">C569</f>
        <v>TGD-2004</v>
      </c>
      <c r="G569" s="110" t="str">
        <f t="shared" ref="G569" si="18">C569</f>
        <v>TGD-2004</v>
      </c>
      <c r="H569" s="110" t="s">
        <v>967</v>
      </c>
      <c r="I569" s="110" t="s">
        <v>803</v>
      </c>
      <c r="J569" s="109" t="s">
        <v>497</v>
      </c>
      <c r="K569" s="109" t="s">
        <v>1110</v>
      </c>
      <c r="L569" s="109" t="s">
        <v>34</v>
      </c>
      <c r="M569" s="109" t="s">
        <v>69</v>
      </c>
      <c r="N569" s="109" t="s">
        <v>802</v>
      </c>
      <c r="O569" s="109" t="s">
        <v>100</v>
      </c>
      <c r="P569" s="115" t="s">
        <v>298</v>
      </c>
      <c r="Q569" s="115" t="s">
        <v>1031</v>
      </c>
      <c r="R569" s="109" t="s">
        <v>102</v>
      </c>
      <c r="S569" s="109" t="s">
        <v>1108</v>
      </c>
      <c r="T569" s="116">
        <v>30</v>
      </c>
      <c r="U569" s="109" t="s">
        <v>103</v>
      </c>
      <c r="V569" s="143"/>
    </row>
    <row r="570" spans="1:22" ht="40.15" customHeight="1" thickBot="1">
      <c r="A570" s="108" t="s">
        <v>330</v>
      </c>
      <c r="B570" s="131" t="s">
        <v>1082</v>
      </c>
      <c r="C570" s="110" t="s">
        <v>967</v>
      </c>
      <c r="D570" s="109" t="s">
        <v>645</v>
      </c>
      <c r="E570" s="112" t="s">
        <v>111</v>
      </c>
      <c r="F570" s="113" t="str">
        <f>C570</f>
        <v>JBF-A-2101</v>
      </c>
      <c r="G570" s="110" t="str">
        <f>C570</f>
        <v>JBF-A-2101</v>
      </c>
      <c r="H570" s="110" t="s">
        <v>803</v>
      </c>
      <c r="I570" s="110" t="s">
        <v>803</v>
      </c>
      <c r="J570" s="109" t="s">
        <v>497</v>
      </c>
      <c r="K570" s="109" t="s">
        <v>1110</v>
      </c>
      <c r="L570" s="109" t="s">
        <v>34</v>
      </c>
      <c r="M570" s="109" t="s">
        <v>113</v>
      </c>
      <c r="N570" s="109" t="s">
        <v>802</v>
      </c>
      <c r="O570" s="109" t="s">
        <v>69</v>
      </c>
      <c r="P570" s="114" t="s">
        <v>115</v>
      </c>
      <c r="Q570" s="114" t="s">
        <v>1031</v>
      </c>
      <c r="R570" s="132" t="s">
        <v>102</v>
      </c>
      <c r="S570" s="109" t="s">
        <v>1108</v>
      </c>
      <c r="T570" s="133">
        <v>200</v>
      </c>
      <c r="U570" s="132" t="s">
        <v>116</v>
      </c>
      <c r="V570" s="117"/>
    </row>
    <row r="571" spans="1:22" ht="40.15" customHeight="1" thickBot="1">
      <c r="A571" s="108" t="s">
        <v>330</v>
      </c>
      <c r="B571" s="109" t="s">
        <v>1081</v>
      </c>
      <c r="C571" s="110" t="s">
        <v>1305</v>
      </c>
      <c r="D571" s="111" t="s">
        <v>68</v>
      </c>
      <c r="E571" s="112" t="s">
        <v>97</v>
      </c>
      <c r="F571" s="113" t="str">
        <f t="shared" ref="F571" si="19">C571</f>
        <v>FD-2001</v>
      </c>
      <c r="G571" s="110" t="str">
        <f t="shared" ref="G571" si="20">C571</f>
        <v>FD-2001</v>
      </c>
      <c r="H571" s="110" t="s">
        <v>968</v>
      </c>
      <c r="I571" s="110" t="s">
        <v>803</v>
      </c>
      <c r="J571" s="109" t="s">
        <v>497</v>
      </c>
      <c r="K571" s="109" t="s">
        <v>1110</v>
      </c>
      <c r="L571" s="109" t="s">
        <v>34</v>
      </c>
      <c r="M571" s="109" t="s">
        <v>69</v>
      </c>
      <c r="N571" s="109" t="s">
        <v>802</v>
      </c>
      <c r="O571" s="109" t="s">
        <v>100</v>
      </c>
      <c r="P571" s="115" t="s">
        <v>298</v>
      </c>
      <c r="Q571" s="115" t="s">
        <v>1031</v>
      </c>
      <c r="R571" s="109" t="s">
        <v>102</v>
      </c>
      <c r="S571" s="109" t="s">
        <v>1108</v>
      </c>
      <c r="T571" s="116">
        <v>20</v>
      </c>
      <c r="U571" s="109" t="s">
        <v>103</v>
      </c>
      <c r="V571" s="143"/>
    </row>
    <row r="572" spans="1:22" ht="40.15" customHeight="1" thickBot="1">
      <c r="A572" s="108" t="s">
        <v>330</v>
      </c>
      <c r="B572" s="109" t="s">
        <v>1081</v>
      </c>
      <c r="C572" s="110" t="s">
        <v>1309</v>
      </c>
      <c r="D572" s="111" t="s">
        <v>65</v>
      </c>
      <c r="E572" s="112" t="s">
        <v>97</v>
      </c>
      <c r="F572" s="113" t="str">
        <f>C572</f>
        <v>FGD-2002</v>
      </c>
      <c r="G572" s="110" t="str">
        <f>C572</f>
        <v>FGD-2002</v>
      </c>
      <c r="H572" s="110" t="s">
        <v>968</v>
      </c>
      <c r="I572" s="110" t="s">
        <v>803</v>
      </c>
      <c r="J572" s="109" t="s">
        <v>497</v>
      </c>
      <c r="K572" s="109" t="s">
        <v>1110</v>
      </c>
      <c r="L572" s="109" t="s">
        <v>34</v>
      </c>
      <c r="M572" s="109" t="s">
        <v>69</v>
      </c>
      <c r="N572" s="109" t="s">
        <v>802</v>
      </c>
      <c r="O572" s="109" t="s">
        <v>100</v>
      </c>
      <c r="P572" s="115" t="s">
        <v>298</v>
      </c>
      <c r="Q572" s="115" t="s">
        <v>1031</v>
      </c>
      <c r="R572" s="109" t="s">
        <v>102</v>
      </c>
      <c r="S572" s="109" t="s">
        <v>1108</v>
      </c>
      <c r="T572" s="116">
        <v>20</v>
      </c>
      <c r="U572" s="109" t="s">
        <v>103</v>
      </c>
      <c r="V572" s="143"/>
    </row>
    <row r="573" spans="1:22" ht="40.15" customHeight="1" thickBot="1">
      <c r="A573" s="108" t="s">
        <v>330</v>
      </c>
      <c r="B573" s="109" t="s">
        <v>1081</v>
      </c>
      <c r="C573" s="110" t="s">
        <v>1313</v>
      </c>
      <c r="D573" s="111" t="s">
        <v>66</v>
      </c>
      <c r="E573" s="112" t="s">
        <v>97</v>
      </c>
      <c r="F573" s="113" t="str">
        <f>C573</f>
        <v>TGD-2002</v>
      </c>
      <c r="G573" s="110" t="str">
        <f>C573</f>
        <v>TGD-2002</v>
      </c>
      <c r="H573" s="110" t="s">
        <v>968</v>
      </c>
      <c r="I573" s="110" t="s">
        <v>803</v>
      </c>
      <c r="J573" s="109" t="s">
        <v>497</v>
      </c>
      <c r="K573" s="109" t="s">
        <v>1110</v>
      </c>
      <c r="L573" s="109" t="s">
        <v>34</v>
      </c>
      <c r="M573" s="109" t="s">
        <v>69</v>
      </c>
      <c r="N573" s="109" t="s">
        <v>802</v>
      </c>
      <c r="O573" s="109" t="s">
        <v>100</v>
      </c>
      <c r="P573" s="115" t="s">
        <v>298</v>
      </c>
      <c r="Q573" s="115" t="s">
        <v>1031</v>
      </c>
      <c r="R573" s="109" t="s">
        <v>102</v>
      </c>
      <c r="S573" s="109" t="s">
        <v>1108</v>
      </c>
      <c r="T573" s="116">
        <v>20</v>
      </c>
      <c r="U573" s="109" t="s">
        <v>103</v>
      </c>
      <c r="V573" s="143"/>
    </row>
    <row r="574" spans="1:22" ht="40.15" customHeight="1" thickBot="1">
      <c r="A574" s="108" t="s">
        <v>330</v>
      </c>
      <c r="B574" s="109" t="s">
        <v>1081</v>
      </c>
      <c r="C574" s="110" t="s">
        <v>1316</v>
      </c>
      <c r="D574" s="111" t="s">
        <v>68</v>
      </c>
      <c r="E574" s="112" t="s">
        <v>97</v>
      </c>
      <c r="F574" s="113" t="str">
        <f t="shared" ref="F574" si="21">C574</f>
        <v>FD-3001</v>
      </c>
      <c r="G574" s="110" t="str">
        <f t="shared" ref="G574:G576" si="22">C574</f>
        <v>FD-3001</v>
      </c>
      <c r="H574" s="110" t="s">
        <v>968</v>
      </c>
      <c r="I574" s="110" t="s">
        <v>803</v>
      </c>
      <c r="J574" s="109" t="s">
        <v>497</v>
      </c>
      <c r="K574" s="109" t="s">
        <v>1110</v>
      </c>
      <c r="L574" s="109" t="s">
        <v>34</v>
      </c>
      <c r="M574" s="109" t="s">
        <v>69</v>
      </c>
      <c r="N574" s="109" t="s">
        <v>802</v>
      </c>
      <c r="O574" s="109" t="s">
        <v>100</v>
      </c>
      <c r="P574" s="115" t="s">
        <v>298</v>
      </c>
      <c r="Q574" s="115" t="s">
        <v>1031</v>
      </c>
      <c r="R574" s="109" t="s">
        <v>102</v>
      </c>
      <c r="S574" s="109" t="s">
        <v>1108</v>
      </c>
      <c r="T574" s="116">
        <v>20</v>
      </c>
      <c r="U574" s="109" t="s">
        <v>103</v>
      </c>
      <c r="V574" s="143"/>
    </row>
    <row r="575" spans="1:22" ht="40.15" customHeight="1" thickBot="1">
      <c r="A575" s="108" t="s">
        <v>330</v>
      </c>
      <c r="B575" s="109" t="s">
        <v>1081</v>
      </c>
      <c r="C575" s="110" t="s">
        <v>59</v>
      </c>
      <c r="D575" s="111" t="s">
        <v>65</v>
      </c>
      <c r="E575" s="112" t="s">
        <v>97</v>
      </c>
      <c r="F575" s="113" t="str">
        <f>C575</f>
        <v>FGD-3001</v>
      </c>
      <c r="G575" s="110" t="str">
        <f t="shared" si="22"/>
        <v>FGD-3001</v>
      </c>
      <c r="H575" s="110" t="s">
        <v>968</v>
      </c>
      <c r="I575" s="110" t="s">
        <v>803</v>
      </c>
      <c r="J575" s="109" t="s">
        <v>497</v>
      </c>
      <c r="K575" s="109" t="s">
        <v>1110</v>
      </c>
      <c r="L575" s="109" t="s">
        <v>34</v>
      </c>
      <c r="M575" s="109" t="s">
        <v>69</v>
      </c>
      <c r="N575" s="109" t="s">
        <v>802</v>
      </c>
      <c r="O575" s="109" t="s">
        <v>100</v>
      </c>
      <c r="P575" s="115" t="s">
        <v>298</v>
      </c>
      <c r="Q575" s="115" t="s">
        <v>1031</v>
      </c>
      <c r="R575" s="109" t="s">
        <v>102</v>
      </c>
      <c r="S575" s="109" t="s">
        <v>1108</v>
      </c>
      <c r="T575" s="116">
        <v>20</v>
      </c>
      <c r="U575" s="109" t="s">
        <v>103</v>
      </c>
      <c r="V575" s="143"/>
    </row>
    <row r="576" spans="1:22" ht="40.15" customHeight="1" thickBot="1">
      <c r="A576" s="108" t="s">
        <v>330</v>
      </c>
      <c r="B576" s="109" t="s">
        <v>1081</v>
      </c>
      <c r="C576" s="110" t="s">
        <v>60</v>
      </c>
      <c r="D576" s="111" t="s">
        <v>66</v>
      </c>
      <c r="E576" s="112" t="s">
        <v>97</v>
      </c>
      <c r="F576" s="113" t="str">
        <f>C576</f>
        <v>TGD-3001</v>
      </c>
      <c r="G576" s="110" t="str">
        <f t="shared" si="22"/>
        <v>TGD-3001</v>
      </c>
      <c r="H576" s="110" t="s">
        <v>968</v>
      </c>
      <c r="I576" s="110" t="s">
        <v>803</v>
      </c>
      <c r="J576" s="109" t="s">
        <v>497</v>
      </c>
      <c r="K576" s="109" t="s">
        <v>1110</v>
      </c>
      <c r="L576" s="109" t="s">
        <v>34</v>
      </c>
      <c r="M576" s="109" t="s">
        <v>69</v>
      </c>
      <c r="N576" s="109" t="s">
        <v>802</v>
      </c>
      <c r="O576" s="109" t="s">
        <v>100</v>
      </c>
      <c r="P576" s="115" t="s">
        <v>298</v>
      </c>
      <c r="Q576" s="115" t="s">
        <v>1031</v>
      </c>
      <c r="R576" s="109" t="s">
        <v>102</v>
      </c>
      <c r="S576" s="109" t="s">
        <v>1108</v>
      </c>
      <c r="T576" s="116">
        <v>20</v>
      </c>
      <c r="U576" s="109" t="s">
        <v>103</v>
      </c>
      <c r="V576" s="143"/>
    </row>
    <row r="577" spans="1:22" ht="40.15" customHeight="1" thickBot="1">
      <c r="A577" s="108" t="s">
        <v>330</v>
      </c>
      <c r="B577" s="131" t="s">
        <v>1082</v>
      </c>
      <c r="C577" s="110" t="s">
        <v>968</v>
      </c>
      <c r="D577" s="109" t="s">
        <v>645</v>
      </c>
      <c r="E577" s="112" t="s">
        <v>111</v>
      </c>
      <c r="F577" s="113" t="str">
        <f>C577</f>
        <v>JBF-A-2102</v>
      </c>
      <c r="G577" s="110" t="str">
        <f>C577</f>
        <v>JBF-A-2102</v>
      </c>
      <c r="H577" s="110" t="s">
        <v>803</v>
      </c>
      <c r="I577" s="110" t="s">
        <v>803</v>
      </c>
      <c r="J577" s="109" t="s">
        <v>497</v>
      </c>
      <c r="K577" s="109" t="s">
        <v>1110</v>
      </c>
      <c r="L577" s="109" t="s">
        <v>34</v>
      </c>
      <c r="M577" s="109" t="s">
        <v>113</v>
      </c>
      <c r="N577" s="109" t="s">
        <v>802</v>
      </c>
      <c r="O577" s="109" t="s">
        <v>69</v>
      </c>
      <c r="P577" s="114" t="s">
        <v>115</v>
      </c>
      <c r="Q577" s="114" t="s">
        <v>1031</v>
      </c>
      <c r="R577" s="132" t="s">
        <v>102</v>
      </c>
      <c r="S577" s="109" t="s">
        <v>1108</v>
      </c>
      <c r="T577" s="133">
        <v>230</v>
      </c>
      <c r="U577" s="109" t="s">
        <v>116</v>
      </c>
      <c r="V577" s="117"/>
    </row>
    <row r="578" spans="1:22" ht="40.15" customHeight="1" thickBot="1">
      <c r="A578" s="108" t="s">
        <v>330</v>
      </c>
      <c r="B578" s="109" t="s">
        <v>1081</v>
      </c>
      <c r="C578" s="110" t="s">
        <v>1317</v>
      </c>
      <c r="D578" s="111" t="s">
        <v>68</v>
      </c>
      <c r="E578" s="112" t="s">
        <v>97</v>
      </c>
      <c r="F578" s="113" t="str">
        <f t="shared" si="11"/>
        <v>FD-4001A</v>
      </c>
      <c r="G578" s="110" t="str">
        <f t="shared" si="12"/>
        <v>FD-4001A</v>
      </c>
      <c r="H578" s="110" t="s">
        <v>969</v>
      </c>
      <c r="I578" s="110" t="s">
        <v>803</v>
      </c>
      <c r="J578" s="109" t="s">
        <v>497</v>
      </c>
      <c r="K578" s="109" t="s">
        <v>1110</v>
      </c>
      <c r="L578" s="109" t="s">
        <v>34</v>
      </c>
      <c r="M578" s="109" t="s">
        <v>69</v>
      </c>
      <c r="N578" s="109" t="s">
        <v>802</v>
      </c>
      <c r="O578" s="109" t="s">
        <v>100</v>
      </c>
      <c r="P578" s="115" t="s">
        <v>298</v>
      </c>
      <c r="Q578" s="115" t="s">
        <v>1031</v>
      </c>
      <c r="R578" s="109" t="s">
        <v>102</v>
      </c>
      <c r="S578" s="109" t="s">
        <v>1108</v>
      </c>
      <c r="T578" s="116">
        <v>15</v>
      </c>
      <c r="U578" s="109" t="s">
        <v>103</v>
      </c>
      <c r="V578" s="143"/>
    </row>
    <row r="579" spans="1:22" ht="40.15" customHeight="1" thickBot="1">
      <c r="A579" s="108" t="s">
        <v>330</v>
      </c>
      <c r="B579" s="109" t="s">
        <v>1081</v>
      </c>
      <c r="C579" s="110" t="s">
        <v>1318</v>
      </c>
      <c r="D579" s="111" t="s">
        <v>68</v>
      </c>
      <c r="E579" s="112" t="s">
        <v>97</v>
      </c>
      <c r="F579" s="113" t="str">
        <f t="shared" si="11"/>
        <v>FD-4002A</v>
      </c>
      <c r="G579" s="110" t="str">
        <f t="shared" si="12"/>
        <v>FD-4002A</v>
      </c>
      <c r="H579" s="110" t="s">
        <v>969</v>
      </c>
      <c r="I579" s="110" t="s">
        <v>803</v>
      </c>
      <c r="J579" s="109" t="s">
        <v>497</v>
      </c>
      <c r="K579" s="109" t="s">
        <v>1110</v>
      </c>
      <c r="L579" s="109" t="s">
        <v>34</v>
      </c>
      <c r="M579" s="109" t="s">
        <v>69</v>
      </c>
      <c r="N579" s="109" t="s">
        <v>802</v>
      </c>
      <c r="O579" s="109" t="s">
        <v>100</v>
      </c>
      <c r="P579" s="115" t="s">
        <v>298</v>
      </c>
      <c r="Q579" s="115" t="s">
        <v>1031</v>
      </c>
      <c r="R579" s="109" t="s">
        <v>102</v>
      </c>
      <c r="S579" s="109" t="s">
        <v>1108</v>
      </c>
      <c r="T579" s="116">
        <v>15</v>
      </c>
      <c r="U579" s="109" t="s">
        <v>103</v>
      </c>
      <c r="V579" s="143"/>
    </row>
    <row r="580" spans="1:22" ht="40.15" customHeight="1" thickBot="1">
      <c r="A580" s="108" t="s">
        <v>330</v>
      </c>
      <c r="B580" s="109" t="s">
        <v>1081</v>
      </c>
      <c r="C580" s="110" t="s">
        <v>1321</v>
      </c>
      <c r="D580" s="111" t="s">
        <v>65</v>
      </c>
      <c r="E580" s="112" t="s">
        <v>97</v>
      </c>
      <c r="F580" s="113" t="str">
        <f t="shared" si="11"/>
        <v>FGD-4001A</v>
      </c>
      <c r="G580" s="110" t="str">
        <f t="shared" si="12"/>
        <v>FGD-4001A</v>
      </c>
      <c r="H580" s="110" t="s">
        <v>969</v>
      </c>
      <c r="I580" s="110" t="s">
        <v>803</v>
      </c>
      <c r="J580" s="109" t="s">
        <v>497</v>
      </c>
      <c r="K580" s="109" t="s">
        <v>1110</v>
      </c>
      <c r="L580" s="109" t="s">
        <v>34</v>
      </c>
      <c r="M580" s="109" t="s">
        <v>69</v>
      </c>
      <c r="N580" s="109" t="s">
        <v>802</v>
      </c>
      <c r="O580" s="109" t="s">
        <v>100</v>
      </c>
      <c r="P580" s="115" t="s">
        <v>298</v>
      </c>
      <c r="Q580" s="115" t="s">
        <v>1031</v>
      </c>
      <c r="R580" s="109" t="s">
        <v>102</v>
      </c>
      <c r="S580" s="109" t="s">
        <v>1108</v>
      </c>
      <c r="T580" s="116">
        <v>15</v>
      </c>
      <c r="U580" s="109" t="s">
        <v>103</v>
      </c>
      <c r="V580" s="143"/>
    </row>
    <row r="581" spans="1:22" ht="40.15" customHeight="1" thickBot="1">
      <c r="A581" s="108" t="s">
        <v>330</v>
      </c>
      <c r="B581" s="109" t="s">
        <v>1081</v>
      </c>
      <c r="C581" s="110" t="s">
        <v>1322</v>
      </c>
      <c r="D581" s="111" t="s">
        <v>65</v>
      </c>
      <c r="E581" s="112" t="s">
        <v>97</v>
      </c>
      <c r="F581" s="113" t="str">
        <f t="shared" si="11"/>
        <v>FGD-4002A</v>
      </c>
      <c r="G581" s="110" t="str">
        <f t="shared" si="12"/>
        <v>FGD-4002A</v>
      </c>
      <c r="H581" s="110" t="s">
        <v>969</v>
      </c>
      <c r="I581" s="110" t="s">
        <v>803</v>
      </c>
      <c r="J581" s="109" t="s">
        <v>497</v>
      </c>
      <c r="K581" s="109" t="s">
        <v>1110</v>
      </c>
      <c r="L581" s="109" t="s">
        <v>34</v>
      </c>
      <c r="M581" s="109" t="s">
        <v>69</v>
      </c>
      <c r="N581" s="109" t="s">
        <v>802</v>
      </c>
      <c r="O581" s="109" t="s">
        <v>100</v>
      </c>
      <c r="P581" s="115" t="s">
        <v>298</v>
      </c>
      <c r="Q581" s="115" t="s">
        <v>1031</v>
      </c>
      <c r="R581" s="109" t="s">
        <v>102</v>
      </c>
      <c r="S581" s="109" t="s">
        <v>1108</v>
      </c>
      <c r="T581" s="116">
        <v>15</v>
      </c>
      <c r="U581" s="109" t="s">
        <v>103</v>
      </c>
      <c r="V581" s="143"/>
    </row>
    <row r="582" spans="1:22" ht="40.15" customHeight="1" thickBot="1">
      <c r="A582" s="108" t="s">
        <v>330</v>
      </c>
      <c r="B582" s="109" t="s">
        <v>1081</v>
      </c>
      <c r="C582" s="110" t="s">
        <v>1323</v>
      </c>
      <c r="D582" s="111" t="s">
        <v>65</v>
      </c>
      <c r="E582" s="112" t="s">
        <v>97</v>
      </c>
      <c r="F582" s="113" t="str">
        <f t="shared" si="11"/>
        <v>FGD-4003A</v>
      </c>
      <c r="G582" s="110" t="str">
        <f t="shared" si="12"/>
        <v>FGD-4003A</v>
      </c>
      <c r="H582" s="110" t="s">
        <v>969</v>
      </c>
      <c r="I582" s="110" t="s">
        <v>803</v>
      </c>
      <c r="J582" s="109" t="s">
        <v>497</v>
      </c>
      <c r="K582" s="109" t="s">
        <v>1110</v>
      </c>
      <c r="L582" s="109" t="s">
        <v>34</v>
      </c>
      <c r="M582" s="109" t="s">
        <v>69</v>
      </c>
      <c r="N582" s="109" t="s">
        <v>802</v>
      </c>
      <c r="O582" s="109" t="s">
        <v>100</v>
      </c>
      <c r="P582" s="115" t="s">
        <v>298</v>
      </c>
      <c r="Q582" s="115" t="s">
        <v>1031</v>
      </c>
      <c r="R582" s="109" t="s">
        <v>102</v>
      </c>
      <c r="S582" s="109" t="s">
        <v>1108</v>
      </c>
      <c r="T582" s="116">
        <v>15</v>
      </c>
      <c r="U582" s="109" t="s">
        <v>103</v>
      </c>
      <c r="V582" s="143"/>
    </row>
    <row r="583" spans="1:22" ht="40.15" customHeight="1" thickBot="1">
      <c r="A583" s="108" t="s">
        <v>330</v>
      </c>
      <c r="B583" s="109" t="s">
        <v>1081</v>
      </c>
      <c r="C583" s="110" t="s">
        <v>1325</v>
      </c>
      <c r="D583" s="111" t="s">
        <v>66</v>
      </c>
      <c r="E583" s="112" t="s">
        <v>97</v>
      </c>
      <c r="F583" s="113" t="str">
        <f t="shared" si="11"/>
        <v>TGD-4001A</v>
      </c>
      <c r="G583" s="110" t="str">
        <f t="shared" si="12"/>
        <v>TGD-4001A</v>
      </c>
      <c r="H583" s="110" t="s">
        <v>969</v>
      </c>
      <c r="I583" s="110" t="s">
        <v>803</v>
      </c>
      <c r="J583" s="109" t="s">
        <v>497</v>
      </c>
      <c r="K583" s="109" t="s">
        <v>1110</v>
      </c>
      <c r="L583" s="109" t="s">
        <v>34</v>
      </c>
      <c r="M583" s="109" t="s">
        <v>69</v>
      </c>
      <c r="N583" s="109" t="s">
        <v>802</v>
      </c>
      <c r="O583" s="109" t="s">
        <v>100</v>
      </c>
      <c r="P583" s="115" t="s">
        <v>298</v>
      </c>
      <c r="Q583" s="115" t="s">
        <v>1031</v>
      </c>
      <c r="R583" s="109" t="s">
        <v>102</v>
      </c>
      <c r="S583" s="109" t="s">
        <v>1108</v>
      </c>
      <c r="T583" s="116">
        <v>15</v>
      </c>
      <c r="U583" s="109" t="s">
        <v>103</v>
      </c>
      <c r="V583" s="143"/>
    </row>
    <row r="584" spans="1:22" ht="40.15" customHeight="1" thickBot="1">
      <c r="A584" s="108" t="s">
        <v>330</v>
      </c>
      <c r="B584" s="109" t="s">
        <v>1081</v>
      </c>
      <c r="C584" s="110" t="s">
        <v>1326</v>
      </c>
      <c r="D584" s="111" t="s">
        <v>66</v>
      </c>
      <c r="E584" s="112" t="s">
        <v>97</v>
      </c>
      <c r="F584" s="113" t="str">
        <f t="shared" si="11"/>
        <v>TGD-4002A</v>
      </c>
      <c r="G584" s="110" t="str">
        <f t="shared" si="12"/>
        <v>TGD-4002A</v>
      </c>
      <c r="H584" s="110" t="s">
        <v>969</v>
      </c>
      <c r="I584" s="110" t="s">
        <v>803</v>
      </c>
      <c r="J584" s="109" t="s">
        <v>497</v>
      </c>
      <c r="K584" s="109" t="s">
        <v>1110</v>
      </c>
      <c r="L584" s="109" t="s">
        <v>34</v>
      </c>
      <c r="M584" s="109" t="s">
        <v>69</v>
      </c>
      <c r="N584" s="109" t="s">
        <v>802</v>
      </c>
      <c r="O584" s="109" t="s">
        <v>100</v>
      </c>
      <c r="P584" s="115" t="s">
        <v>298</v>
      </c>
      <c r="Q584" s="115" t="s">
        <v>1031</v>
      </c>
      <c r="R584" s="109" t="s">
        <v>102</v>
      </c>
      <c r="S584" s="109" t="s">
        <v>1108</v>
      </c>
      <c r="T584" s="116">
        <v>15</v>
      </c>
      <c r="U584" s="109" t="s">
        <v>103</v>
      </c>
      <c r="V584" s="143"/>
    </row>
    <row r="585" spans="1:22" ht="40.15" customHeight="1" thickBot="1">
      <c r="A585" s="108" t="s">
        <v>330</v>
      </c>
      <c r="B585" s="109" t="s">
        <v>1081</v>
      </c>
      <c r="C585" s="110" t="s">
        <v>1327</v>
      </c>
      <c r="D585" s="111" t="s">
        <v>66</v>
      </c>
      <c r="E585" s="112" t="s">
        <v>97</v>
      </c>
      <c r="F585" s="113" t="str">
        <f t="shared" si="11"/>
        <v>TGD-4003A</v>
      </c>
      <c r="G585" s="110" t="str">
        <f t="shared" si="12"/>
        <v>TGD-4003A</v>
      </c>
      <c r="H585" s="110" t="s">
        <v>969</v>
      </c>
      <c r="I585" s="110" t="s">
        <v>803</v>
      </c>
      <c r="J585" s="109" t="s">
        <v>497</v>
      </c>
      <c r="K585" s="109" t="s">
        <v>1110</v>
      </c>
      <c r="L585" s="109" t="s">
        <v>34</v>
      </c>
      <c r="M585" s="109" t="s">
        <v>69</v>
      </c>
      <c r="N585" s="109" t="s">
        <v>802</v>
      </c>
      <c r="O585" s="109" t="s">
        <v>100</v>
      </c>
      <c r="P585" s="115" t="s">
        <v>298</v>
      </c>
      <c r="Q585" s="115" t="s">
        <v>1031</v>
      </c>
      <c r="R585" s="109" t="s">
        <v>102</v>
      </c>
      <c r="S585" s="109" t="s">
        <v>1108</v>
      </c>
      <c r="T585" s="116">
        <v>15</v>
      </c>
      <c r="U585" s="109" t="s">
        <v>103</v>
      </c>
      <c r="V585" s="143"/>
    </row>
    <row r="586" spans="1:22" ht="40.15" customHeight="1" thickBot="1">
      <c r="A586" s="108" t="s">
        <v>330</v>
      </c>
      <c r="B586" s="131" t="s">
        <v>1082</v>
      </c>
      <c r="C586" s="110" t="s">
        <v>969</v>
      </c>
      <c r="D586" s="109" t="s">
        <v>645</v>
      </c>
      <c r="E586" s="112" t="s">
        <v>111</v>
      </c>
      <c r="F586" s="113" t="str">
        <f>C586</f>
        <v>JBF-A-2103</v>
      </c>
      <c r="G586" s="110" t="str">
        <f>C586</f>
        <v>JBF-A-2103</v>
      </c>
      <c r="H586" s="110" t="s">
        <v>803</v>
      </c>
      <c r="I586" s="110" t="s">
        <v>803</v>
      </c>
      <c r="J586" s="109" t="s">
        <v>497</v>
      </c>
      <c r="K586" s="109" t="s">
        <v>1110</v>
      </c>
      <c r="L586" s="109" t="s">
        <v>34</v>
      </c>
      <c r="M586" s="109" t="s">
        <v>113</v>
      </c>
      <c r="N586" s="109" t="s">
        <v>802</v>
      </c>
      <c r="O586" s="109" t="s">
        <v>69</v>
      </c>
      <c r="P586" s="114" t="s">
        <v>115</v>
      </c>
      <c r="Q586" s="114" t="s">
        <v>1031</v>
      </c>
      <c r="R586" s="132" t="s">
        <v>102</v>
      </c>
      <c r="S586" s="109" t="s">
        <v>1108</v>
      </c>
      <c r="T586" s="133">
        <v>210</v>
      </c>
      <c r="U586" s="109" t="s">
        <v>116</v>
      </c>
      <c r="V586" s="117"/>
    </row>
    <row r="587" spans="1:22" ht="40.15" customHeight="1" thickBot="1">
      <c r="A587" s="108" t="s">
        <v>330</v>
      </c>
      <c r="B587" s="109" t="s">
        <v>1081</v>
      </c>
      <c r="C587" s="110" t="s">
        <v>1319</v>
      </c>
      <c r="D587" s="111" t="s">
        <v>68</v>
      </c>
      <c r="E587" s="112" t="s">
        <v>97</v>
      </c>
      <c r="F587" s="113" t="str">
        <f t="shared" ref="F587" si="23">C587</f>
        <v>FD-4003A</v>
      </c>
      <c r="G587" s="110" t="str">
        <f t="shared" ref="G587" si="24">C587</f>
        <v>FD-4003A</v>
      </c>
      <c r="H587" s="110" t="s">
        <v>970</v>
      </c>
      <c r="I587" s="110" t="s">
        <v>803</v>
      </c>
      <c r="J587" s="109" t="s">
        <v>497</v>
      </c>
      <c r="K587" s="109" t="s">
        <v>1110</v>
      </c>
      <c r="L587" s="109" t="s">
        <v>34</v>
      </c>
      <c r="M587" s="109" t="s">
        <v>69</v>
      </c>
      <c r="N587" s="109" t="s">
        <v>802</v>
      </c>
      <c r="O587" s="109" t="s">
        <v>100</v>
      </c>
      <c r="P587" s="115" t="s">
        <v>298</v>
      </c>
      <c r="Q587" s="115" t="s">
        <v>1031</v>
      </c>
      <c r="R587" s="109" t="s">
        <v>102</v>
      </c>
      <c r="S587" s="109" t="s">
        <v>1108</v>
      </c>
      <c r="T587" s="116">
        <v>15</v>
      </c>
      <c r="U587" s="109" t="s">
        <v>103</v>
      </c>
      <c r="V587" s="143"/>
    </row>
    <row r="588" spans="1:22" ht="40.15" customHeight="1" thickBot="1">
      <c r="A588" s="108" t="s">
        <v>330</v>
      </c>
      <c r="B588" s="109" t="s">
        <v>1081</v>
      </c>
      <c r="C588" s="110" t="s">
        <v>1320</v>
      </c>
      <c r="D588" s="111" t="s">
        <v>68</v>
      </c>
      <c r="E588" s="112" t="s">
        <v>97</v>
      </c>
      <c r="F588" s="113" t="str">
        <f t="shared" ref="F588" si="25">C588</f>
        <v>FD-4004A</v>
      </c>
      <c r="G588" s="110" t="str">
        <f t="shared" ref="G588" si="26">C588</f>
        <v>FD-4004A</v>
      </c>
      <c r="H588" s="110" t="s">
        <v>970</v>
      </c>
      <c r="I588" s="110" t="s">
        <v>803</v>
      </c>
      <c r="J588" s="109" t="s">
        <v>497</v>
      </c>
      <c r="K588" s="109" t="s">
        <v>1110</v>
      </c>
      <c r="L588" s="109" t="s">
        <v>34</v>
      </c>
      <c r="M588" s="109" t="s">
        <v>69</v>
      </c>
      <c r="N588" s="109" t="s">
        <v>802</v>
      </c>
      <c r="O588" s="109" t="s">
        <v>100</v>
      </c>
      <c r="P588" s="115" t="s">
        <v>298</v>
      </c>
      <c r="Q588" s="115" t="s">
        <v>1031</v>
      </c>
      <c r="R588" s="109" t="s">
        <v>102</v>
      </c>
      <c r="S588" s="109" t="s">
        <v>1108</v>
      </c>
      <c r="T588" s="116">
        <v>15</v>
      </c>
      <c r="U588" s="109" t="s">
        <v>103</v>
      </c>
      <c r="V588" s="143"/>
    </row>
    <row r="589" spans="1:22" ht="40.15" customHeight="1" thickBot="1">
      <c r="A589" s="108" t="s">
        <v>330</v>
      </c>
      <c r="B589" s="109" t="s">
        <v>1081</v>
      </c>
      <c r="C589" s="110" t="s">
        <v>1324</v>
      </c>
      <c r="D589" s="111" t="s">
        <v>65</v>
      </c>
      <c r="E589" s="112" t="s">
        <v>97</v>
      </c>
      <c r="F589" s="113" t="str">
        <f t="shared" ref="F589" si="27">C589</f>
        <v>FGD-4004A</v>
      </c>
      <c r="G589" s="110" t="str">
        <f t="shared" ref="G589" si="28">C589</f>
        <v>FGD-4004A</v>
      </c>
      <c r="H589" s="110" t="s">
        <v>970</v>
      </c>
      <c r="I589" s="110" t="s">
        <v>803</v>
      </c>
      <c r="J589" s="109" t="s">
        <v>497</v>
      </c>
      <c r="K589" s="109" t="s">
        <v>1110</v>
      </c>
      <c r="L589" s="109" t="s">
        <v>34</v>
      </c>
      <c r="M589" s="109" t="s">
        <v>69</v>
      </c>
      <c r="N589" s="109" t="s">
        <v>802</v>
      </c>
      <c r="O589" s="109" t="s">
        <v>100</v>
      </c>
      <c r="P589" s="115" t="s">
        <v>298</v>
      </c>
      <c r="Q589" s="115" t="s">
        <v>1031</v>
      </c>
      <c r="R589" s="109" t="s">
        <v>102</v>
      </c>
      <c r="S589" s="109" t="s">
        <v>1108</v>
      </c>
      <c r="T589" s="116">
        <v>15</v>
      </c>
      <c r="U589" s="109" t="s">
        <v>103</v>
      </c>
      <c r="V589" s="143"/>
    </row>
    <row r="590" spans="1:22" ht="40.15" customHeight="1" thickBot="1">
      <c r="A590" s="108" t="s">
        <v>330</v>
      </c>
      <c r="B590" s="109" t="s">
        <v>1081</v>
      </c>
      <c r="C590" s="110" t="s">
        <v>1328</v>
      </c>
      <c r="D590" s="111" t="s">
        <v>66</v>
      </c>
      <c r="E590" s="112" t="s">
        <v>97</v>
      </c>
      <c r="F590" s="113" t="str">
        <f t="shared" ref="F590" si="29">C590</f>
        <v>TGD-4004A</v>
      </c>
      <c r="G590" s="110" t="str">
        <f t="shared" ref="G590" si="30">C590</f>
        <v>TGD-4004A</v>
      </c>
      <c r="H590" s="110" t="s">
        <v>970</v>
      </c>
      <c r="I590" s="110" t="s">
        <v>803</v>
      </c>
      <c r="J590" s="109" t="s">
        <v>497</v>
      </c>
      <c r="K590" s="109" t="s">
        <v>1110</v>
      </c>
      <c r="L590" s="109" t="s">
        <v>34</v>
      </c>
      <c r="M590" s="109" t="s">
        <v>69</v>
      </c>
      <c r="N590" s="109" t="s">
        <v>802</v>
      </c>
      <c r="O590" s="109" t="s">
        <v>100</v>
      </c>
      <c r="P590" s="115" t="s">
        <v>298</v>
      </c>
      <c r="Q590" s="115" t="s">
        <v>1031</v>
      </c>
      <c r="R590" s="109" t="s">
        <v>102</v>
      </c>
      <c r="S590" s="109" t="s">
        <v>1108</v>
      </c>
      <c r="T590" s="116">
        <v>15</v>
      </c>
      <c r="U590" s="109" t="s">
        <v>103</v>
      </c>
      <c r="V590" s="143"/>
    </row>
    <row r="591" spans="1:22" ht="40.15" customHeight="1" thickBot="1">
      <c r="A591" s="108" t="s">
        <v>330</v>
      </c>
      <c r="B591" s="109" t="s">
        <v>1081</v>
      </c>
      <c r="C591" s="110" t="s">
        <v>1353</v>
      </c>
      <c r="D591" s="111" t="s">
        <v>65</v>
      </c>
      <c r="E591" s="112" t="s">
        <v>97</v>
      </c>
      <c r="F591" s="113" t="str">
        <f>C591</f>
        <v>FGD-5001A</v>
      </c>
      <c r="G591" s="110" t="str">
        <f>C591</f>
        <v>FGD-5001A</v>
      </c>
      <c r="H591" s="110" t="s">
        <v>970</v>
      </c>
      <c r="I591" s="110" t="s">
        <v>803</v>
      </c>
      <c r="J591" s="109" t="s">
        <v>497</v>
      </c>
      <c r="K591" s="109" t="s">
        <v>1110</v>
      </c>
      <c r="L591" s="109" t="s">
        <v>34</v>
      </c>
      <c r="M591" s="109" t="s">
        <v>69</v>
      </c>
      <c r="N591" s="109" t="s">
        <v>802</v>
      </c>
      <c r="O591" s="109" t="s">
        <v>100</v>
      </c>
      <c r="P591" s="115" t="s">
        <v>298</v>
      </c>
      <c r="Q591" s="115" t="s">
        <v>1031</v>
      </c>
      <c r="R591" s="109" t="s">
        <v>102</v>
      </c>
      <c r="S591" s="109" t="s">
        <v>1108</v>
      </c>
      <c r="T591" s="116">
        <v>15</v>
      </c>
      <c r="U591" s="109" t="s">
        <v>103</v>
      </c>
      <c r="V591" s="143"/>
    </row>
    <row r="592" spans="1:22" ht="40.15" customHeight="1" thickBot="1">
      <c r="A592" s="108" t="s">
        <v>330</v>
      </c>
      <c r="B592" s="109" t="s">
        <v>1081</v>
      </c>
      <c r="C592" s="110" t="s">
        <v>1356</v>
      </c>
      <c r="D592" s="111" t="s">
        <v>66</v>
      </c>
      <c r="E592" s="112" t="s">
        <v>97</v>
      </c>
      <c r="F592" s="113" t="str">
        <f t="shared" ref="F592" si="31">C592</f>
        <v>TGD-5001A</v>
      </c>
      <c r="G592" s="110" t="str">
        <f t="shared" ref="G592" si="32">C592</f>
        <v>TGD-5001A</v>
      </c>
      <c r="H592" s="110" t="s">
        <v>970</v>
      </c>
      <c r="I592" s="110" t="s">
        <v>803</v>
      </c>
      <c r="J592" s="109" t="s">
        <v>497</v>
      </c>
      <c r="K592" s="109" t="s">
        <v>1110</v>
      </c>
      <c r="L592" s="109" t="s">
        <v>34</v>
      </c>
      <c r="M592" s="109" t="s">
        <v>69</v>
      </c>
      <c r="N592" s="109" t="s">
        <v>802</v>
      </c>
      <c r="O592" s="109" t="s">
        <v>100</v>
      </c>
      <c r="P592" s="115" t="s">
        <v>298</v>
      </c>
      <c r="Q592" s="115" t="s">
        <v>1031</v>
      </c>
      <c r="R592" s="109" t="s">
        <v>102</v>
      </c>
      <c r="S592" s="109" t="s">
        <v>1108</v>
      </c>
      <c r="T592" s="116">
        <v>15</v>
      </c>
      <c r="U592" s="109" t="s">
        <v>103</v>
      </c>
      <c r="V592" s="143"/>
    </row>
    <row r="593" spans="1:22" ht="40.15" customHeight="1" thickBot="1">
      <c r="A593" s="108" t="s">
        <v>330</v>
      </c>
      <c r="B593" s="131" t="s">
        <v>1082</v>
      </c>
      <c r="C593" s="110" t="s">
        <v>970</v>
      </c>
      <c r="D593" s="109" t="s">
        <v>645</v>
      </c>
      <c r="E593" s="112" t="s">
        <v>111</v>
      </c>
      <c r="F593" s="113" t="str">
        <f>C593</f>
        <v>JBF-A-2104</v>
      </c>
      <c r="G593" s="110" t="str">
        <f>C593</f>
        <v>JBF-A-2104</v>
      </c>
      <c r="H593" s="110" t="s">
        <v>803</v>
      </c>
      <c r="I593" s="110" t="s">
        <v>803</v>
      </c>
      <c r="J593" s="109" t="s">
        <v>497</v>
      </c>
      <c r="K593" s="109" t="s">
        <v>1110</v>
      </c>
      <c r="L593" s="109" t="s">
        <v>34</v>
      </c>
      <c r="M593" s="109" t="s">
        <v>113</v>
      </c>
      <c r="N593" s="109" t="s">
        <v>802</v>
      </c>
      <c r="O593" s="109" t="s">
        <v>69</v>
      </c>
      <c r="P593" s="114" t="s">
        <v>115</v>
      </c>
      <c r="Q593" s="114" t="s">
        <v>1031</v>
      </c>
      <c r="R593" s="132" t="s">
        <v>102</v>
      </c>
      <c r="S593" s="109" t="s">
        <v>1108</v>
      </c>
      <c r="T593" s="133">
        <v>250</v>
      </c>
      <c r="U593" s="109" t="s">
        <v>116</v>
      </c>
      <c r="V593" s="117"/>
    </row>
    <row r="594" spans="1:22" ht="40.15" customHeight="1" thickBot="1">
      <c r="A594" s="108" t="s">
        <v>330</v>
      </c>
      <c r="B594" s="109" t="s">
        <v>1081</v>
      </c>
      <c r="C594" s="110" t="s">
        <v>1329</v>
      </c>
      <c r="D594" s="111" t="s">
        <v>68</v>
      </c>
      <c r="E594" s="112" t="s">
        <v>97</v>
      </c>
      <c r="F594" s="113" t="str">
        <f t="shared" ref="F594:F606" si="33">C594</f>
        <v>FD-4001B</v>
      </c>
      <c r="G594" s="110" t="str">
        <f t="shared" ref="G594:G606" si="34">C594</f>
        <v>FD-4001B</v>
      </c>
      <c r="H594" s="110" t="s">
        <v>971</v>
      </c>
      <c r="I594" s="110" t="s">
        <v>803</v>
      </c>
      <c r="J594" s="109" t="s">
        <v>497</v>
      </c>
      <c r="K594" s="109" t="s">
        <v>1110</v>
      </c>
      <c r="L594" s="109" t="s">
        <v>34</v>
      </c>
      <c r="M594" s="109" t="s">
        <v>69</v>
      </c>
      <c r="N594" s="109" t="s">
        <v>802</v>
      </c>
      <c r="O594" s="109" t="s">
        <v>100</v>
      </c>
      <c r="P594" s="115" t="s">
        <v>298</v>
      </c>
      <c r="Q594" s="115" t="s">
        <v>1031</v>
      </c>
      <c r="R594" s="109" t="s">
        <v>102</v>
      </c>
      <c r="S594" s="109" t="s">
        <v>1108</v>
      </c>
      <c r="T594" s="116">
        <v>15</v>
      </c>
      <c r="U594" s="109" t="s">
        <v>103</v>
      </c>
      <c r="V594" s="143"/>
    </row>
    <row r="595" spans="1:22" ht="40.15" customHeight="1" thickBot="1">
      <c r="A595" s="108" t="s">
        <v>330</v>
      </c>
      <c r="B595" s="109" t="s">
        <v>1081</v>
      </c>
      <c r="C595" s="110" t="s">
        <v>1330</v>
      </c>
      <c r="D595" s="111" t="s">
        <v>68</v>
      </c>
      <c r="E595" s="112" t="s">
        <v>97</v>
      </c>
      <c r="F595" s="113" t="str">
        <f t="shared" si="33"/>
        <v>FD-4002B</v>
      </c>
      <c r="G595" s="110" t="str">
        <f t="shared" si="34"/>
        <v>FD-4002B</v>
      </c>
      <c r="H595" s="110" t="s">
        <v>971</v>
      </c>
      <c r="I595" s="110" t="s">
        <v>803</v>
      </c>
      <c r="J595" s="109" t="s">
        <v>497</v>
      </c>
      <c r="K595" s="109" t="s">
        <v>1110</v>
      </c>
      <c r="L595" s="109" t="s">
        <v>34</v>
      </c>
      <c r="M595" s="109" t="s">
        <v>69</v>
      </c>
      <c r="N595" s="109" t="s">
        <v>802</v>
      </c>
      <c r="O595" s="109" t="s">
        <v>100</v>
      </c>
      <c r="P595" s="115" t="s">
        <v>298</v>
      </c>
      <c r="Q595" s="115" t="s">
        <v>1031</v>
      </c>
      <c r="R595" s="109" t="s">
        <v>102</v>
      </c>
      <c r="S595" s="109" t="s">
        <v>1108</v>
      </c>
      <c r="T595" s="116">
        <v>15</v>
      </c>
      <c r="U595" s="109" t="s">
        <v>103</v>
      </c>
      <c r="V595" s="143"/>
    </row>
    <row r="596" spans="1:22" ht="40.15" customHeight="1" thickBot="1">
      <c r="A596" s="108" t="s">
        <v>330</v>
      </c>
      <c r="B596" s="109" t="s">
        <v>1081</v>
      </c>
      <c r="C596" s="110" t="s">
        <v>1333</v>
      </c>
      <c r="D596" s="111" t="s">
        <v>65</v>
      </c>
      <c r="E596" s="112" t="s">
        <v>97</v>
      </c>
      <c r="F596" s="113" t="str">
        <f t="shared" si="33"/>
        <v>FGD-4001B</v>
      </c>
      <c r="G596" s="110" t="str">
        <f t="shared" si="34"/>
        <v>FGD-4001B</v>
      </c>
      <c r="H596" s="110" t="s">
        <v>971</v>
      </c>
      <c r="I596" s="110" t="s">
        <v>803</v>
      </c>
      <c r="J596" s="109" t="s">
        <v>497</v>
      </c>
      <c r="K596" s="109" t="s">
        <v>1110</v>
      </c>
      <c r="L596" s="109" t="s">
        <v>34</v>
      </c>
      <c r="M596" s="109" t="s">
        <v>69</v>
      </c>
      <c r="N596" s="109" t="s">
        <v>802</v>
      </c>
      <c r="O596" s="109" t="s">
        <v>100</v>
      </c>
      <c r="P596" s="115" t="s">
        <v>298</v>
      </c>
      <c r="Q596" s="115" t="s">
        <v>1031</v>
      </c>
      <c r="R596" s="109" t="s">
        <v>102</v>
      </c>
      <c r="S596" s="109" t="s">
        <v>1108</v>
      </c>
      <c r="T596" s="116">
        <v>15</v>
      </c>
      <c r="U596" s="109" t="s">
        <v>103</v>
      </c>
      <c r="V596" s="143"/>
    </row>
    <row r="597" spans="1:22" ht="40.15" customHeight="1" thickBot="1">
      <c r="A597" s="108" t="s">
        <v>330</v>
      </c>
      <c r="B597" s="109" t="s">
        <v>1081</v>
      </c>
      <c r="C597" s="110" t="s">
        <v>1334</v>
      </c>
      <c r="D597" s="111" t="s">
        <v>65</v>
      </c>
      <c r="E597" s="112" t="s">
        <v>97</v>
      </c>
      <c r="F597" s="113" t="str">
        <f t="shared" si="33"/>
        <v>FGD-4002B</v>
      </c>
      <c r="G597" s="110" t="str">
        <f t="shared" si="34"/>
        <v>FGD-4002B</v>
      </c>
      <c r="H597" s="110" t="s">
        <v>971</v>
      </c>
      <c r="I597" s="110" t="s">
        <v>803</v>
      </c>
      <c r="J597" s="109" t="s">
        <v>497</v>
      </c>
      <c r="K597" s="109" t="s">
        <v>1110</v>
      </c>
      <c r="L597" s="109" t="s">
        <v>34</v>
      </c>
      <c r="M597" s="109" t="s">
        <v>69</v>
      </c>
      <c r="N597" s="109" t="s">
        <v>802</v>
      </c>
      <c r="O597" s="109" t="s">
        <v>100</v>
      </c>
      <c r="P597" s="115" t="s">
        <v>298</v>
      </c>
      <c r="Q597" s="115" t="s">
        <v>1031</v>
      </c>
      <c r="R597" s="109" t="s">
        <v>102</v>
      </c>
      <c r="S597" s="109" t="s">
        <v>1108</v>
      </c>
      <c r="T597" s="116">
        <v>15</v>
      </c>
      <c r="U597" s="109" t="s">
        <v>103</v>
      </c>
      <c r="V597" s="143"/>
    </row>
    <row r="598" spans="1:22" ht="40.15" customHeight="1" thickBot="1">
      <c r="A598" s="108" t="s">
        <v>330</v>
      </c>
      <c r="B598" s="109" t="s">
        <v>1081</v>
      </c>
      <c r="C598" s="110" t="s">
        <v>1335</v>
      </c>
      <c r="D598" s="111" t="s">
        <v>65</v>
      </c>
      <c r="E598" s="112" t="s">
        <v>97</v>
      </c>
      <c r="F598" s="113" t="str">
        <f t="shared" si="33"/>
        <v>FGD-4003B</v>
      </c>
      <c r="G598" s="110" t="str">
        <f t="shared" si="34"/>
        <v>FGD-4003B</v>
      </c>
      <c r="H598" s="110" t="s">
        <v>971</v>
      </c>
      <c r="I598" s="110" t="s">
        <v>803</v>
      </c>
      <c r="J598" s="109" t="s">
        <v>497</v>
      </c>
      <c r="K598" s="109" t="s">
        <v>1110</v>
      </c>
      <c r="L598" s="109" t="s">
        <v>34</v>
      </c>
      <c r="M598" s="109" t="s">
        <v>69</v>
      </c>
      <c r="N598" s="109" t="s">
        <v>802</v>
      </c>
      <c r="O598" s="109" t="s">
        <v>100</v>
      </c>
      <c r="P598" s="115" t="s">
        <v>298</v>
      </c>
      <c r="Q598" s="115" t="s">
        <v>1031</v>
      </c>
      <c r="R598" s="109" t="s">
        <v>102</v>
      </c>
      <c r="S598" s="109" t="s">
        <v>1108</v>
      </c>
      <c r="T598" s="116">
        <v>15</v>
      </c>
      <c r="U598" s="109" t="s">
        <v>103</v>
      </c>
      <c r="V598" s="143"/>
    </row>
    <row r="599" spans="1:22" ht="40.15" customHeight="1" thickBot="1">
      <c r="A599" s="108" t="s">
        <v>330</v>
      </c>
      <c r="B599" s="109" t="s">
        <v>1081</v>
      </c>
      <c r="C599" s="110" t="s">
        <v>1337</v>
      </c>
      <c r="D599" s="111" t="s">
        <v>66</v>
      </c>
      <c r="E599" s="112" t="s">
        <v>97</v>
      </c>
      <c r="F599" s="113" t="str">
        <f t="shared" si="33"/>
        <v>TGD-4001B</v>
      </c>
      <c r="G599" s="110" t="str">
        <f t="shared" si="34"/>
        <v>TGD-4001B</v>
      </c>
      <c r="H599" s="110" t="s">
        <v>971</v>
      </c>
      <c r="I599" s="110" t="s">
        <v>803</v>
      </c>
      <c r="J599" s="109" t="s">
        <v>497</v>
      </c>
      <c r="K599" s="109" t="s">
        <v>1110</v>
      </c>
      <c r="L599" s="109" t="s">
        <v>34</v>
      </c>
      <c r="M599" s="109" t="s">
        <v>69</v>
      </c>
      <c r="N599" s="109" t="s">
        <v>802</v>
      </c>
      <c r="O599" s="109" t="s">
        <v>100</v>
      </c>
      <c r="P599" s="115" t="s">
        <v>298</v>
      </c>
      <c r="Q599" s="115" t="s">
        <v>1031</v>
      </c>
      <c r="R599" s="109" t="s">
        <v>102</v>
      </c>
      <c r="S599" s="109" t="s">
        <v>1108</v>
      </c>
      <c r="T599" s="116">
        <v>15</v>
      </c>
      <c r="U599" s="109" t="s">
        <v>103</v>
      </c>
      <c r="V599" s="143"/>
    </row>
    <row r="600" spans="1:22" ht="40.15" customHeight="1" thickBot="1">
      <c r="A600" s="108" t="s">
        <v>330</v>
      </c>
      <c r="B600" s="109" t="s">
        <v>1081</v>
      </c>
      <c r="C600" s="110" t="s">
        <v>1338</v>
      </c>
      <c r="D600" s="111" t="s">
        <v>66</v>
      </c>
      <c r="E600" s="112" t="s">
        <v>97</v>
      </c>
      <c r="F600" s="113" t="str">
        <f t="shared" si="33"/>
        <v>TGD-4002B</v>
      </c>
      <c r="G600" s="110" t="str">
        <f t="shared" si="34"/>
        <v>TGD-4002B</v>
      </c>
      <c r="H600" s="110" t="s">
        <v>971</v>
      </c>
      <c r="I600" s="110" t="s">
        <v>803</v>
      </c>
      <c r="J600" s="109" t="s">
        <v>497</v>
      </c>
      <c r="K600" s="109" t="s">
        <v>1110</v>
      </c>
      <c r="L600" s="109" t="s">
        <v>34</v>
      </c>
      <c r="M600" s="109" t="s">
        <v>69</v>
      </c>
      <c r="N600" s="109" t="s">
        <v>802</v>
      </c>
      <c r="O600" s="109" t="s">
        <v>100</v>
      </c>
      <c r="P600" s="115" t="s">
        <v>298</v>
      </c>
      <c r="Q600" s="115" t="s">
        <v>1031</v>
      </c>
      <c r="R600" s="109" t="s">
        <v>102</v>
      </c>
      <c r="S600" s="109" t="s">
        <v>1108</v>
      </c>
      <c r="T600" s="116">
        <v>15</v>
      </c>
      <c r="U600" s="109" t="s">
        <v>103</v>
      </c>
      <c r="V600" s="143"/>
    </row>
    <row r="601" spans="1:22" ht="40.15" customHeight="1" thickBot="1">
      <c r="A601" s="108" t="s">
        <v>330</v>
      </c>
      <c r="B601" s="109" t="s">
        <v>1081</v>
      </c>
      <c r="C601" s="110" t="s">
        <v>1339</v>
      </c>
      <c r="D601" s="111" t="s">
        <v>66</v>
      </c>
      <c r="E601" s="112" t="s">
        <v>97</v>
      </c>
      <c r="F601" s="113" t="str">
        <f t="shared" si="33"/>
        <v>TGD-4003B</v>
      </c>
      <c r="G601" s="110" t="str">
        <f t="shared" si="34"/>
        <v>TGD-4003B</v>
      </c>
      <c r="H601" s="110" t="s">
        <v>971</v>
      </c>
      <c r="I601" s="110" t="s">
        <v>803</v>
      </c>
      <c r="J601" s="109" t="s">
        <v>497</v>
      </c>
      <c r="K601" s="109" t="s">
        <v>1110</v>
      </c>
      <c r="L601" s="109" t="s">
        <v>34</v>
      </c>
      <c r="M601" s="109" t="s">
        <v>69</v>
      </c>
      <c r="N601" s="109" t="s">
        <v>802</v>
      </c>
      <c r="O601" s="109" t="s">
        <v>100</v>
      </c>
      <c r="P601" s="115" t="s">
        <v>298</v>
      </c>
      <c r="Q601" s="115" t="s">
        <v>1031</v>
      </c>
      <c r="R601" s="109" t="s">
        <v>102</v>
      </c>
      <c r="S601" s="109" t="s">
        <v>1108</v>
      </c>
      <c r="T601" s="116">
        <v>15</v>
      </c>
      <c r="U601" s="109" t="s">
        <v>103</v>
      </c>
      <c r="V601" s="143"/>
    </row>
    <row r="602" spans="1:22" ht="40.15" customHeight="1" thickBot="1">
      <c r="A602" s="108" t="s">
        <v>330</v>
      </c>
      <c r="B602" s="131" t="s">
        <v>1082</v>
      </c>
      <c r="C602" s="110" t="s">
        <v>971</v>
      </c>
      <c r="D602" s="109" t="s">
        <v>645</v>
      </c>
      <c r="E602" s="112" t="s">
        <v>111</v>
      </c>
      <c r="F602" s="113" t="str">
        <f>C602</f>
        <v>JBF-A-2105</v>
      </c>
      <c r="G602" s="110" t="str">
        <f>C602</f>
        <v>JBF-A-2105</v>
      </c>
      <c r="H602" s="110" t="s">
        <v>803</v>
      </c>
      <c r="I602" s="110" t="s">
        <v>803</v>
      </c>
      <c r="J602" s="109" t="s">
        <v>497</v>
      </c>
      <c r="K602" s="109" t="s">
        <v>1110</v>
      </c>
      <c r="L602" s="109" t="s">
        <v>34</v>
      </c>
      <c r="M602" s="109" t="s">
        <v>113</v>
      </c>
      <c r="N602" s="109" t="s">
        <v>802</v>
      </c>
      <c r="O602" s="109" t="s">
        <v>69</v>
      </c>
      <c r="P602" s="114" t="s">
        <v>115</v>
      </c>
      <c r="Q602" s="114" t="s">
        <v>1031</v>
      </c>
      <c r="R602" s="132" t="s">
        <v>102</v>
      </c>
      <c r="S602" s="109" t="s">
        <v>1108</v>
      </c>
      <c r="T602" s="133">
        <v>280</v>
      </c>
      <c r="U602" s="109" t="s">
        <v>116</v>
      </c>
      <c r="V602" s="117"/>
    </row>
    <row r="603" spans="1:22" ht="40.15" customHeight="1" thickBot="1">
      <c r="A603" s="108" t="s">
        <v>330</v>
      </c>
      <c r="B603" s="109" t="s">
        <v>1081</v>
      </c>
      <c r="C603" s="110" t="s">
        <v>1331</v>
      </c>
      <c r="D603" s="111" t="s">
        <v>68</v>
      </c>
      <c r="E603" s="112" t="s">
        <v>97</v>
      </c>
      <c r="F603" s="113" t="str">
        <f>C603</f>
        <v>FD-4003B</v>
      </c>
      <c r="G603" s="110" t="str">
        <f>C603</f>
        <v>FD-4003B</v>
      </c>
      <c r="H603" s="110" t="s">
        <v>972</v>
      </c>
      <c r="I603" s="110" t="s">
        <v>803</v>
      </c>
      <c r="J603" s="109" t="s">
        <v>497</v>
      </c>
      <c r="K603" s="109" t="s">
        <v>1110</v>
      </c>
      <c r="L603" s="109" t="s">
        <v>34</v>
      </c>
      <c r="M603" s="109" t="s">
        <v>69</v>
      </c>
      <c r="N603" s="109" t="s">
        <v>802</v>
      </c>
      <c r="O603" s="109" t="s">
        <v>100</v>
      </c>
      <c r="P603" s="115" t="s">
        <v>298</v>
      </c>
      <c r="Q603" s="115" t="s">
        <v>1031</v>
      </c>
      <c r="R603" s="109" t="s">
        <v>102</v>
      </c>
      <c r="S603" s="109" t="s">
        <v>1108</v>
      </c>
      <c r="T603" s="116">
        <v>15</v>
      </c>
      <c r="U603" s="109" t="s">
        <v>103</v>
      </c>
      <c r="V603" s="143"/>
    </row>
    <row r="604" spans="1:22" ht="40.15" customHeight="1" thickBot="1">
      <c r="A604" s="108" t="s">
        <v>330</v>
      </c>
      <c r="B604" s="109" t="s">
        <v>1081</v>
      </c>
      <c r="C604" s="110" t="s">
        <v>1332</v>
      </c>
      <c r="D604" s="111" t="s">
        <v>68</v>
      </c>
      <c r="E604" s="112" t="s">
        <v>97</v>
      </c>
      <c r="F604" s="113" t="str">
        <f>C604</f>
        <v>FD-4004B</v>
      </c>
      <c r="G604" s="110" t="str">
        <f>C604</f>
        <v>FD-4004B</v>
      </c>
      <c r="H604" s="110" t="s">
        <v>972</v>
      </c>
      <c r="I604" s="110" t="s">
        <v>803</v>
      </c>
      <c r="J604" s="109" t="s">
        <v>497</v>
      </c>
      <c r="K604" s="109" t="s">
        <v>1110</v>
      </c>
      <c r="L604" s="109" t="s">
        <v>34</v>
      </c>
      <c r="M604" s="109" t="s">
        <v>69</v>
      </c>
      <c r="N604" s="109" t="s">
        <v>802</v>
      </c>
      <c r="O604" s="109" t="s">
        <v>100</v>
      </c>
      <c r="P604" s="115" t="s">
        <v>298</v>
      </c>
      <c r="Q604" s="115" t="s">
        <v>1031</v>
      </c>
      <c r="R604" s="109" t="s">
        <v>102</v>
      </c>
      <c r="S604" s="109" t="s">
        <v>1108</v>
      </c>
      <c r="T604" s="116">
        <v>15</v>
      </c>
      <c r="U604" s="109" t="s">
        <v>103</v>
      </c>
      <c r="V604" s="143"/>
    </row>
    <row r="605" spans="1:22" ht="40.15" customHeight="1" thickBot="1">
      <c r="A605" s="108" t="s">
        <v>330</v>
      </c>
      <c r="B605" s="109" t="s">
        <v>1081</v>
      </c>
      <c r="C605" s="110" t="s">
        <v>1336</v>
      </c>
      <c r="D605" s="111" t="s">
        <v>65</v>
      </c>
      <c r="E605" s="112" t="s">
        <v>97</v>
      </c>
      <c r="F605" s="113" t="str">
        <f>C605</f>
        <v>FGD-4004B</v>
      </c>
      <c r="G605" s="110" t="str">
        <f>C605</f>
        <v>FGD-4004B</v>
      </c>
      <c r="H605" s="110" t="s">
        <v>972</v>
      </c>
      <c r="I605" s="110" t="s">
        <v>803</v>
      </c>
      <c r="J605" s="109" t="s">
        <v>497</v>
      </c>
      <c r="K605" s="109" t="s">
        <v>1110</v>
      </c>
      <c r="L605" s="109" t="s">
        <v>34</v>
      </c>
      <c r="M605" s="109" t="s">
        <v>69</v>
      </c>
      <c r="N605" s="109" t="s">
        <v>802</v>
      </c>
      <c r="O605" s="109" t="s">
        <v>100</v>
      </c>
      <c r="P605" s="115" t="s">
        <v>298</v>
      </c>
      <c r="Q605" s="115" t="s">
        <v>1031</v>
      </c>
      <c r="R605" s="109" t="s">
        <v>102</v>
      </c>
      <c r="S605" s="109" t="s">
        <v>1108</v>
      </c>
      <c r="T605" s="116">
        <v>15</v>
      </c>
      <c r="U605" s="109" t="s">
        <v>103</v>
      </c>
      <c r="V605" s="143"/>
    </row>
    <row r="606" spans="1:22" ht="40.15" customHeight="1" thickBot="1">
      <c r="A606" s="108" t="s">
        <v>330</v>
      </c>
      <c r="B606" s="109" t="s">
        <v>1081</v>
      </c>
      <c r="C606" s="110" t="s">
        <v>1340</v>
      </c>
      <c r="D606" s="111" t="s">
        <v>66</v>
      </c>
      <c r="E606" s="112" t="s">
        <v>97</v>
      </c>
      <c r="F606" s="113" t="str">
        <f t="shared" si="33"/>
        <v>TGD-4004B</v>
      </c>
      <c r="G606" s="110" t="str">
        <f t="shared" si="34"/>
        <v>TGD-4004B</v>
      </c>
      <c r="H606" s="110" t="s">
        <v>972</v>
      </c>
      <c r="I606" s="110" t="s">
        <v>803</v>
      </c>
      <c r="J606" s="109" t="s">
        <v>497</v>
      </c>
      <c r="K606" s="109" t="s">
        <v>1110</v>
      </c>
      <c r="L606" s="109" t="s">
        <v>34</v>
      </c>
      <c r="M606" s="109" t="s">
        <v>69</v>
      </c>
      <c r="N606" s="109" t="s">
        <v>802</v>
      </c>
      <c r="O606" s="109" t="s">
        <v>100</v>
      </c>
      <c r="P606" s="115" t="s">
        <v>298</v>
      </c>
      <c r="Q606" s="115" t="s">
        <v>1031</v>
      </c>
      <c r="R606" s="109" t="s">
        <v>102</v>
      </c>
      <c r="S606" s="109" t="s">
        <v>1108</v>
      </c>
      <c r="T606" s="116">
        <v>15</v>
      </c>
      <c r="U606" s="109" t="s">
        <v>103</v>
      </c>
      <c r="V606" s="143"/>
    </row>
    <row r="607" spans="1:22" ht="40.15" customHeight="1" thickBot="1">
      <c r="A607" s="108" t="s">
        <v>330</v>
      </c>
      <c r="B607" s="109" t="s">
        <v>1081</v>
      </c>
      <c r="C607" s="110" t="s">
        <v>1357</v>
      </c>
      <c r="D607" s="111" t="s">
        <v>66</v>
      </c>
      <c r="E607" s="112" t="s">
        <v>97</v>
      </c>
      <c r="F607" s="113" t="str">
        <f>C607</f>
        <v>TGD-5001B</v>
      </c>
      <c r="G607" s="110" t="str">
        <f>C607</f>
        <v>TGD-5001B</v>
      </c>
      <c r="H607" s="110" t="s">
        <v>972</v>
      </c>
      <c r="I607" s="110" t="s">
        <v>803</v>
      </c>
      <c r="J607" s="109" t="s">
        <v>497</v>
      </c>
      <c r="K607" s="109" t="s">
        <v>1110</v>
      </c>
      <c r="L607" s="109" t="s">
        <v>34</v>
      </c>
      <c r="M607" s="109" t="s">
        <v>69</v>
      </c>
      <c r="N607" s="109" t="s">
        <v>802</v>
      </c>
      <c r="O607" s="109" t="s">
        <v>100</v>
      </c>
      <c r="P607" s="115" t="s">
        <v>298</v>
      </c>
      <c r="Q607" s="115" t="s">
        <v>1031</v>
      </c>
      <c r="R607" s="109" t="s">
        <v>102</v>
      </c>
      <c r="S607" s="109" t="s">
        <v>1108</v>
      </c>
      <c r="T607" s="116">
        <v>15</v>
      </c>
      <c r="U607" s="109" t="s">
        <v>103</v>
      </c>
      <c r="V607" s="143"/>
    </row>
    <row r="608" spans="1:22" ht="40.15" customHeight="1" thickBot="1">
      <c r="A608" s="108" t="s">
        <v>330</v>
      </c>
      <c r="B608" s="109" t="s">
        <v>1081</v>
      </c>
      <c r="C608" s="110" t="s">
        <v>1354</v>
      </c>
      <c r="D608" s="111" t="s">
        <v>65</v>
      </c>
      <c r="E608" s="112" t="s">
        <v>97</v>
      </c>
      <c r="F608" s="113" t="str">
        <f>C608</f>
        <v>FGD-5001B</v>
      </c>
      <c r="G608" s="110" t="str">
        <f>C608</f>
        <v>FGD-5001B</v>
      </c>
      <c r="H608" s="110" t="s">
        <v>972</v>
      </c>
      <c r="I608" s="110" t="s">
        <v>803</v>
      </c>
      <c r="J608" s="109" t="s">
        <v>497</v>
      </c>
      <c r="K608" s="109" t="s">
        <v>1110</v>
      </c>
      <c r="L608" s="109" t="s">
        <v>34</v>
      </c>
      <c r="M608" s="109" t="s">
        <v>69</v>
      </c>
      <c r="N608" s="109" t="s">
        <v>802</v>
      </c>
      <c r="O608" s="109" t="s">
        <v>100</v>
      </c>
      <c r="P608" s="115" t="s">
        <v>298</v>
      </c>
      <c r="Q608" s="115" t="s">
        <v>1031</v>
      </c>
      <c r="R608" s="109" t="s">
        <v>102</v>
      </c>
      <c r="S608" s="109" t="s">
        <v>1108</v>
      </c>
      <c r="T608" s="116">
        <v>15</v>
      </c>
      <c r="U608" s="109" t="s">
        <v>103</v>
      </c>
      <c r="V608" s="143"/>
    </row>
    <row r="609" spans="1:22" ht="40.15" customHeight="1" thickBot="1">
      <c r="A609" s="108" t="s">
        <v>330</v>
      </c>
      <c r="B609" s="131" t="s">
        <v>1082</v>
      </c>
      <c r="C609" s="110" t="s">
        <v>972</v>
      </c>
      <c r="D609" s="109" t="s">
        <v>645</v>
      </c>
      <c r="E609" s="112" t="s">
        <v>111</v>
      </c>
      <c r="F609" s="113" t="str">
        <f>C609</f>
        <v>JBF-A-2106</v>
      </c>
      <c r="G609" s="110" t="str">
        <f>C609</f>
        <v>JBF-A-2106</v>
      </c>
      <c r="H609" s="110" t="s">
        <v>803</v>
      </c>
      <c r="I609" s="110" t="s">
        <v>803</v>
      </c>
      <c r="J609" s="109" t="s">
        <v>497</v>
      </c>
      <c r="K609" s="109" t="s">
        <v>1110</v>
      </c>
      <c r="L609" s="109" t="s">
        <v>34</v>
      </c>
      <c r="M609" s="109" t="s">
        <v>113</v>
      </c>
      <c r="N609" s="109" t="s">
        <v>802</v>
      </c>
      <c r="O609" s="109" t="s">
        <v>69</v>
      </c>
      <c r="P609" s="114" t="s">
        <v>115</v>
      </c>
      <c r="Q609" s="114" t="s">
        <v>1031</v>
      </c>
      <c r="R609" s="132" t="s">
        <v>102</v>
      </c>
      <c r="S609" s="109" t="s">
        <v>1108</v>
      </c>
      <c r="T609" s="133">
        <v>280</v>
      </c>
      <c r="U609" s="109" t="s">
        <v>116</v>
      </c>
      <c r="V609" s="117"/>
    </row>
    <row r="610" spans="1:22" ht="40.15" customHeight="1" thickBot="1">
      <c r="A610" s="108" t="s">
        <v>330</v>
      </c>
      <c r="B610" s="109" t="s">
        <v>1081</v>
      </c>
      <c r="C610" s="110" t="s">
        <v>1341</v>
      </c>
      <c r="D610" s="111" t="s">
        <v>68</v>
      </c>
      <c r="E610" s="112" t="s">
        <v>97</v>
      </c>
      <c r="F610" s="113" t="str">
        <f t="shared" ref="F610:F622" si="35">C610</f>
        <v>FD-4001C</v>
      </c>
      <c r="G610" s="110" t="str">
        <f t="shared" ref="G610:G622" si="36">C610</f>
        <v>FD-4001C</v>
      </c>
      <c r="H610" s="110" t="s">
        <v>973</v>
      </c>
      <c r="I610" s="110" t="s">
        <v>803</v>
      </c>
      <c r="J610" s="109" t="s">
        <v>497</v>
      </c>
      <c r="K610" s="109" t="s">
        <v>1110</v>
      </c>
      <c r="L610" s="109" t="s">
        <v>34</v>
      </c>
      <c r="M610" s="109" t="s">
        <v>69</v>
      </c>
      <c r="N610" s="109" t="s">
        <v>802</v>
      </c>
      <c r="O610" s="109" t="s">
        <v>100</v>
      </c>
      <c r="P610" s="115" t="s">
        <v>298</v>
      </c>
      <c r="Q610" s="115" t="s">
        <v>1031</v>
      </c>
      <c r="R610" s="109" t="s">
        <v>102</v>
      </c>
      <c r="S610" s="109" t="s">
        <v>1108</v>
      </c>
      <c r="T610" s="116">
        <v>15</v>
      </c>
      <c r="U610" s="109" t="s">
        <v>103</v>
      </c>
      <c r="V610" s="143"/>
    </row>
    <row r="611" spans="1:22" ht="40.15" customHeight="1" thickBot="1">
      <c r="A611" s="108" t="s">
        <v>330</v>
      </c>
      <c r="B611" s="109" t="s">
        <v>1081</v>
      </c>
      <c r="C611" s="110" t="s">
        <v>1342</v>
      </c>
      <c r="D611" s="111" t="s">
        <v>68</v>
      </c>
      <c r="E611" s="112" t="s">
        <v>97</v>
      </c>
      <c r="F611" s="113" t="str">
        <f t="shared" si="35"/>
        <v>FD-4002C</v>
      </c>
      <c r="G611" s="110" t="str">
        <f t="shared" si="36"/>
        <v>FD-4002C</v>
      </c>
      <c r="H611" s="110" t="s">
        <v>973</v>
      </c>
      <c r="I611" s="110" t="s">
        <v>803</v>
      </c>
      <c r="J611" s="109" t="s">
        <v>497</v>
      </c>
      <c r="K611" s="109" t="s">
        <v>1110</v>
      </c>
      <c r="L611" s="109" t="s">
        <v>34</v>
      </c>
      <c r="M611" s="109" t="s">
        <v>69</v>
      </c>
      <c r="N611" s="109" t="s">
        <v>802</v>
      </c>
      <c r="O611" s="109" t="s">
        <v>100</v>
      </c>
      <c r="P611" s="115" t="s">
        <v>298</v>
      </c>
      <c r="Q611" s="115" t="s">
        <v>1031</v>
      </c>
      <c r="R611" s="109" t="s">
        <v>102</v>
      </c>
      <c r="S611" s="109" t="s">
        <v>1108</v>
      </c>
      <c r="T611" s="116">
        <v>15</v>
      </c>
      <c r="U611" s="109" t="s">
        <v>103</v>
      </c>
      <c r="V611" s="143"/>
    </row>
    <row r="612" spans="1:22" ht="40.15" customHeight="1" thickBot="1">
      <c r="A612" s="108" t="s">
        <v>330</v>
      </c>
      <c r="B612" s="109" t="s">
        <v>1081</v>
      </c>
      <c r="C612" s="110" t="s">
        <v>1345</v>
      </c>
      <c r="D612" s="111" t="s">
        <v>65</v>
      </c>
      <c r="E612" s="112" t="s">
        <v>97</v>
      </c>
      <c r="F612" s="113" t="str">
        <f t="shared" si="35"/>
        <v>FGD-4001C</v>
      </c>
      <c r="G612" s="110" t="str">
        <f t="shared" si="36"/>
        <v>FGD-4001C</v>
      </c>
      <c r="H612" s="110" t="s">
        <v>973</v>
      </c>
      <c r="I612" s="110" t="s">
        <v>803</v>
      </c>
      <c r="J612" s="109" t="s">
        <v>497</v>
      </c>
      <c r="K612" s="109" t="s">
        <v>1110</v>
      </c>
      <c r="L612" s="109" t="s">
        <v>34</v>
      </c>
      <c r="M612" s="109" t="s">
        <v>69</v>
      </c>
      <c r="N612" s="109" t="s">
        <v>802</v>
      </c>
      <c r="O612" s="109" t="s">
        <v>100</v>
      </c>
      <c r="P612" s="115" t="s">
        <v>298</v>
      </c>
      <c r="Q612" s="115" t="s">
        <v>1031</v>
      </c>
      <c r="R612" s="109" t="s">
        <v>102</v>
      </c>
      <c r="S612" s="109" t="s">
        <v>1108</v>
      </c>
      <c r="T612" s="116">
        <v>15</v>
      </c>
      <c r="U612" s="109" t="s">
        <v>103</v>
      </c>
      <c r="V612" s="143"/>
    </row>
    <row r="613" spans="1:22" ht="40.15" customHeight="1" thickBot="1">
      <c r="A613" s="108" t="s">
        <v>330</v>
      </c>
      <c r="B613" s="109" t="s">
        <v>1081</v>
      </c>
      <c r="C613" s="110" t="s">
        <v>1346</v>
      </c>
      <c r="D613" s="111" t="s">
        <v>65</v>
      </c>
      <c r="E613" s="112" t="s">
        <v>97</v>
      </c>
      <c r="F613" s="113" t="str">
        <f t="shared" si="35"/>
        <v>FGD-4002C</v>
      </c>
      <c r="G613" s="110" t="str">
        <f t="shared" si="36"/>
        <v>FGD-4002C</v>
      </c>
      <c r="H613" s="110" t="s">
        <v>973</v>
      </c>
      <c r="I613" s="110" t="s">
        <v>803</v>
      </c>
      <c r="J613" s="109" t="s">
        <v>497</v>
      </c>
      <c r="K613" s="109" t="s">
        <v>1110</v>
      </c>
      <c r="L613" s="109" t="s">
        <v>34</v>
      </c>
      <c r="M613" s="109" t="s">
        <v>69</v>
      </c>
      <c r="N613" s="109" t="s">
        <v>802</v>
      </c>
      <c r="O613" s="109" t="s">
        <v>100</v>
      </c>
      <c r="P613" s="115" t="s">
        <v>298</v>
      </c>
      <c r="Q613" s="115" t="s">
        <v>1031</v>
      </c>
      <c r="R613" s="109" t="s">
        <v>102</v>
      </c>
      <c r="S613" s="109" t="s">
        <v>1108</v>
      </c>
      <c r="T613" s="116">
        <v>15</v>
      </c>
      <c r="U613" s="109" t="s">
        <v>103</v>
      </c>
      <c r="V613" s="143"/>
    </row>
    <row r="614" spans="1:22" ht="40.15" customHeight="1" thickBot="1">
      <c r="A614" s="108" t="s">
        <v>330</v>
      </c>
      <c r="B614" s="109" t="s">
        <v>1081</v>
      </c>
      <c r="C614" s="110" t="s">
        <v>1347</v>
      </c>
      <c r="D614" s="111" t="s">
        <v>65</v>
      </c>
      <c r="E614" s="112" t="s">
        <v>97</v>
      </c>
      <c r="F614" s="113" t="str">
        <f t="shared" si="35"/>
        <v>FGD-4003C</v>
      </c>
      <c r="G614" s="110" t="str">
        <f t="shared" si="36"/>
        <v>FGD-4003C</v>
      </c>
      <c r="H614" s="110" t="s">
        <v>973</v>
      </c>
      <c r="I614" s="110" t="s">
        <v>803</v>
      </c>
      <c r="J614" s="109" t="s">
        <v>497</v>
      </c>
      <c r="K614" s="109" t="s">
        <v>1110</v>
      </c>
      <c r="L614" s="109" t="s">
        <v>34</v>
      </c>
      <c r="M614" s="109" t="s">
        <v>69</v>
      </c>
      <c r="N614" s="109" t="s">
        <v>802</v>
      </c>
      <c r="O614" s="109" t="s">
        <v>100</v>
      </c>
      <c r="P614" s="115" t="s">
        <v>298</v>
      </c>
      <c r="Q614" s="115" t="s">
        <v>1031</v>
      </c>
      <c r="R614" s="109" t="s">
        <v>102</v>
      </c>
      <c r="S614" s="109" t="s">
        <v>1108</v>
      </c>
      <c r="T614" s="116">
        <v>15</v>
      </c>
      <c r="U614" s="109" t="s">
        <v>103</v>
      </c>
      <c r="V614" s="143"/>
    </row>
    <row r="615" spans="1:22" ht="40.15" customHeight="1" thickBot="1">
      <c r="A615" s="108" t="s">
        <v>330</v>
      </c>
      <c r="B615" s="109" t="s">
        <v>1081</v>
      </c>
      <c r="C615" s="110" t="s">
        <v>1349</v>
      </c>
      <c r="D615" s="111" t="s">
        <v>66</v>
      </c>
      <c r="E615" s="112" t="s">
        <v>97</v>
      </c>
      <c r="F615" s="113" t="str">
        <f t="shared" si="35"/>
        <v>TGD-4001C</v>
      </c>
      <c r="G615" s="110" t="str">
        <f t="shared" si="36"/>
        <v>TGD-4001C</v>
      </c>
      <c r="H615" s="110" t="s">
        <v>973</v>
      </c>
      <c r="I615" s="110" t="s">
        <v>803</v>
      </c>
      <c r="J615" s="109" t="s">
        <v>497</v>
      </c>
      <c r="K615" s="109" t="s">
        <v>1110</v>
      </c>
      <c r="L615" s="109" t="s">
        <v>34</v>
      </c>
      <c r="M615" s="109" t="s">
        <v>69</v>
      </c>
      <c r="N615" s="109" t="s">
        <v>802</v>
      </c>
      <c r="O615" s="109" t="s">
        <v>100</v>
      </c>
      <c r="P615" s="115" t="s">
        <v>298</v>
      </c>
      <c r="Q615" s="115" t="s">
        <v>1031</v>
      </c>
      <c r="R615" s="109" t="s">
        <v>102</v>
      </c>
      <c r="S615" s="109" t="s">
        <v>1108</v>
      </c>
      <c r="T615" s="116">
        <v>15</v>
      </c>
      <c r="U615" s="109" t="s">
        <v>103</v>
      </c>
      <c r="V615" s="143"/>
    </row>
    <row r="616" spans="1:22" ht="40.15" customHeight="1" thickBot="1">
      <c r="A616" s="108" t="s">
        <v>330</v>
      </c>
      <c r="B616" s="109" t="s">
        <v>1081</v>
      </c>
      <c r="C616" s="110" t="s">
        <v>1350</v>
      </c>
      <c r="D616" s="111" t="s">
        <v>66</v>
      </c>
      <c r="E616" s="112" t="s">
        <v>97</v>
      </c>
      <c r="F616" s="113" t="str">
        <f t="shared" si="35"/>
        <v>TGD-4002C</v>
      </c>
      <c r="G616" s="110" t="str">
        <f t="shared" si="36"/>
        <v>TGD-4002C</v>
      </c>
      <c r="H616" s="110" t="s">
        <v>973</v>
      </c>
      <c r="I616" s="110" t="s">
        <v>803</v>
      </c>
      <c r="J616" s="109" t="s">
        <v>497</v>
      </c>
      <c r="K616" s="109" t="s">
        <v>1110</v>
      </c>
      <c r="L616" s="109" t="s">
        <v>34</v>
      </c>
      <c r="M616" s="109" t="s">
        <v>69</v>
      </c>
      <c r="N616" s="109" t="s">
        <v>802</v>
      </c>
      <c r="O616" s="109" t="s">
        <v>100</v>
      </c>
      <c r="P616" s="115" t="s">
        <v>298</v>
      </c>
      <c r="Q616" s="115" t="s">
        <v>1031</v>
      </c>
      <c r="R616" s="109" t="s">
        <v>102</v>
      </c>
      <c r="S616" s="109" t="s">
        <v>1108</v>
      </c>
      <c r="T616" s="116">
        <v>15</v>
      </c>
      <c r="U616" s="109" t="s">
        <v>103</v>
      </c>
      <c r="V616" s="143"/>
    </row>
    <row r="617" spans="1:22" ht="40.15" customHeight="1" thickBot="1">
      <c r="A617" s="108" t="s">
        <v>330</v>
      </c>
      <c r="B617" s="109" t="s">
        <v>1081</v>
      </c>
      <c r="C617" s="110" t="s">
        <v>1351</v>
      </c>
      <c r="D617" s="111" t="s">
        <v>66</v>
      </c>
      <c r="E617" s="112" t="s">
        <v>97</v>
      </c>
      <c r="F617" s="113" t="str">
        <f t="shared" si="35"/>
        <v>TGD-4003C</v>
      </c>
      <c r="G617" s="110" t="str">
        <f t="shared" si="36"/>
        <v>TGD-4003C</v>
      </c>
      <c r="H617" s="110" t="s">
        <v>973</v>
      </c>
      <c r="I617" s="110" t="s">
        <v>803</v>
      </c>
      <c r="J617" s="109" t="s">
        <v>497</v>
      </c>
      <c r="K617" s="109" t="s">
        <v>1110</v>
      </c>
      <c r="L617" s="109" t="s">
        <v>34</v>
      </c>
      <c r="M617" s="109" t="s">
        <v>69</v>
      </c>
      <c r="N617" s="109" t="s">
        <v>802</v>
      </c>
      <c r="O617" s="109" t="s">
        <v>100</v>
      </c>
      <c r="P617" s="115" t="s">
        <v>298</v>
      </c>
      <c r="Q617" s="115" t="s">
        <v>1031</v>
      </c>
      <c r="R617" s="109" t="s">
        <v>102</v>
      </c>
      <c r="S617" s="109" t="s">
        <v>1108</v>
      </c>
      <c r="T617" s="116">
        <v>15</v>
      </c>
      <c r="U617" s="109" t="s">
        <v>103</v>
      </c>
      <c r="V617" s="143"/>
    </row>
    <row r="618" spans="1:22" ht="40.15" customHeight="1" thickBot="1">
      <c r="A618" s="108" t="s">
        <v>330</v>
      </c>
      <c r="B618" s="131" t="s">
        <v>1082</v>
      </c>
      <c r="C618" s="110" t="s">
        <v>973</v>
      </c>
      <c r="D618" s="109" t="s">
        <v>645</v>
      </c>
      <c r="E618" s="112" t="s">
        <v>111</v>
      </c>
      <c r="F618" s="113" t="str">
        <f>C618</f>
        <v>JBF-A-2107</v>
      </c>
      <c r="G618" s="110" t="str">
        <f>C618</f>
        <v>JBF-A-2107</v>
      </c>
      <c r="H618" s="110" t="s">
        <v>803</v>
      </c>
      <c r="I618" s="110" t="s">
        <v>803</v>
      </c>
      <c r="J618" s="109" t="s">
        <v>497</v>
      </c>
      <c r="K618" s="109" t="s">
        <v>1110</v>
      </c>
      <c r="L618" s="109" t="s">
        <v>34</v>
      </c>
      <c r="M618" s="109" t="s">
        <v>113</v>
      </c>
      <c r="N618" s="109" t="s">
        <v>802</v>
      </c>
      <c r="O618" s="109" t="s">
        <v>69</v>
      </c>
      <c r="P618" s="114" t="s">
        <v>115</v>
      </c>
      <c r="Q618" s="114" t="s">
        <v>1031</v>
      </c>
      <c r="R618" s="132" t="s">
        <v>102</v>
      </c>
      <c r="S618" s="109" t="s">
        <v>1108</v>
      </c>
      <c r="T618" s="133">
        <v>280</v>
      </c>
      <c r="U618" s="109" t="s">
        <v>116</v>
      </c>
      <c r="V618" s="117"/>
    </row>
    <row r="619" spans="1:22" ht="40.15" customHeight="1" thickBot="1">
      <c r="A619" s="108" t="s">
        <v>330</v>
      </c>
      <c r="B619" s="109" t="s">
        <v>1081</v>
      </c>
      <c r="C619" s="110" t="s">
        <v>1343</v>
      </c>
      <c r="D619" s="111" t="s">
        <v>68</v>
      </c>
      <c r="E619" s="112" t="s">
        <v>97</v>
      </c>
      <c r="F619" s="113" t="str">
        <f>C619</f>
        <v>FD-4003C</v>
      </c>
      <c r="G619" s="110" t="str">
        <f>C619</f>
        <v>FD-4003C</v>
      </c>
      <c r="H619" s="110" t="s">
        <v>974</v>
      </c>
      <c r="I619" s="110" t="s">
        <v>803</v>
      </c>
      <c r="J619" s="109" t="s">
        <v>497</v>
      </c>
      <c r="K619" s="109" t="s">
        <v>1110</v>
      </c>
      <c r="L619" s="109" t="s">
        <v>34</v>
      </c>
      <c r="M619" s="109" t="s">
        <v>69</v>
      </c>
      <c r="N619" s="109" t="s">
        <v>802</v>
      </c>
      <c r="O619" s="109" t="s">
        <v>100</v>
      </c>
      <c r="P619" s="115" t="s">
        <v>298</v>
      </c>
      <c r="Q619" s="115" t="s">
        <v>1031</v>
      </c>
      <c r="R619" s="109" t="s">
        <v>102</v>
      </c>
      <c r="S619" s="109" t="s">
        <v>1108</v>
      </c>
      <c r="T619" s="116">
        <v>15</v>
      </c>
      <c r="U619" s="109" t="s">
        <v>103</v>
      </c>
      <c r="V619" s="143"/>
    </row>
    <row r="620" spans="1:22" ht="40.15" customHeight="1" thickBot="1">
      <c r="A620" s="108" t="s">
        <v>330</v>
      </c>
      <c r="B620" s="109" t="s">
        <v>1081</v>
      </c>
      <c r="C620" s="110" t="s">
        <v>1344</v>
      </c>
      <c r="D620" s="111" t="s">
        <v>68</v>
      </c>
      <c r="E620" s="112" t="s">
        <v>97</v>
      </c>
      <c r="F620" s="113" t="str">
        <f>C620</f>
        <v>FD-4004C</v>
      </c>
      <c r="G620" s="110" t="str">
        <f>C620</f>
        <v>FD-4004C</v>
      </c>
      <c r="H620" s="110" t="s">
        <v>974</v>
      </c>
      <c r="I620" s="110" t="s">
        <v>803</v>
      </c>
      <c r="J620" s="109" t="s">
        <v>497</v>
      </c>
      <c r="K620" s="109" t="s">
        <v>1110</v>
      </c>
      <c r="L620" s="109" t="s">
        <v>34</v>
      </c>
      <c r="M620" s="109" t="s">
        <v>69</v>
      </c>
      <c r="N620" s="109" t="s">
        <v>802</v>
      </c>
      <c r="O620" s="109" t="s">
        <v>100</v>
      </c>
      <c r="P620" s="115" t="s">
        <v>298</v>
      </c>
      <c r="Q620" s="115" t="s">
        <v>1031</v>
      </c>
      <c r="R620" s="109" t="s">
        <v>102</v>
      </c>
      <c r="S620" s="109" t="s">
        <v>1108</v>
      </c>
      <c r="T620" s="116">
        <v>15</v>
      </c>
      <c r="U620" s="109" t="s">
        <v>103</v>
      </c>
      <c r="V620" s="143"/>
    </row>
    <row r="621" spans="1:22" ht="40.15" customHeight="1" thickBot="1">
      <c r="A621" s="108" t="s">
        <v>330</v>
      </c>
      <c r="B621" s="109" t="s">
        <v>1081</v>
      </c>
      <c r="C621" s="110" t="s">
        <v>1348</v>
      </c>
      <c r="D621" s="111" t="s">
        <v>65</v>
      </c>
      <c r="E621" s="112" t="s">
        <v>97</v>
      </c>
      <c r="F621" s="113" t="str">
        <f>C621</f>
        <v>FGD-4004C</v>
      </c>
      <c r="G621" s="110" t="str">
        <f>C621</f>
        <v>FGD-4004C</v>
      </c>
      <c r="H621" s="110" t="s">
        <v>974</v>
      </c>
      <c r="I621" s="110" t="s">
        <v>803</v>
      </c>
      <c r="J621" s="109" t="s">
        <v>497</v>
      </c>
      <c r="K621" s="109" t="s">
        <v>1110</v>
      </c>
      <c r="L621" s="109" t="s">
        <v>34</v>
      </c>
      <c r="M621" s="109" t="s">
        <v>69</v>
      </c>
      <c r="N621" s="109" t="s">
        <v>802</v>
      </c>
      <c r="O621" s="109" t="s">
        <v>100</v>
      </c>
      <c r="P621" s="115" t="s">
        <v>298</v>
      </c>
      <c r="Q621" s="115" t="s">
        <v>1031</v>
      </c>
      <c r="R621" s="109" t="s">
        <v>102</v>
      </c>
      <c r="S621" s="109" t="s">
        <v>1108</v>
      </c>
      <c r="T621" s="116">
        <v>15</v>
      </c>
      <c r="U621" s="109" t="s">
        <v>103</v>
      </c>
      <c r="V621" s="143"/>
    </row>
    <row r="622" spans="1:22" ht="40.15" customHeight="1" thickBot="1">
      <c r="A622" s="108" t="s">
        <v>330</v>
      </c>
      <c r="B622" s="109" t="s">
        <v>1081</v>
      </c>
      <c r="C622" s="110" t="s">
        <v>1352</v>
      </c>
      <c r="D622" s="111" t="s">
        <v>66</v>
      </c>
      <c r="E622" s="112" t="s">
        <v>97</v>
      </c>
      <c r="F622" s="113" t="str">
        <f t="shared" si="35"/>
        <v>TGD-4004C</v>
      </c>
      <c r="G622" s="110" t="str">
        <f t="shared" si="36"/>
        <v>TGD-4004C</v>
      </c>
      <c r="H622" s="110" t="s">
        <v>974</v>
      </c>
      <c r="I622" s="110" t="s">
        <v>803</v>
      </c>
      <c r="J622" s="109" t="s">
        <v>497</v>
      </c>
      <c r="K622" s="109" t="s">
        <v>1110</v>
      </c>
      <c r="L622" s="109" t="s">
        <v>34</v>
      </c>
      <c r="M622" s="109" t="s">
        <v>69</v>
      </c>
      <c r="N622" s="109" t="s">
        <v>802</v>
      </c>
      <c r="O622" s="109" t="s">
        <v>100</v>
      </c>
      <c r="P622" s="115" t="s">
        <v>298</v>
      </c>
      <c r="Q622" s="115" t="s">
        <v>1031</v>
      </c>
      <c r="R622" s="109" t="s">
        <v>102</v>
      </c>
      <c r="S622" s="109" t="s">
        <v>1108</v>
      </c>
      <c r="T622" s="116">
        <v>15</v>
      </c>
      <c r="U622" s="109" t="s">
        <v>103</v>
      </c>
      <c r="V622" s="143"/>
    </row>
    <row r="623" spans="1:22" ht="40.15" customHeight="1" thickBot="1">
      <c r="A623" s="108" t="s">
        <v>330</v>
      </c>
      <c r="B623" s="109" t="s">
        <v>1081</v>
      </c>
      <c r="C623" s="110" t="s">
        <v>1358</v>
      </c>
      <c r="D623" s="111" t="s">
        <v>66</v>
      </c>
      <c r="E623" s="112" t="s">
        <v>97</v>
      </c>
      <c r="F623" s="113" t="str">
        <f>C623</f>
        <v>TGD-5001C</v>
      </c>
      <c r="G623" s="110" t="str">
        <f>C623</f>
        <v>TGD-5001C</v>
      </c>
      <c r="H623" s="110" t="s">
        <v>974</v>
      </c>
      <c r="I623" s="110" t="s">
        <v>803</v>
      </c>
      <c r="J623" s="109" t="s">
        <v>497</v>
      </c>
      <c r="K623" s="109" t="s">
        <v>1110</v>
      </c>
      <c r="L623" s="109" t="s">
        <v>34</v>
      </c>
      <c r="M623" s="109" t="s">
        <v>69</v>
      </c>
      <c r="N623" s="109" t="s">
        <v>802</v>
      </c>
      <c r="O623" s="109" t="s">
        <v>100</v>
      </c>
      <c r="P623" s="115" t="s">
        <v>298</v>
      </c>
      <c r="Q623" s="115" t="s">
        <v>1031</v>
      </c>
      <c r="R623" s="109" t="s">
        <v>102</v>
      </c>
      <c r="S623" s="109" t="s">
        <v>1108</v>
      </c>
      <c r="T623" s="116">
        <v>15</v>
      </c>
      <c r="U623" s="109" t="s">
        <v>103</v>
      </c>
      <c r="V623" s="143"/>
    </row>
    <row r="624" spans="1:22" ht="40.15" customHeight="1" thickBot="1">
      <c r="A624" s="108" t="s">
        <v>330</v>
      </c>
      <c r="B624" s="109" t="s">
        <v>1081</v>
      </c>
      <c r="C624" s="110" t="s">
        <v>1355</v>
      </c>
      <c r="D624" s="111" t="s">
        <v>65</v>
      </c>
      <c r="E624" s="112" t="s">
        <v>97</v>
      </c>
      <c r="F624" s="113" t="str">
        <f>C624</f>
        <v>FGD-5001C</v>
      </c>
      <c r="G624" s="110" t="str">
        <f>C624</f>
        <v>FGD-5001C</v>
      </c>
      <c r="H624" s="110" t="s">
        <v>974</v>
      </c>
      <c r="I624" s="110" t="s">
        <v>803</v>
      </c>
      <c r="J624" s="109" t="s">
        <v>497</v>
      </c>
      <c r="K624" s="109" t="s">
        <v>1110</v>
      </c>
      <c r="L624" s="109" t="s">
        <v>34</v>
      </c>
      <c r="M624" s="109" t="s">
        <v>69</v>
      </c>
      <c r="N624" s="109" t="s">
        <v>802</v>
      </c>
      <c r="O624" s="109" t="s">
        <v>100</v>
      </c>
      <c r="P624" s="115" t="s">
        <v>298</v>
      </c>
      <c r="Q624" s="115" t="s">
        <v>1031</v>
      </c>
      <c r="R624" s="109" t="s">
        <v>102</v>
      </c>
      <c r="S624" s="109" t="s">
        <v>1108</v>
      </c>
      <c r="T624" s="116">
        <v>15</v>
      </c>
      <c r="U624" s="109" t="s">
        <v>103</v>
      </c>
      <c r="V624" s="143"/>
    </row>
    <row r="625" spans="1:22" ht="40.15" customHeight="1" thickBot="1">
      <c r="A625" s="108" t="s">
        <v>330</v>
      </c>
      <c r="B625" s="131" t="s">
        <v>1082</v>
      </c>
      <c r="C625" s="110" t="s">
        <v>974</v>
      </c>
      <c r="D625" s="109" t="s">
        <v>645</v>
      </c>
      <c r="E625" s="112" t="s">
        <v>111</v>
      </c>
      <c r="F625" s="113" t="str">
        <f>C625</f>
        <v>JBF-A-2108</v>
      </c>
      <c r="G625" s="110" t="str">
        <f>C625</f>
        <v>JBF-A-2108</v>
      </c>
      <c r="H625" s="110" t="s">
        <v>803</v>
      </c>
      <c r="I625" s="110" t="s">
        <v>803</v>
      </c>
      <c r="J625" s="109" t="s">
        <v>497</v>
      </c>
      <c r="K625" s="109" t="s">
        <v>1110</v>
      </c>
      <c r="L625" s="109" t="s">
        <v>34</v>
      </c>
      <c r="M625" s="109" t="s">
        <v>113</v>
      </c>
      <c r="N625" s="109" t="s">
        <v>802</v>
      </c>
      <c r="O625" s="109" t="s">
        <v>69</v>
      </c>
      <c r="P625" s="114" t="s">
        <v>115</v>
      </c>
      <c r="Q625" s="114" t="s">
        <v>1031</v>
      </c>
      <c r="R625" s="132" t="s">
        <v>102</v>
      </c>
      <c r="S625" s="109" t="s">
        <v>1108</v>
      </c>
      <c r="T625" s="133">
        <v>330</v>
      </c>
      <c r="U625" s="109" t="s">
        <v>116</v>
      </c>
      <c r="V625" s="117"/>
    </row>
    <row r="626" spans="1:22" ht="40.15" customHeight="1" thickBot="1">
      <c r="A626" s="108" t="s">
        <v>330</v>
      </c>
      <c r="B626" s="109" t="s">
        <v>1081</v>
      </c>
      <c r="C626" s="110" t="s">
        <v>1359</v>
      </c>
      <c r="D626" s="111" t="s">
        <v>68</v>
      </c>
      <c r="E626" s="112" t="s">
        <v>97</v>
      </c>
      <c r="F626" s="113" t="str">
        <f t="shared" ref="F626:F627" si="37">C626</f>
        <v>FD-6001</v>
      </c>
      <c r="G626" s="110" t="str">
        <f t="shared" ref="G626:G627" si="38">C626</f>
        <v>FD-6001</v>
      </c>
      <c r="H626" s="110" t="s">
        <v>975</v>
      </c>
      <c r="I626" s="110" t="s">
        <v>803</v>
      </c>
      <c r="J626" s="109" t="s">
        <v>497</v>
      </c>
      <c r="K626" s="109" t="s">
        <v>1110</v>
      </c>
      <c r="L626" s="109" t="s">
        <v>34</v>
      </c>
      <c r="M626" s="109" t="s">
        <v>69</v>
      </c>
      <c r="N626" s="109" t="s">
        <v>802</v>
      </c>
      <c r="O626" s="109" t="s">
        <v>100</v>
      </c>
      <c r="P626" s="115" t="s">
        <v>298</v>
      </c>
      <c r="Q626" s="115" t="s">
        <v>1031</v>
      </c>
      <c r="R626" s="109" t="s">
        <v>102</v>
      </c>
      <c r="S626" s="109" t="s">
        <v>1108</v>
      </c>
      <c r="T626" s="116">
        <v>15</v>
      </c>
      <c r="U626" s="109" t="s">
        <v>103</v>
      </c>
      <c r="V626" s="143"/>
    </row>
    <row r="627" spans="1:22" ht="40.15" customHeight="1" thickBot="1">
      <c r="A627" s="108" t="s">
        <v>330</v>
      </c>
      <c r="B627" s="109" t="s">
        <v>1081</v>
      </c>
      <c r="C627" s="110" t="s">
        <v>1360</v>
      </c>
      <c r="D627" s="111" t="s">
        <v>68</v>
      </c>
      <c r="E627" s="112" t="s">
        <v>97</v>
      </c>
      <c r="F627" s="113" t="str">
        <f t="shared" si="37"/>
        <v>FD-6002</v>
      </c>
      <c r="G627" s="110" t="str">
        <f t="shared" si="38"/>
        <v>FD-6002</v>
      </c>
      <c r="H627" s="110" t="s">
        <v>975</v>
      </c>
      <c r="I627" s="110" t="s">
        <v>803</v>
      </c>
      <c r="J627" s="109" t="s">
        <v>497</v>
      </c>
      <c r="K627" s="109" t="s">
        <v>1110</v>
      </c>
      <c r="L627" s="109" t="s">
        <v>34</v>
      </c>
      <c r="M627" s="109" t="s">
        <v>69</v>
      </c>
      <c r="N627" s="109" t="s">
        <v>802</v>
      </c>
      <c r="O627" s="109" t="s">
        <v>100</v>
      </c>
      <c r="P627" s="115" t="s">
        <v>298</v>
      </c>
      <c r="Q627" s="115" t="s">
        <v>1031</v>
      </c>
      <c r="R627" s="109" t="s">
        <v>102</v>
      </c>
      <c r="S627" s="109" t="s">
        <v>1108</v>
      </c>
      <c r="T627" s="116">
        <v>15</v>
      </c>
      <c r="U627" s="109" t="s">
        <v>103</v>
      </c>
      <c r="V627" s="143"/>
    </row>
    <row r="628" spans="1:22" ht="40.15" customHeight="1" thickBot="1">
      <c r="A628" s="108" t="s">
        <v>330</v>
      </c>
      <c r="B628" s="109" t="s">
        <v>1081</v>
      </c>
      <c r="C628" s="110" t="s">
        <v>1361</v>
      </c>
      <c r="D628" s="111" t="s">
        <v>65</v>
      </c>
      <c r="E628" s="112" t="s">
        <v>97</v>
      </c>
      <c r="F628" s="113" t="str">
        <f t="shared" ref="F628:F633" si="39">C628</f>
        <v>FGD-6001</v>
      </c>
      <c r="G628" s="110" t="str">
        <f t="shared" ref="G628:G633" si="40">C628</f>
        <v>FGD-6001</v>
      </c>
      <c r="H628" s="110" t="s">
        <v>975</v>
      </c>
      <c r="I628" s="110" t="s">
        <v>803</v>
      </c>
      <c r="J628" s="109" t="s">
        <v>497</v>
      </c>
      <c r="K628" s="109" t="s">
        <v>1110</v>
      </c>
      <c r="L628" s="109" t="s">
        <v>34</v>
      </c>
      <c r="M628" s="109" t="s">
        <v>69</v>
      </c>
      <c r="N628" s="109" t="s">
        <v>802</v>
      </c>
      <c r="O628" s="109" t="s">
        <v>100</v>
      </c>
      <c r="P628" s="115" t="s">
        <v>298</v>
      </c>
      <c r="Q628" s="115" t="s">
        <v>1031</v>
      </c>
      <c r="R628" s="109" t="s">
        <v>102</v>
      </c>
      <c r="S628" s="109" t="s">
        <v>1108</v>
      </c>
      <c r="T628" s="116">
        <v>15</v>
      </c>
      <c r="U628" s="109" t="s">
        <v>103</v>
      </c>
      <c r="V628" s="143"/>
    </row>
    <row r="629" spans="1:22" ht="40.15" customHeight="1" thickBot="1">
      <c r="A629" s="108" t="s">
        <v>330</v>
      </c>
      <c r="B629" s="109" t="s">
        <v>1081</v>
      </c>
      <c r="C629" s="110" t="s">
        <v>1362</v>
      </c>
      <c r="D629" s="111" t="s">
        <v>65</v>
      </c>
      <c r="E629" s="112" t="s">
        <v>97</v>
      </c>
      <c r="F629" s="113" t="str">
        <f t="shared" si="39"/>
        <v>FGD-6002</v>
      </c>
      <c r="G629" s="110" t="str">
        <f t="shared" si="40"/>
        <v>FGD-6002</v>
      </c>
      <c r="H629" s="110" t="s">
        <v>975</v>
      </c>
      <c r="I629" s="110" t="s">
        <v>803</v>
      </c>
      <c r="J629" s="109" t="s">
        <v>497</v>
      </c>
      <c r="K629" s="109" t="s">
        <v>1110</v>
      </c>
      <c r="L629" s="109" t="s">
        <v>34</v>
      </c>
      <c r="M629" s="109" t="s">
        <v>69</v>
      </c>
      <c r="N629" s="109" t="s">
        <v>802</v>
      </c>
      <c r="O629" s="109" t="s">
        <v>100</v>
      </c>
      <c r="P629" s="115" t="s">
        <v>298</v>
      </c>
      <c r="Q629" s="115" t="s">
        <v>1031</v>
      </c>
      <c r="R629" s="109" t="s">
        <v>102</v>
      </c>
      <c r="S629" s="109" t="s">
        <v>1108</v>
      </c>
      <c r="T629" s="116">
        <v>15</v>
      </c>
      <c r="U629" s="109" t="s">
        <v>103</v>
      </c>
      <c r="V629" s="143"/>
    </row>
    <row r="630" spans="1:22" ht="40.15" customHeight="1" thickBot="1">
      <c r="A630" s="108" t="s">
        <v>330</v>
      </c>
      <c r="B630" s="109" t="s">
        <v>1081</v>
      </c>
      <c r="C630" s="110" t="s">
        <v>1363</v>
      </c>
      <c r="D630" s="111" t="s">
        <v>65</v>
      </c>
      <c r="E630" s="112" t="s">
        <v>97</v>
      </c>
      <c r="F630" s="113" t="str">
        <f t="shared" si="39"/>
        <v>FGD-6003</v>
      </c>
      <c r="G630" s="110" t="str">
        <f t="shared" si="40"/>
        <v>FGD-6003</v>
      </c>
      <c r="H630" s="110" t="s">
        <v>975</v>
      </c>
      <c r="I630" s="110" t="s">
        <v>803</v>
      </c>
      <c r="J630" s="109" t="s">
        <v>497</v>
      </c>
      <c r="K630" s="109" t="s">
        <v>1110</v>
      </c>
      <c r="L630" s="109" t="s">
        <v>34</v>
      </c>
      <c r="M630" s="109" t="s">
        <v>69</v>
      </c>
      <c r="N630" s="109" t="s">
        <v>802</v>
      </c>
      <c r="O630" s="109" t="s">
        <v>100</v>
      </c>
      <c r="P630" s="115" t="s">
        <v>298</v>
      </c>
      <c r="Q630" s="115" t="s">
        <v>1031</v>
      </c>
      <c r="R630" s="109" t="s">
        <v>102</v>
      </c>
      <c r="S630" s="109" t="s">
        <v>1108</v>
      </c>
      <c r="T630" s="116">
        <v>15</v>
      </c>
      <c r="U630" s="109" t="s">
        <v>103</v>
      </c>
      <c r="V630" s="143"/>
    </row>
    <row r="631" spans="1:22" ht="40.15" customHeight="1" thickBot="1">
      <c r="A631" s="108" t="s">
        <v>330</v>
      </c>
      <c r="B631" s="109" t="s">
        <v>1081</v>
      </c>
      <c r="C631" s="110" t="s">
        <v>1364</v>
      </c>
      <c r="D631" s="111" t="s">
        <v>66</v>
      </c>
      <c r="E631" s="112" t="s">
        <v>97</v>
      </c>
      <c r="F631" s="113" t="str">
        <f t="shared" si="39"/>
        <v>TGD-6001</v>
      </c>
      <c r="G631" s="110" t="str">
        <f t="shared" si="40"/>
        <v>TGD-6001</v>
      </c>
      <c r="H631" s="110" t="s">
        <v>975</v>
      </c>
      <c r="I631" s="110" t="s">
        <v>803</v>
      </c>
      <c r="J631" s="109" t="s">
        <v>497</v>
      </c>
      <c r="K631" s="109" t="s">
        <v>1110</v>
      </c>
      <c r="L631" s="109" t="s">
        <v>34</v>
      </c>
      <c r="M631" s="109" t="s">
        <v>69</v>
      </c>
      <c r="N631" s="109" t="s">
        <v>802</v>
      </c>
      <c r="O631" s="109" t="s">
        <v>100</v>
      </c>
      <c r="P631" s="115" t="s">
        <v>298</v>
      </c>
      <c r="Q631" s="115" t="s">
        <v>1031</v>
      </c>
      <c r="R631" s="109" t="s">
        <v>102</v>
      </c>
      <c r="S631" s="109" t="s">
        <v>1108</v>
      </c>
      <c r="T631" s="116">
        <v>15</v>
      </c>
      <c r="U631" s="109" t="s">
        <v>103</v>
      </c>
      <c r="V631" s="143"/>
    </row>
    <row r="632" spans="1:22" ht="40.15" customHeight="1" thickBot="1">
      <c r="A632" s="108" t="s">
        <v>330</v>
      </c>
      <c r="B632" s="109" t="s">
        <v>1081</v>
      </c>
      <c r="C632" s="110" t="s">
        <v>1365</v>
      </c>
      <c r="D632" s="111" t="s">
        <v>66</v>
      </c>
      <c r="E632" s="112" t="s">
        <v>97</v>
      </c>
      <c r="F632" s="113" t="str">
        <f t="shared" si="39"/>
        <v>TGD-6002</v>
      </c>
      <c r="G632" s="110" t="str">
        <f t="shared" si="40"/>
        <v>TGD-6002</v>
      </c>
      <c r="H632" s="110" t="s">
        <v>975</v>
      </c>
      <c r="I632" s="110" t="s">
        <v>803</v>
      </c>
      <c r="J632" s="109" t="s">
        <v>497</v>
      </c>
      <c r="K632" s="109" t="s">
        <v>1110</v>
      </c>
      <c r="L632" s="109" t="s">
        <v>34</v>
      </c>
      <c r="M632" s="109" t="s">
        <v>69</v>
      </c>
      <c r="N632" s="109" t="s">
        <v>802</v>
      </c>
      <c r="O632" s="109" t="s">
        <v>100</v>
      </c>
      <c r="P632" s="115" t="s">
        <v>298</v>
      </c>
      <c r="Q632" s="115" t="s">
        <v>1031</v>
      </c>
      <c r="R632" s="109" t="s">
        <v>102</v>
      </c>
      <c r="S632" s="109" t="s">
        <v>1108</v>
      </c>
      <c r="T632" s="116">
        <v>15</v>
      </c>
      <c r="U632" s="109" t="s">
        <v>103</v>
      </c>
      <c r="V632" s="143"/>
    </row>
    <row r="633" spans="1:22" ht="40.15" customHeight="1" thickBot="1">
      <c r="A633" s="108" t="s">
        <v>330</v>
      </c>
      <c r="B633" s="109" t="s">
        <v>1081</v>
      </c>
      <c r="C633" s="110" t="s">
        <v>1366</v>
      </c>
      <c r="D633" s="111" t="s">
        <v>66</v>
      </c>
      <c r="E633" s="112" t="s">
        <v>97</v>
      </c>
      <c r="F633" s="113" t="str">
        <f t="shared" si="39"/>
        <v>TGD-6003</v>
      </c>
      <c r="G633" s="110" t="str">
        <f t="shared" si="40"/>
        <v>TGD-6003</v>
      </c>
      <c r="H633" s="110" t="s">
        <v>975</v>
      </c>
      <c r="I633" s="110" t="s">
        <v>803</v>
      </c>
      <c r="J633" s="109" t="s">
        <v>497</v>
      </c>
      <c r="K633" s="109" t="s">
        <v>1110</v>
      </c>
      <c r="L633" s="109" t="s">
        <v>34</v>
      </c>
      <c r="M633" s="109" t="s">
        <v>69</v>
      </c>
      <c r="N633" s="109" t="s">
        <v>802</v>
      </c>
      <c r="O633" s="109" t="s">
        <v>100</v>
      </c>
      <c r="P633" s="115" t="s">
        <v>298</v>
      </c>
      <c r="Q633" s="115" t="s">
        <v>1031</v>
      </c>
      <c r="R633" s="109" t="s">
        <v>102</v>
      </c>
      <c r="S633" s="109" t="s">
        <v>1108</v>
      </c>
      <c r="T633" s="116">
        <v>15</v>
      </c>
      <c r="U633" s="109" t="s">
        <v>103</v>
      </c>
      <c r="V633" s="143"/>
    </row>
    <row r="634" spans="1:22" ht="40.15" customHeight="1" thickBot="1">
      <c r="A634" s="108" t="s">
        <v>330</v>
      </c>
      <c r="B634" s="131" t="s">
        <v>1082</v>
      </c>
      <c r="C634" s="110" t="s">
        <v>975</v>
      </c>
      <c r="D634" s="109" t="s">
        <v>645</v>
      </c>
      <c r="E634" s="112" t="s">
        <v>111</v>
      </c>
      <c r="F634" s="113" t="str">
        <f>C634</f>
        <v>JBF-A-2109</v>
      </c>
      <c r="G634" s="110" t="str">
        <f>C634</f>
        <v>JBF-A-2109</v>
      </c>
      <c r="H634" s="110" t="s">
        <v>803</v>
      </c>
      <c r="I634" s="110" t="s">
        <v>803</v>
      </c>
      <c r="J634" s="109" t="s">
        <v>497</v>
      </c>
      <c r="K634" s="109" t="s">
        <v>1110</v>
      </c>
      <c r="L634" s="109" t="s">
        <v>34</v>
      </c>
      <c r="M634" s="109" t="s">
        <v>113</v>
      </c>
      <c r="N634" s="109" t="s">
        <v>802</v>
      </c>
      <c r="O634" s="109" t="s">
        <v>69</v>
      </c>
      <c r="P634" s="114" t="s">
        <v>115</v>
      </c>
      <c r="Q634" s="114" t="s">
        <v>1031</v>
      </c>
      <c r="R634" s="132" t="s">
        <v>102</v>
      </c>
      <c r="S634" s="109" t="s">
        <v>1108</v>
      </c>
      <c r="T634" s="133">
        <v>330</v>
      </c>
      <c r="U634" s="109" t="s">
        <v>116</v>
      </c>
      <c r="V634" s="117"/>
    </row>
    <row r="635" spans="1:22" ht="40.15" customHeight="1" thickBot="1">
      <c r="A635" s="108" t="s">
        <v>330</v>
      </c>
      <c r="B635" s="109" t="s">
        <v>1081</v>
      </c>
      <c r="C635" s="110" t="s">
        <v>1367</v>
      </c>
      <c r="D635" s="111" t="s">
        <v>65</v>
      </c>
      <c r="E635" s="112" t="s">
        <v>97</v>
      </c>
      <c r="F635" s="113" t="str">
        <f t="shared" ref="F635:F640" si="41">C635</f>
        <v>FGD-7001</v>
      </c>
      <c r="G635" s="110" t="str">
        <f t="shared" ref="G635:G640" si="42">C635</f>
        <v>FGD-7001</v>
      </c>
      <c r="H635" s="110" t="s">
        <v>976</v>
      </c>
      <c r="I635" s="110" t="s">
        <v>803</v>
      </c>
      <c r="J635" s="109" t="s">
        <v>497</v>
      </c>
      <c r="K635" s="109" t="s">
        <v>1110</v>
      </c>
      <c r="L635" s="109" t="s">
        <v>34</v>
      </c>
      <c r="M635" s="109" t="s">
        <v>69</v>
      </c>
      <c r="N635" s="109" t="s">
        <v>802</v>
      </c>
      <c r="O635" s="109" t="s">
        <v>100</v>
      </c>
      <c r="P635" s="115" t="s">
        <v>298</v>
      </c>
      <c r="Q635" s="115" t="s">
        <v>1031</v>
      </c>
      <c r="R635" s="109" t="s">
        <v>102</v>
      </c>
      <c r="S635" s="109" t="s">
        <v>1108</v>
      </c>
      <c r="T635" s="116">
        <v>15</v>
      </c>
      <c r="U635" s="109" t="s">
        <v>103</v>
      </c>
      <c r="V635" s="143"/>
    </row>
    <row r="636" spans="1:22" ht="40.15" customHeight="1" thickBot="1">
      <c r="A636" s="108" t="s">
        <v>330</v>
      </c>
      <c r="B636" s="109" t="s">
        <v>1081</v>
      </c>
      <c r="C636" s="110" t="s">
        <v>1368</v>
      </c>
      <c r="D636" s="111" t="s">
        <v>65</v>
      </c>
      <c r="E636" s="112" t="s">
        <v>97</v>
      </c>
      <c r="F636" s="113" t="str">
        <f t="shared" si="41"/>
        <v>FGD-7002</v>
      </c>
      <c r="G636" s="110" t="str">
        <f t="shared" si="42"/>
        <v>FGD-7002</v>
      </c>
      <c r="H636" s="110" t="s">
        <v>976</v>
      </c>
      <c r="I636" s="110" t="s">
        <v>803</v>
      </c>
      <c r="J636" s="109" t="s">
        <v>497</v>
      </c>
      <c r="K636" s="109" t="s">
        <v>1110</v>
      </c>
      <c r="L636" s="109" t="s">
        <v>34</v>
      </c>
      <c r="M636" s="109" t="s">
        <v>69</v>
      </c>
      <c r="N636" s="109" t="s">
        <v>802</v>
      </c>
      <c r="O636" s="109" t="s">
        <v>100</v>
      </c>
      <c r="P636" s="115" t="s">
        <v>298</v>
      </c>
      <c r="Q636" s="115" t="s">
        <v>1031</v>
      </c>
      <c r="R636" s="109" t="s">
        <v>102</v>
      </c>
      <c r="S636" s="109" t="s">
        <v>1108</v>
      </c>
      <c r="T636" s="116">
        <v>15</v>
      </c>
      <c r="U636" s="109" t="s">
        <v>103</v>
      </c>
      <c r="V636" s="143"/>
    </row>
    <row r="637" spans="1:22" ht="40.15" customHeight="1" thickBot="1">
      <c r="A637" s="108" t="s">
        <v>330</v>
      </c>
      <c r="B637" s="109" t="s">
        <v>1081</v>
      </c>
      <c r="C637" s="110" t="s">
        <v>1369</v>
      </c>
      <c r="D637" s="111" t="s">
        <v>65</v>
      </c>
      <c r="E637" s="112" t="s">
        <v>97</v>
      </c>
      <c r="F637" s="113" t="str">
        <f t="shared" si="41"/>
        <v>FGD-7003</v>
      </c>
      <c r="G637" s="110" t="str">
        <f t="shared" si="42"/>
        <v>FGD-7003</v>
      </c>
      <c r="H637" s="110" t="s">
        <v>976</v>
      </c>
      <c r="I637" s="110" t="s">
        <v>803</v>
      </c>
      <c r="J637" s="109" t="s">
        <v>497</v>
      </c>
      <c r="K637" s="109" t="s">
        <v>1110</v>
      </c>
      <c r="L637" s="109" t="s">
        <v>34</v>
      </c>
      <c r="M637" s="109" t="s">
        <v>69</v>
      </c>
      <c r="N637" s="109" t="s">
        <v>802</v>
      </c>
      <c r="O637" s="109" t="s">
        <v>100</v>
      </c>
      <c r="P637" s="115" t="s">
        <v>298</v>
      </c>
      <c r="Q637" s="115" t="s">
        <v>1031</v>
      </c>
      <c r="R637" s="109" t="s">
        <v>102</v>
      </c>
      <c r="S637" s="109" t="s">
        <v>1108</v>
      </c>
      <c r="T637" s="116">
        <v>15</v>
      </c>
      <c r="U637" s="109" t="s">
        <v>103</v>
      </c>
      <c r="V637" s="143"/>
    </row>
    <row r="638" spans="1:22" ht="40.15" customHeight="1" thickBot="1">
      <c r="A638" s="108" t="s">
        <v>330</v>
      </c>
      <c r="B638" s="109" t="s">
        <v>1081</v>
      </c>
      <c r="C638" s="110" t="s">
        <v>1370</v>
      </c>
      <c r="D638" s="111" t="s">
        <v>66</v>
      </c>
      <c r="E638" s="112" t="s">
        <v>97</v>
      </c>
      <c r="F638" s="113" t="str">
        <f t="shared" si="41"/>
        <v>TGD-7001</v>
      </c>
      <c r="G638" s="110" t="str">
        <f t="shared" si="42"/>
        <v>TGD-7001</v>
      </c>
      <c r="H638" s="110" t="s">
        <v>976</v>
      </c>
      <c r="I638" s="110" t="s">
        <v>803</v>
      </c>
      <c r="J638" s="109" t="s">
        <v>497</v>
      </c>
      <c r="K638" s="109" t="s">
        <v>1110</v>
      </c>
      <c r="L638" s="109" t="s">
        <v>34</v>
      </c>
      <c r="M638" s="109" t="s">
        <v>69</v>
      </c>
      <c r="N638" s="109" t="s">
        <v>802</v>
      </c>
      <c r="O638" s="109" t="s">
        <v>100</v>
      </c>
      <c r="P638" s="115" t="s">
        <v>298</v>
      </c>
      <c r="Q638" s="115" t="s">
        <v>1031</v>
      </c>
      <c r="R638" s="109" t="s">
        <v>102</v>
      </c>
      <c r="S638" s="109" t="s">
        <v>1108</v>
      </c>
      <c r="T638" s="116">
        <v>15</v>
      </c>
      <c r="U638" s="109" t="s">
        <v>103</v>
      </c>
      <c r="V638" s="143"/>
    </row>
    <row r="639" spans="1:22" ht="40.15" customHeight="1" thickBot="1">
      <c r="A639" s="108" t="s">
        <v>330</v>
      </c>
      <c r="B639" s="109" t="s">
        <v>1081</v>
      </c>
      <c r="C639" s="110" t="s">
        <v>1371</v>
      </c>
      <c r="D639" s="111" t="s">
        <v>66</v>
      </c>
      <c r="E639" s="112" t="s">
        <v>97</v>
      </c>
      <c r="F639" s="113" t="str">
        <f t="shared" si="41"/>
        <v>TGD-7002</v>
      </c>
      <c r="G639" s="110" t="str">
        <f t="shared" si="42"/>
        <v>TGD-7002</v>
      </c>
      <c r="H639" s="110" t="s">
        <v>976</v>
      </c>
      <c r="I639" s="110" t="s">
        <v>803</v>
      </c>
      <c r="J639" s="109" t="s">
        <v>497</v>
      </c>
      <c r="K639" s="109" t="s">
        <v>1110</v>
      </c>
      <c r="L639" s="109" t="s">
        <v>34</v>
      </c>
      <c r="M639" s="109" t="s">
        <v>69</v>
      </c>
      <c r="N639" s="109" t="s">
        <v>802</v>
      </c>
      <c r="O639" s="109" t="s">
        <v>100</v>
      </c>
      <c r="P639" s="115" t="s">
        <v>298</v>
      </c>
      <c r="Q639" s="115" t="s">
        <v>1031</v>
      </c>
      <c r="R639" s="109" t="s">
        <v>102</v>
      </c>
      <c r="S639" s="109" t="s">
        <v>1108</v>
      </c>
      <c r="T639" s="116">
        <v>15</v>
      </c>
      <c r="U639" s="109" t="s">
        <v>103</v>
      </c>
      <c r="V639" s="143"/>
    </row>
    <row r="640" spans="1:22" ht="40.15" customHeight="1" thickBot="1">
      <c r="A640" s="108" t="s">
        <v>330</v>
      </c>
      <c r="B640" s="109" t="s">
        <v>1081</v>
      </c>
      <c r="C640" s="110" t="s">
        <v>1372</v>
      </c>
      <c r="D640" s="111" t="s">
        <v>66</v>
      </c>
      <c r="E640" s="112" t="s">
        <v>97</v>
      </c>
      <c r="F640" s="113" t="str">
        <f t="shared" si="41"/>
        <v>TGD-7003</v>
      </c>
      <c r="G640" s="110" t="str">
        <f t="shared" si="42"/>
        <v>TGD-7003</v>
      </c>
      <c r="H640" s="110" t="s">
        <v>976</v>
      </c>
      <c r="I640" s="110" t="s">
        <v>803</v>
      </c>
      <c r="J640" s="109" t="s">
        <v>497</v>
      </c>
      <c r="K640" s="109" t="s">
        <v>1110</v>
      </c>
      <c r="L640" s="109" t="s">
        <v>34</v>
      </c>
      <c r="M640" s="109" t="s">
        <v>69</v>
      </c>
      <c r="N640" s="109" t="s">
        <v>802</v>
      </c>
      <c r="O640" s="109" t="s">
        <v>100</v>
      </c>
      <c r="P640" s="115" t="s">
        <v>298</v>
      </c>
      <c r="Q640" s="115" t="s">
        <v>1031</v>
      </c>
      <c r="R640" s="109" t="s">
        <v>102</v>
      </c>
      <c r="S640" s="109" t="s">
        <v>1108</v>
      </c>
      <c r="T640" s="116">
        <v>15</v>
      </c>
      <c r="U640" s="109" t="s">
        <v>103</v>
      </c>
      <c r="V640" s="143"/>
    </row>
    <row r="641" spans="1:22" ht="40.15" customHeight="1" thickBot="1">
      <c r="A641" s="108" t="s">
        <v>330</v>
      </c>
      <c r="B641" s="131" t="s">
        <v>1082</v>
      </c>
      <c r="C641" s="110" t="s">
        <v>976</v>
      </c>
      <c r="D641" s="109" t="s">
        <v>645</v>
      </c>
      <c r="E641" s="112" t="s">
        <v>111</v>
      </c>
      <c r="F641" s="113" t="str">
        <f>C641</f>
        <v>JBF-A-2110</v>
      </c>
      <c r="G641" s="110" t="str">
        <f>C641</f>
        <v>JBF-A-2110</v>
      </c>
      <c r="H641" s="110" t="s">
        <v>803</v>
      </c>
      <c r="I641" s="110" t="s">
        <v>803</v>
      </c>
      <c r="J641" s="109" t="s">
        <v>497</v>
      </c>
      <c r="K641" s="109" t="s">
        <v>1110</v>
      </c>
      <c r="L641" s="109" t="s">
        <v>34</v>
      </c>
      <c r="M641" s="109" t="s">
        <v>113</v>
      </c>
      <c r="N641" s="109" t="s">
        <v>802</v>
      </c>
      <c r="O641" s="109" t="s">
        <v>69</v>
      </c>
      <c r="P641" s="114" t="s">
        <v>115</v>
      </c>
      <c r="Q641" s="114" t="s">
        <v>1031</v>
      </c>
      <c r="R641" s="132" t="s">
        <v>102</v>
      </c>
      <c r="S641" s="109" t="s">
        <v>1108</v>
      </c>
      <c r="T641" s="133">
        <v>390</v>
      </c>
      <c r="U641" s="109" t="s">
        <v>116</v>
      </c>
      <c r="V641" s="117"/>
    </row>
    <row r="642" spans="1:22" ht="40.15" customHeight="1" thickBot="1">
      <c r="A642" s="108" t="s">
        <v>330</v>
      </c>
      <c r="B642" s="109" t="s">
        <v>1081</v>
      </c>
      <c r="C642" s="144" t="s">
        <v>739</v>
      </c>
      <c r="D642" s="145" t="s">
        <v>65</v>
      </c>
      <c r="E642" s="112" t="s">
        <v>97</v>
      </c>
      <c r="F642" s="113" t="str">
        <f t="shared" ref="F642:F647" si="43">C642</f>
        <v>FGD-1101</v>
      </c>
      <c r="G642" s="110" t="str">
        <f t="shared" ref="G642:G647" si="44">C642</f>
        <v>FGD-1101</v>
      </c>
      <c r="H642" s="110" t="s">
        <v>977</v>
      </c>
      <c r="I642" s="110" t="s">
        <v>803</v>
      </c>
      <c r="J642" s="109" t="s">
        <v>497</v>
      </c>
      <c r="K642" s="109" t="s">
        <v>36</v>
      </c>
      <c r="L642" s="109" t="s">
        <v>34</v>
      </c>
      <c r="M642" s="109" t="s">
        <v>69</v>
      </c>
      <c r="N642" s="109" t="s">
        <v>802</v>
      </c>
      <c r="O642" s="109" t="s">
        <v>100</v>
      </c>
      <c r="P642" s="115" t="s">
        <v>298</v>
      </c>
      <c r="Q642" s="115" t="s">
        <v>1031</v>
      </c>
      <c r="R642" s="109" t="s">
        <v>102</v>
      </c>
      <c r="S642" s="109" t="s">
        <v>1108</v>
      </c>
      <c r="T642" s="116">
        <v>15</v>
      </c>
      <c r="U642" s="109" t="s">
        <v>103</v>
      </c>
      <c r="V642" s="146"/>
    </row>
    <row r="643" spans="1:22" ht="40.15" customHeight="1" thickBot="1">
      <c r="A643" s="108" t="s">
        <v>330</v>
      </c>
      <c r="B643" s="109" t="s">
        <v>1727</v>
      </c>
      <c r="C643" s="110" t="s">
        <v>740</v>
      </c>
      <c r="D643" s="145" t="s">
        <v>65</v>
      </c>
      <c r="E643" s="112" t="s">
        <v>97</v>
      </c>
      <c r="F643" s="113" t="str">
        <f t="shared" si="43"/>
        <v>FGD-1102</v>
      </c>
      <c r="G643" s="110" t="str">
        <f t="shared" si="44"/>
        <v>FGD-1102</v>
      </c>
      <c r="H643" s="110" t="s">
        <v>977</v>
      </c>
      <c r="I643" s="110" t="s">
        <v>803</v>
      </c>
      <c r="J643" s="109" t="s">
        <v>497</v>
      </c>
      <c r="K643" s="109" t="s">
        <v>36</v>
      </c>
      <c r="L643" s="109" t="s">
        <v>34</v>
      </c>
      <c r="M643" s="109" t="s">
        <v>69</v>
      </c>
      <c r="N643" s="109" t="s">
        <v>802</v>
      </c>
      <c r="O643" s="109" t="s">
        <v>100</v>
      </c>
      <c r="P643" s="115" t="s">
        <v>298</v>
      </c>
      <c r="Q643" s="115" t="s">
        <v>1031</v>
      </c>
      <c r="R643" s="109" t="s">
        <v>102</v>
      </c>
      <c r="S643" s="109" t="s">
        <v>1108</v>
      </c>
      <c r="T643" s="116">
        <v>15</v>
      </c>
      <c r="U643" s="109" t="s">
        <v>103</v>
      </c>
      <c r="V643" s="146"/>
    </row>
    <row r="644" spans="1:22" ht="40.15" customHeight="1" thickBot="1">
      <c r="A644" s="108" t="s">
        <v>330</v>
      </c>
      <c r="B644" s="109" t="s">
        <v>1727</v>
      </c>
      <c r="C644" s="110" t="s">
        <v>741</v>
      </c>
      <c r="D644" s="145" t="s">
        <v>65</v>
      </c>
      <c r="E644" s="112" t="s">
        <v>97</v>
      </c>
      <c r="F644" s="113" t="str">
        <f t="shared" si="43"/>
        <v>FGD-1103</v>
      </c>
      <c r="G644" s="110" t="str">
        <f t="shared" si="44"/>
        <v>FGD-1103</v>
      </c>
      <c r="H644" s="110" t="s">
        <v>977</v>
      </c>
      <c r="I644" s="110" t="s">
        <v>803</v>
      </c>
      <c r="J644" s="109" t="s">
        <v>497</v>
      </c>
      <c r="K644" s="109" t="s">
        <v>36</v>
      </c>
      <c r="L644" s="109" t="s">
        <v>34</v>
      </c>
      <c r="M644" s="109" t="s">
        <v>69</v>
      </c>
      <c r="N644" s="109" t="s">
        <v>802</v>
      </c>
      <c r="O644" s="109" t="s">
        <v>100</v>
      </c>
      <c r="P644" s="115" t="s">
        <v>298</v>
      </c>
      <c r="Q644" s="115" t="s">
        <v>1031</v>
      </c>
      <c r="R644" s="109" t="s">
        <v>102</v>
      </c>
      <c r="S644" s="109" t="s">
        <v>1108</v>
      </c>
      <c r="T644" s="116">
        <v>15</v>
      </c>
      <c r="U644" s="109" t="s">
        <v>103</v>
      </c>
      <c r="V644" s="146"/>
    </row>
    <row r="645" spans="1:22" ht="40.15" customHeight="1" thickBot="1">
      <c r="A645" s="108" t="s">
        <v>330</v>
      </c>
      <c r="B645" s="109" t="s">
        <v>1727</v>
      </c>
      <c r="C645" s="110" t="s">
        <v>742</v>
      </c>
      <c r="D645" s="145" t="s">
        <v>66</v>
      </c>
      <c r="E645" s="112" t="s">
        <v>97</v>
      </c>
      <c r="F645" s="113" t="str">
        <f t="shared" si="43"/>
        <v>TGD-1101</v>
      </c>
      <c r="G645" s="110" t="str">
        <f t="shared" si="44"/>
        <v>TGD-1101</v>
      </c>
      <c r="H645" s="110" t="s">
        <v>977</v>
      </c>
      <c r="I645" s="110" t="s">
        <v>803</v>
      </c>
      <c r="J645" s="109" t="s">
        <v>497</v>
      </c>
      <c r="K645" s="109" t="s">
        <v>36</v>
      </c>
      <c r="L645" s="109" t="s">
        <v>34</v>
      </c>
      <c r="M645" s="109" t="s">
        <v>69</v>
      </c>
      <c r="N645" s="109" t="s">
        <v>802</v>
      </c>
      <c r="O645" s="109" t="s">
        <v>100</v>
      </c>
      <c r="P645" s="115" t="s">
        <v>298</v>
      </c>
      <c r="Q645" s="115" t="s">
        <v>1031</v>
      </c>
      <c r="R645" s="109" t="s">
        <v>102</v>
      </c>
      <c r="S645" s="109" t="s">
        <v>1108</v>
      </c>
      <c r="T645" s="116">
        <v>15</v>
      </c>
      <c r="U645" s="109" t="s">
        <v>103</v>
      </c>
      <c r="V645" s="146"/>
    </row>
    <row r="646" spans="1:22" ht="40.15" customHeight="1" thickBot="1">
      <c r="A646" s="108" t="s">
        <v>330</v>
      </c>
      <c r="B646" s="109" t="s">
        <v>1727</v>
      </c>
      <c r="C646" s="110" t="s">
        <v>743</v>
      </c>
      <c r="D646" s="145" t="s">
        <v>66</v>
      </c>
      <c r="E646" s="112" t="s">
        <v>97</v>
      </c>
      <c r="F646" s="113" t="str">
        <f t="shared" si="43"/>
        <v>TGD-1102</v>
      </c>
      <c r="G646" s="110" t="str">
        <f t="shared" si="44"/>
        <v>TGD-1102</v>
      </c>
      <c r="H646" s="110" t="s">
        <v>977</v>
      </c>
      <c r="I646" s="110" t="s">
        <v>803</v>
      </c>
      <c r="J646" s="109" t="s">
        <v>497</v>
      </c>
      <c r="K646" s="109" t="s">
        <v>36</v>
      </c>
      <c r="L646" s="109" t="s">
        <v>34</v>
      </c>
      <c r="M646" s="109" t="s">
        <v>69</v>
      </c>
      <c r="N646" s="109" t="s">
        <v>802</v>
      </c>
      <c r="O646" s="109" t="s">
        <v>100</v>
      </c>
      <c r="P646" s="115" t="s">
        <v>298</v>
      </c>
      <c r="Q646" s="115" t="s">
        <v>1031</v>
      </c>
      <c r="R646" s="109" t="s">
        <v>102</v>
      </c>
      <c r="S646" s="109" t="s">
        <v>1108</v>
      </c>
      <c r="T646" s="116">
        <v>15</v>
      </c>
      <c r="U646" s="109" t="s">
        <v>103</v>
      </c>
      <c r="V646" s="146"/>
    </row>
    <row r="647" spans="1:22" ht="40.15" customHeight="1" thickBot="1">
      <c r="A647" s="108" t="s">
        <v>330</v>
      </c>
      <c r="B647" s="109" t="s">
        <v>1727</v>
      </c>
      <c r="C647" s="144" t="s">
        <v>744</v>
      </c>
      <c r="D647" s="145" t="s">
        <v>66</v>
      </c>
      <c r="E647" s="112" t="s">
        <v>97</v>
      </c>
      <c r="F647" s="113" t="str">
        <f t="shared" si="43"/>
        <v>TGD-1103</v>
      </c>
      <c r="G647" s="110" t="str">
        <f t="shared" si="44"/>
        <v>TGD-1103</v>
      </c>
      <c r="H647" s="110" t="s">
        <v>977</v>
      </c>
      <c r="I647" s="110" t="s">
        <v>803</v>
      </c>
      <c r="J647" s="109" t="s">
        <v>497</v>
      </c>
      <c r="K647" s="109" t="s">
        <v>36</v>
      </c>
      <c r="L647" s="109" t="s">
        <v>34</v>
      </c>
      <c r="M647" s="109" t="s">
        <v>69</v>
      </c>
      <c r="N647" s="109" t="s">
        <v>802</v>
      </c>
      <c r="O647" s="109" t="s">
        <v>100</v>
      </c>
      <c r="P647" s="115" t="s">
        <v>298</v>
      </c>
      <c r="Q647" s="115" t="s">
        <v>1031</v>
      </c>
      <c r="R647" s="109" t="s">
        <v>102</v>
      </c>
      <c r="S647" s="109" t="s">
        <v>1108</v>
      </c>
      <c r="T647" s="116">
        <v>15</v>
      </c>
      <c r="U647" s="109" t="s">
        <v>103</v>
      </c>
      <c r="V647" s="146"/>
    </row>
    <row r="648" spans="1:22" ht="40.15" customHeight="1" thickBot="1">
      <c r="A648" s="108" t="s">
        <v>330</v>
      </c>
      <c r="B648" s="131" t="s">
        <v>1082</v>
      </c>
      <c r="C648" s="110" t="s">
        <v>977</v>
      </c>
      <c r="D648" s="109" t="s">
        <v>645</v>
      </c>
      <c r="E648" s="112" t="s">
        <v>111</v>
      </c>
      <c r="F648" s="113" t="str">
        <f>C648</f>
        <v>JBF-A-2111</v>
      </c>
      <c r="G648" s="110" t="str">
        <f>C648</f>
        <v>JBF-A-2111</v>
      </c>
      <c r="H648" s="110" t="s">
        <v>803</v>
      </c>
      <c r="I648" s="110" t="s">
        <v>803</v>
      </c>
      <c r="J648" s="109" t="s">
        <v>497</v>
      </c>
      <c r="K648" s="109" t="s">
        <v>1110</v>
      </c>
      <c r="L648" s="109" t="s">
        <v>34</v>
      </c>
      <c r="M648" s="109" t="s">
        <v>113</v>
      </c>
      <c r="N648" s="109" t="s">
        <v>802</v>
      </c>
      <c r="O648" s="109" t="s">
        <v>69</v>
      </c>
      <c r="P648" s="114" t="s">
        <v>115</v>
      </c>
      <c r="Q648" s="114" t="s">
        <v>1031</v>
      </c>
      <c r="R648" s="132" t="s">
        <v>102</v>
      </c>
      <c r="S648" s="109" t="s">
        <v>1108</v>
      </c>
      <c r="T648" s="133">
        <v>50</v>
      </c>
      <c r="U648" s="132" t="s">
        <v>116</v>
      </c>
      <c r="V648" s="117"/>
    </row>
    <row r="649" spans="1:22" ht="40.15" customHeight="1" thickBot="1">
      <c r="A649" s="108" t="s">
        <v>330</v>
      </c>
      <c r="B649" s="109" t="s">
        <v>1727</v>
      </c>
      <c r="C649" s="144" t="s">
        <v>745</v>
      </c>
      <c r="D649" s="145" t="s">
        <v>65</v>
      </c>
      <c r="E649" s="112" t="s">
        <v>97</v>
      </c>
      <c r="F649" s="113" t="str">
        <f t="shared" ref="F649:F654" si="45">C649</f>
        <v>FGD-1201</v>
      </c>
      <c r="G649" s="110" t="str">
        <f t="shared" ref="G649:G654" si="46">C649</f>
        <v>FGD-1201</v>
      </c>
      <c r="H649" s="110" t="s">
        <v>1526</v>
      </c>
      <c r="I649" s="110" t="s">
        <v>803</v>
      </c>
      <c r="J649" s="109" t="s">
        <v>497</v>
      </c>
      <c r="K649" s="109" t="s">
        <v>36</v>
      </c>
      <c r="L649" s="109" t="s">
        <v>34</v>
      </c>
      <c r="M649" s="109" t="s">
        <v>69</v>
      </c>
      <c r="N649" s="109" t="s">
        <v>802</v>
      </c>
      <c r="O649" s="109" t="s">
        <v>100</v>
      </c>
      <c r="P649" s="115" t="s">
        <v>298</v>
      </c>
      <c r="Q649" s="115" t="s">
        <v>1031</v>
      </c>
      <c r="R649" s="109" t="s">
        <v>102</v>
      </c>
      <c r="S649" s="109" t="s">
        <v>1108</v>
      </c>
      <c r="T649" s="116">
        <v>15</v>
      </c>
      <c r="U649" s="109" t="s">
        <v>103</v>
      </c>
      <c r="V649" s="146"/>
    </row>
    <row r="650" spans="1:22" ht="40.15" customHeight="1" thickBot="1">
      <c r="A650" s="108" t="s">
        <v>330</v>
      </c>
      <c r="B650" s="109" t="s">
        <v>1727</v>
      </c>
      <c r="C650" s="110" t="s">
        <v>746</v>
      </c>
      <c r="D650" s="145" t="s">
        <v>65</v>
      </c>
      <c r="E650" s="112" t="s">
        <v>97</v>
      </c>
      <c r="F650" s="113" t="str">
        <f t="shared" si="45"/>
        <v>FGD-1202</v>
      </c>
      <c r="G650" s="110" t="str">
        <f t="shared" si="46"/>
        <v>FGD-1202</v>
      </c>
      <c r="H650" s="110" t="s">
        <v>1526</v>
      </c>
      <c r="I650" s="110" t="s">
        <v>803</v>
      </c>
      <c r="J650" s="109" t="s">
        <v>497</v>
      </c>
      <c r="K650" s="109" t="s">
        <v>36</v>
      </c>
      <c r="L650" s="109" t="s">
        <v>34</v>
      </c>
      <c r="M650" s="109" t="s">
        <v>69</v>
      </c>
      <c r="N650" s="109" t="s">
        <v>802</v>
      </c>
      <c r="O650" s="109" t="s">
        <v>100</v>
      </c>
      <c r="P650" s="115" t="s">
        <v>298</v>
      </c>
      <c r="Q650" s="115" t="s">
        <v>1031</v>
      </c>
      <c r="R650" s="109" t="s">
        <v>102</v>
      </c>
      <c r="S650" s="109" t="s">
        <v>1108</v>
      </c>
      <c r="T650" s="116">
        <v>15</v>
      </c>
      <c r="U650" s="109" t="s">
        <v>103</v>
      </c>
      <c r="V650" s="146"/>
    </row>
    <row r="651" spans="1:22" ht="40.15" customHeight="1" thickBot="1">
      <c r="A651" s="108" t="s">
        <v>330</v>
      </c>
      <c r="B651" s="109" t="s">
        <v>1727</v>
      </c>
      <c r="C651" s="110" t="s">
        <v>747</v>
      </c>
      <c r="D651" s="145" t="s">
        <v>65</v>
      </c>
      <c r="E651" s="112" t="s">
        <v>97</v>
      </c>
      <c r="F651" s="113" t="str">
        <f t="shared" si="45"/>
        <v>FGD-1203</v>
      </c>
      <c r="G651" s="110" t="str">
        <f t="shared" si="46"/>
        <v>FGD-1203</v>
      </c>
      <c r="H651" s="110" t="s">
        <v>1526</v>
      </c>
      <c r="I651" s="110" t="s">
        <v>803</v>
      </c>
      <c r="J651" s="109" t="s">
        <v>497</v>
      </c>
      <c r="K651" s="109" t="s">
        <v>36</v>
      </c>
      <c r="L651" s="109" t="s">
        <v>34</v>
      </c>
      <c r="M651" s="109" t="s">
        <v>69</v>
      </c>
      <c r="N651" s="109" t="s">
        <v>802</v>
      </c>
      <c r="O651" s="109" t="s">
        <v>100</v>
      </c>
      <c r="P651" s="115" t="s">
        <v>298</v>
      </c>
      <c r="Q651" s="115" t="s">
        <v>1031</v>
      </c>
      <c r="R651" s="109" t="s">
        <v>102</v>
      </c>
      <c r="S651" s="109" t="s">
        <v>1108</v>
      </c>
      <c r="T651" s="116">
        <v>15</v>
      </c>
      <c r="U651" s="109" t="s">
        <v>103</v>
      </c>
      <c r="V651" s="146"/>
    </row>
    <row r="652" spans="1:22" ht="40.15" customHeight="1" thickBot="1">
      <c r="A652" s="108" t="s">
        <v>330</v>
      </c>
      <c r="B652" s="109" t="s">
        <v>1727</v>
      </c>
      <c r="C652" s="110" t="s">
        <v>748</v>
      </c>
      <c r="D652" s="145" t="s">
        <v>66</v>
      </c>
      <c r="E652" s="112" t="s">
        <v>97</v>
      </c>
      <c r="F652" s="113" t="str">
        <f t="shared" si="45"/>
        <v>TGD-1201</v>
      </c>
      <c r="G652" s="110" t="str">
        <f t="shared" si="46"/>
        <v>TGD-1201</v>
      </c>
      <c r="H652" s="110" t="s">
        <v>1526</v>
      </c>
      <c r="I652" s="110" t="s">
        <v>803</v>
      </c>
      <c r="J652" s="109" t="s">
        <v>497</v>
      </c>
      <c r="K652" s="109" t="s">
        <v>36</v>
      </c>
      <c r="L652" s="109" t="s">
        <v>34</v>
      </c>
      <c r="M652" s="109" t="s">
        <v>69</v>
      </c>
      <c r="N652" s="109" t="s">
        <v>802</v>
      </c>
      <c r="O652" s="109" t="s">
        <v>100</v>
      </c>
      <c r="P652" s="115" t="s">
        <v>298</v>
      </c>
      <c r="Q652" s="115" t="s">
        <v>1031</v>
      </c>
      <c r="R652" s="109" t="s">
        <v>102</v>
      </c>
      <c r="S652" s="109" t="s">
        <v>1108</v>
      </c>
      <c r="T652" s="116">
        <v>15</v>
      </c>
      <c r="U652" s="109" t="s">
        <v>103</v>
      </c>
      <c r="V652" s="146"/>
    </row>
    <row r="653" spans="1:22" ht="40.15" customHeight="1" thickBot="1">
      <c r="A653" s="108" t="s">
        <v>330</v>
      </c>
      <c r="B653" s="109" t="s">
        <v>1727</v>
      </c>
      <c r="C653" s="110" t="s">
        <v>749</v>
      </c>
      <c r="D653" s="145" t="s">
        <v>66</v>
      </c>
      <c r="E653" s="112" t="s">
        <v>97</v>
      </c>
      <c r="F653" s="113" t="str">
        <f t="shared" si="45"/>
        <v>TGD-1202</v>
      </c>
      <c r="G653" s="110" t="str">
        <f t="shared" si="46"/>
        <v>TGD-1202</v>
      </c>
      <c r="H653" s="110" t="s">
        <v>1526</v>
      </c>
      <c r="I653" s="110" t="s">
        <v>803</v>
      </c>
      <c r="J653" s="109" t="s">
        <v>497</v>
      </c>
      <c r="K653" s="109" t="s">
        <v>36</v>
      </c>
      <c r="L653" s="109" t="s">
        <v>34</v>
      </c>
      <c r="M653" s="109" t="s">
        <v>69</v>
      </c>
      <c r="N653" s="109" t="s">
        <v>802</v>
      </c>
      <c r="O653" s="109" t="s">
        <v>100</v>
      </c>
      <c r="P653" s="115" t="s">
        <v>298</v>
      </c>
      <c r="Q653" s="115" t="s">
        <v>1031</v>
      </c>
      <c r="R653" s="109" t="s">
        <v>102</v>
      </c>
      <c r="S653" s="109" t="s">
        <v>1108</v>
      </c>
      <c r="T653" s="116">
        <v>15</v>
      </c>
      <c r="U653" s="109" t="s">
        <v>103</v>
      </c>
      <c r="V653" s="146"/>
    </row>
    <row r="654" spans="1:22" ht="40.15" customHeight="1" thickBot="1">
      <c r="A654" s="108" t="s">
        <v>330</v>
      </c>
      <c r="B654" s="109" t="s">
        <v>1727</v>
      </c>
      <c r="C654" s="144" t="s">
        <v>750</v>
      </c>
      <c r="D654" s="145" t="s">
        <v>66</v>
      </c>
      <c r="E654" s="112" t="s">
        <v>97</v>
      </c>
      <c r="F654" s="113" t="str">
        <f t="shared" si="45"/>
        <v>TGD-1203</v>
      </c>
      <c r="G654" s="110" t="str">
        <f t="shared" si="46"/>
        <v>TGD-1203</v>
      </c>
      <c r="H654" s="110" t="s">
        <v>1526</v>
      </c>
      <c r="I654" s="110" t="s">
        <v>803</v>
      </c>
      <c r="J654" s="109" t="s">
        <v>497</v>
      </c>
      <c r="K654" s="109" t="s">
        <v>36</v>
      </c>
      <c r="L654" s="109" t="s">
        <v>34</v>
      </c>
      <c r="M654" s="109" t="s">
        <v>69</v>
      </c>
      <c r="N654" s="109" t="s">
        <v>802</v>
      </c>
      <c r="O654" s="109" t="s">
        <v>100</v>
      </c>
      <c r="P654" s="115" t="s">
        <v>298</v>
      </c>
      <c r="Q654" s="115" t="s">
        <v>1031</v>
      </c>
      <c r="R654" s="109" t="s">
        <v>102</v>
      </c>
      <c r="S654" s="109" t="s">
        <v>1108</v>
      </c>
      <c r="T654" s="116">
        <v>15</v>
      </c>
      <c r="U654" s="109" t="s">
        <v>103</v>
      </c>
      <c r="V654" s="146"/>
    </row>
    <row r="655" spans="1:22" ht="40.15" customHeight="1" thickBot="1">
      <c r="A655" s="108" t="s">
        <v>330</v>
      </c>
      <c r="B655" s="131" t="s">
        <v>1082</v>
      </c>
      <c r="C655" s="110" t="s">
        <v>1526</v>
      </c>
      <c r="D655" s="109" t="s">
        <v>645</v>
      </c>
      <c r="E655" s="112" t="s">
        <v>111</v>
      </c>
      <c r="F655" s="113" t="str">
        <f>C655</f>
        <v>JBF-A-2112</v>
      </c>
      <c r="G655" s="110" t="str">
        <f>C655</f>
        <v>JBF-A-2112</v>
      </c>
      <c r="H655" s="110" t="s">
        <v>803</v>
      </c>
      <c r="I655" s="110" t="s">
        <v>803</v>
      </c>
      <c r="J655" s="109" t="s">
        <v>497</v>
      </c>
      <c r="K655" s="109" t="s">
        <v>1110</v>
      </c>
      <c r="L655" s="109" t="s">
        <v>34</v>
      </c>
      <c r="M655" s="109" t="s">
        <v>113</v>
      </c>
      <c r="N655" s="109" t="s">
        <v>802</v>
      </c>
      <c r="O655" s="109" t="s">
        <v>69</v>
      </c>
      <c r="P655" s="114" t="s">
        <v>115</v>
      </c>
      <c r="Q655" s="114" t="s">
        <v>1031</v>
      </c>
      <c r="R655" s="132" t="s">
        <v>102</v>
      </c>
      <c r="S655" s="109" t="s">
        <v>1108</v>
      </c>
      <c r="T655" s="133">
        <v>80</v>
      </c>
      <c r="U655" s="132" t="s">
        <v>116</v>
      </c>
      <c r="V655" s="117"/>
    </row>
    <row r="656" spans="1:22" ht="40.15" customHeight="1" thickBot="1">
      <c r="A656" s="108" t="s">
        <v>330</v>
      </c>
      <c r="B656" s="109" t="s">
        <v>1727</v>
      </c>
      <c r="C656" s="144" t="s">
        <v>751</v>
      </c>
      <c r="D656" s="145" t="s">
        <v>787</v>
      </c>
      <c r="E656" s="112" t="s">
        <v>97</v>
      </c>
      <c r="F656" s="113" t="str">
        <f t="shared" ref="F656:F658" si="47">C656</f>
        <v>HGD-1101</v>
      </c>
      <c r="G656" s="110" t="str">
        <f t="shared" ref="G656:G658" si="48">C656</f>
        <v>HGD-1101</v>
      </c>
      <c r="H656" s="110" t="s">
        <v>1527</v>
      </c>
      <c r="I656" s="110" t="s">
        <v>803</v>
      </c>
      <c r="J656" s="109" t="s">
        <v>497</v>
      </c>
      <c r="K656" s="109" t="s">
        <v>36</v>
      </c>
      <c r="L656" s="109" t="s">
        <v>34</v>
      </c>
      <c r="M656" s="109" t="s">
        <v>69</v>
      </c>
      <c r="N656" s="109" t="s">
        <v>802</v>
      </c>
      <c r="O656" s="109" t="s">
        <v>100</v>
      </c>
      <c r="P656" s="115" t="s">
        <v>298</v>
      </c>
      <c r="Q656" s="115" t="s">
        <v>1031</v>
      </c>
      <c r="R656" s="109" t="s">
        <v>102</v>
      </c>
      <c r="S656" s="109" t="s">
        <v>1108</v>
      </c>
      <c r="T656" s="116">
        <v>15</v>
      </c>
      <c r="U656" s="109" t="s">
        <v>103</v>
      </c>
      <c r="V656" s="146"/>
    </row>
    <row r="657" spans="1:22" ht="40.15" customHeight="1" thickBot="1">
      <c r="A657" s="108" t="s">
        <v>330</v>
      </c>
      <c r="B657" s="109" t="s">
        <v>1727</v>
      </c>
      <c r="C657" s="110" t="s">
        <v>752</v>
      </c>
      <c r="D657" s="145" t="s">
        <v>787</v>
      </c>
      <c r="E657" s="112" t="s">
        <v>97</v>
      </c>
      <c r="F657" s="113" t="str">
        <f t="shared" si="47"/>
        <v>HGD-1102</v>
      </c>
      <c r="G657" s="110" t="str">
        <f t="shared" si="48"/>
        <v>HGD-1102</v>
      </c>
      <c r="H657" s="110" t="s">
        <v>1527</v>
      </c>
      <c r="I657" s="110" t="s">
        <v>803</v>
      </c>
      <c r="J657" s="109" t="s">
        <v>497</v>
      </c>
      <c r="K657" s="109" t="s">
        <v>36</v>
      </c>
      <c r="L657" s="109" t="s">
        <v>34</v>
      </c>
      <c r="M657" s="109" t="s">
        <v>69</v>
      </c>
      <c r="N657" s="109" t="s">
        <v>802</v>
      </c>
      <c r="O657" s="109" t="s">
        <v>100</v>
      </c>
      <c r="P657" s="115" t="s">
        <v>298</v>
      </c>
      <c r="Q657" s="115" t="s">
        <v>1031</v>
      </c>
      <c r="R657" s="109" t="s">
        <v>102</v>
      </c>
      <c r="S657" s="109" t="s">
        <v>1108</v>
      </c>
      <c r="T657" s="116">
        <v>15</v>
      </c>
      <c r="U657" s="109" t="s">
        <v>103</v>
      </c>
      <c r="V657" s="146"/>
    </row>
    <row r="658" spans="1:22" ht="40.15" customHeight="1" thickBot="1">
      <c r="A658" s="108" t="s">
        <v>330</v>
      </c>
      <c r="B658" s="109" t="s">
        <v>1727</v>
      </c>
      <c r="C658" s="144" t="s">
        <v>753</v>
      </c>
      <c r="D658" s="145" t="s">
        <v>787</v>
      </c>
      <c r="E658" s="112" t="s">
        <v>97</v>
      </c>
      <c r="F658" s="113" t="str">
        <f t="shared" si="47"/>
        <v>HGD-1103</v>
      </c>
      <c r="G658" s="110" t="str">
        <f t="shared" si="48"/>
        <v>HGD-1103</v>
      </c>
      <c r="H658" s="110" t="s">
        <v>1527</v>
      </c>
      <c r="I658" s="110" t="s">
        <v>803</v>
      </c>
      <c r="J658" s="109" t="s">
        <v>497</v>
      </c>
      <c r="K658" s="109" t="s">
        <v>36</v>
      </c>
      <c r="L658" s="109" t="s">
        <v>34</v>
      </c>
      <c r="M658" s="109" t="s">
        <v>69</v>
      </c>
      <c r="N658" s="109" t="s">
        <v>802</v>
      </c>
      <c r="O658" s="109" t="s">
        <v>100</v>
      </c>
      <c r="P658" s="115" t="s">
        <v>298</v>
      </c>
      <c r="Q658" s="115" t="s">
        <v>1031</v>
      </c>
      <c r="R658" s="109" t="s">
        <v>102</v>
      </c>
      <c r="S658" s="109" t="s">
        <v>1108</v>
      </c>
      <c r="T658" s="116">
        <v>15</v>
      </c>
      <c r="U658" s="109" t="s">
        <v>103</v>
      </c>
      <c r="V658" s="146"/>
    </row>
    <row r="659" spans="1:22" ht="40.15" customHeight="1" thickBot="1">
      <c r="A659" s="108" t="s">
        <v>330</v>
      </c>
      <c r="B659" s="131" t="s">
        <v>1082</v>
      </c>
      <c r="C659" s="110" t="s">
        <v>1527</v>
      </c>
      <c r="D659" s="109" t="s">
        <v>645</v>
      </c>
      <c r="E659" s="112" t="s">
        <v>111</v>
      </c>
      <c r="F659" s="113" t="str">
        <f>C659</f>
        <v>JBF-A-2113</v>
      </c>
      <c r="G659" s="110" t="str">
        <f>C659</f>
        <v>JBF-A-2113</v>
      </c>
      <c r="H659" s="110" t="s">
        <v>803</v>
      </c>
      <c r="I659" s="110" t="s">
        <v>803</v>
      </c>
      <c r="J659" s="109" t="s">
        <v>497</v>
      </c>
      <c r="K659" s="109" t="s">
        <v>1110</v>
      </c>
      <c r="L659" s="109" t="s">
        <v>34</v>
      </c>
      <c r="M659" s="109" t="s">
        <v>113</v>
      </c>
      <c r="N659" s="109" t="s">
        <v>802</v>
      </c>
      <c r="O659" s="109" t="s">
        <v>69</v>
      </c>
      <c r="P659" s="114" t="s">
        <v>115</v>
      </c>
      <c r="Q659" s="114" t="s">
        <v>1031</v>
      </c>
      <c r="R659" s="132" t="s">
        <v>102</v>
      </c>
      <c r="S659" s="109" t="s">
        <v>1108</v>
      </c>
      <c r="T659" s="133">
        <v>50</v>
      </c>
      <c r="U659" s="132" t="s">
        <v>116</v>
      </c>
      <c r="V659" s="117"/>
    </row>
    <row r="660" spans="1:22" ht="40.15" customHeight="1" thickBot="1">
      <c r="A660" s="108" t="s">
        <v>330</v>
      </c>
      <c r="B660" s="109" t="s">
        <v>539</v>
      </c>
      <c r="C660" s="110" t="s">
        <v>49</v>
      </c>
      <c r="D660" s="111" t="s">
        <v>61</v>
      </c>
      <c r="E660" s="112" t="s">
        <v>97</v>
      </c>
      <c r="F660" s="113" t="str">
        <f t="shared" ref="F660:F686" si="49">C660</f>
        <v>MAC-1001</v>
      </c>
      <c r="G660" s="110" t="str">
        <f t="shared" ref="G660:G686" si="50">C660</f>
        <v>MAC-1001</v>
      </c>
      <c r="H660" s="110" t="s">
        <v>978</v>
      </c>
      <c r="I660" s="110" t="s">
        <v>803</v>
      </c>
      <c r="J660" s="109" t="s">
        <v>497</v>
      </c>
      <c r="K660" s="109" t="s">
        <v>1110</v>
      </c>
      <c r="L660" s="109" t="s">
        <v>35</v>
      </c>
      <c r="M660" s="109" t="s">
        <v>69</v>
      </c>
      <c r="N660" s="109" t="s">
        <v>99</v>
      </c>
      <c r="O660" s="109" t="s">
        <v>100</v>
      </c>
      <c r="P660" s="115" t="s">
        <v>298</v>
      </c>
      <c r="Q660" s="115" t="s">
        <v>1031</v>
      </c>
      <c r="R660" s="109" t="s">
        <v>102</v>
      </c>
      <c r="S660" s="109" t="s">
        <v>1108</v>
      </c>
      <c r="T660" s="116">
        <v>40</v>
      </c>
      <c r="U660" s="109" t="s">
        <v>103</v>
      </c>
      <c r="V660" s="143"/>
    </row>
    <row r="661" spans="1:22" ht="40.15" customHeight="1" thickBot="1">
      <c r="A661" s="108" t="s">
        <v>330</v>
      </c>
      <c r="B661" s="109" t="s">
        <v>539</v>
      </c>
      <c r="C661" s="110" t="s">
        <v>43</v>
      </c>
      <c r="D661" s="111" t="s">
        <v>61</v>
      </c>
      <c r="E661" s="112" t="s">
        <v>97</v>
      </c>
      <c r="F661" s="113" t="str">
        <f>C661</f>
        <v>MAC-2001</v>
      </c>
      <c r="G661" s="110" t="str">
        <f>C661</f>
        <v>MAC-2001</v>
      </c>
      <c r="H661" s="110" t="s">
        <v>978</v>
      </c>
      <c r="I661" s="110" t="s">
        <v>803</v>
      </c>
      <c r="J661" s="109" t="s">
        <v>497</v>
      </c>
      <c r="K661" s="109" t="s">
        <v>1110</v>
      </c>
      <c r="L661" s="109" t="s">
        <v>35</v>
      </c>
      <c r="M661" s="109" t="s">
        <v>69</v>
      </c>
      <c r="N661" s="109" t="s">
        <v>99</v>
      </c>
      <c r="O661" s="109" t="s">
        <v>100</v>
      </c>
      <c r="P661" s="115" t="s">
        <v>298</v>
      </c>
      <c r="Q661" s="115" t="s">
        <v>1031</v>
      </c>
      <c r="R661" s="109" t="s">
        <v>102</v>
      </c>
      <c r="S661" s="109" t="s">
        <v>1108</v>
      </c>
      <c r="T661" s="116">
        <v>40</v>
      </c>
      <c r="U661" s="109" t="s">
        <v>103</v>
      </c>
      <c r="V661" s="143"/>
    </row>
    <row r="662" spans="1:22" ht="40.15" customHeight="1" thickBot="1">
      <c r="A662" s="108" t="s">
        <v>330</v>
      </c>
      <c r="B662" s="109" t="s">
        <v>539</v>
      </c>
      <c r="C662" s="110" t="s">
        <v>44</v>
      </c>
      <c r="D662" s="111" t="s">
        <v>61</v>
      </c>
      <c r="E662" s="112" t="s">
        <v>97</v>
      </c>
      <c r="F662" s="113" t="str">
        <f>C662</f>
        <v>MAC-2002</v>
      </c>
      <c r="G662" s="110" t="str">
        <f>C662</f>
        <v>MAC-2002</v>
      </c>
      <c r="H662" s="110" t="s">
        <v>978</v>
      </c>
      <c r="I662" s="110" t="s">
        <v>803</v>
      </c>
      <c r="J662" s="109" t="s">
        <v>497</v>
      </c>
      <c r="K662" s="109" t="s">
        <v>1110</v>
      </c>
      <c r="L662" s="109" t="s">
        <v>35</v>
      </c>
      <c r="M662" s="109" t="s">
        <v>69</v>
      </c>
      <c r="N662" s="109" t="s">
        <v>99</v>
      </c>
      <c r="O662" s="109" t="s">
        <v>100</v>
      </c>
      <c r="P662" s="115" t="s">
        <v>298</v>
      </c>
      <c r="Q662" s="115" t="s">
        <v>1031</v>
      </c>
      <c r="R662" s="109" t="s">
        <v>102</v>
      </c>
      <c r="S662" s="109" t="s">
        <v>1108</v>
      </c>
      <c r="T662" s="116">
        <v>40</v>
      </c>
      <c r="U662" s="109" t="s">
        <v>103</v>
      </c>
      <c r="V662" s="143"/>
    </row>
    <row r="663" spans="1:22" ht="40.15" customHeight="1" thickBot="1">
      <c r="A663" s="108" t="s">
        <v>330</v>
      </c>
      <c r="B663" s="109" t="s">
        <v>539</v>
      </c>
      <c r="C663" s="110" t="s">
        <v>73</v>
      </c>
      <c r="D663" s="111" t="s">
        <v>61</v>
      </c>
      <c r="E663" s="112" t="s">
        <v>97</v>
      </c>
      <c r="F663" s="113" t="str">
        <f>C663</f>
        <v>MAC-2003</v>
      </c>
      <c r="G663" s="110" t="str">
        <f>C663</f>
        <v>MAC-2003</v>
      </c>
      <c r="H663" s="110" t="s">
        <v>978</v>
      </c>
      <c r="I663" s="110" t="s">
        <v>803</v>
      </c>
      <c r="J663" s="109" t="s">
        <v>497</v>
      </c>
      <c r="K663" s="109" t="s">
        <v>1110</v>
      </c>
      <c r="L663" s="109" t="s">
        <v>35</v>
      </c>
      <c r="M663" s="109" t="s">
        <v>69</v>
      </c>
      <c r="N663" s="109" t="s">
        <v>99</v>
      </c>
      <c r="O663" s="109" t="s">
        <v>100</v>
      </c>
      <c r="P663" s="115" t="s">
        <v>298</v>
      </c>
      <c r="Q663" s="115" t="s">
        <v>1031</v>
      </c>
      <c r="R663" s="109" t="s">
        <v>102</v>
      </c>
      <c r="S663" s="109" t="s">
        <v>1108</v>
      </c>
      <c r="T663" s="116">
        <v>40</v>
      </c>
      <c r="U663" s="109" t="s">
        <v>103</v>
      </c>
      <c r="V663" s="143"/>
    </row>
    <row r="664" spans="1:22" ht="40.15" customHeight="1" thickBot="1">
      <c r="A664" s="108" t="s">
        <v>330</v>
      </c>
      <c r="B664" s="131" t="s">
        <v>1088</v>
      </c>
      <c r="C664" s="114" t="s">
        <v>978</v>
      </c>
      <c r="D664" s="109" t="s">
        <v>645</v>
      </c>
      <c r="E664" s="112" t="s">
        <v>111</v>
      </c>
      <c r="F664" s="147" t="str">
        <f>C664</f>
        <v>JBF-D-2101</v>
      </c>
      <c r="G664" s="148" t="str">
        <f>C664</f>
        <v>JBF-D-2101</v>
      </c>
      <c r="H664" s="110" t="s">
        <v>803</v>
      </c>
      <c r="I664" s="110" t="s">
        <v>803</v>
      </c>
      <c r="J664" s="109" t="s">
        <v>497</v>
      </c>
      <c r="K664" s="109" t="s">
        <v>1110</v>
      </c>
      <c r="L664" s="109" t="s">
        <v>35</v>
      </c>
      <c r="M664" s="109" t="s">
        <v>117</v>
      </c>
      <c r="N664" s="109" t="s">
        <v>99</v>
      </c>
      <c r="O664" s="109" t="s">
        <v>69</v>
      </c>
      <c r="P664" s="114" t="s">
        <v>298</v>
      </c>
      <c r="Q664" s="114" t="s">
        <v>1031</v>
      </c>
      <c r="R664" s="132" t="s">
        <v>102</v>
      </c>
      <c r="S664" s="109" t="s">
        <v>1108</v>
      </c>
      <c r="T664" s="133">
        <v>200</v>
      </c>
      <c r="U664" s="109" t="s">
        <v>299</v>
      </c>
      <c r="V664" s="117"/>
    </row>
    <row r="665" spans="1:22" ht="40.15" customHeight="1" thickBot="1">
      <c r="A665" s="108" t="s">
        <v>330</v>
      </c>
      <c r="B665" s="109" t="s">
        <v>539</v>
      </c>
      <c r="C665" s="110" t="s">
        <v>76</v>
      </c>
      <c r="D665" s="111" t="s">
        <v>61</v>
      </c>
      <c r="E665" s="112" t="s">
        <v>97</v>
      </c>
      <c r="F665" s="113" t="str">
        <f t="shared" si="49"/>
        <v>MAC-1002</v>
      </c>
      <c r="G665" s="110" t="str">
        <f t="shared" si="50"/>
        <v>MAC-1002</v>
      </c>
      <c r="H665" s="110" t="s">
        <v>979</v>
      </c>
      <c r="I665" s="110" t="s">
        <v>803</v>
      </c>
      <c r="J665" s="109" t="s">
        <v>497</v>
      </c>
      <c r="K665" s="109" t="s">
        <v>1110</v>
      </c>
      <c r="L665" s="109" t="s">
        <v>35</v>
      </c>
      <c r="M665" s="109" t="s">
        <v>69</v>
      </c>
      <c r="N665" s="109" t="s">
        <v>99</v>
      </c>
      <c r="O665" s="109" t="s">
        <v>100</v>
      </c>
      <c r="P665" s="115" t="s">
        <v>298</v>
      </c>
      <c r="Q665" s="115" t="s">
        <v>1031</v>
      </c>
      <c r="R665" s="109" t="s">
        <v>102</v>
      </c>
      <c r="S665" s="109" t="s">
        <v>1108</v>
      </c>
      <c r="T665" s="116">
        <v>40</v>
      </c>
      <c r="U665" s="109" t="s">
        <v>103</v>
      </c>
      <c r="V665" s="143"/>
    </row>
    <row r="666" spans="1:22" ht="40.15" customHeight="1" thickBot="1">
      <c r="A666" s="108" t="s">
        <v>330</v>
      </c>
      <c r="B666" s="109" t="s">
        <v>539</v>
      </c>
      <c r="C666" s="110" t="s">
        <v>40</v>
      </c>
      <c r="D666" s="111" t="s">
        <v>61</v>
      </c>
      <c r="E666" s="112" t="s">
        <v>97</v>
      </c>
      <c r="F666" s="113" t="str">
        <f t="shared" ref="F666:F682" si="51">C666</f>
        <v>MAC-3001</v>
      </c>
      <c r="G666" s="110" t="str">
        <f t="shared" ref="G666:G682" si="52">C666</f>
        <v>MAC-3001</v>
      </c>
      <c r="H666" s="110" t="s">
        <v>979</v>
      </c>
      <c r="I666" s="110" t="s">
        <v>803</v>
      </c>
      <c r="J666" s="109" t="s">
        <v>497</v>
      </c>
      <c r="K666" s="109" t="s">
        <v>1110</v>
      </c>
      <c r="L666" s="109" t="s">
        <v>35</v>
      </c>
      <c r="M666" s="109" t="s">
        <v>69</v>
      </c>
      <c r="N666" s="109" t="s">
        <v>99</v>
      </c>
      <c r="O666" s="109" t="s">
        <v>100</v>
      </c>
      <c r="P666" s="115" t="s">
        <v>298</v>
      </c>
      <c r="Q666" s="115" t="s">
        <v>1031</v>
      </c>
      <c r="R666" s="109" t="s">
        <v>102</v>
      </c>
      <c r="S666" s="109" t="s">
        <v>1108</v>
      </c>
      <c r="T666" s="116">
        <v>40</v>
      </c>
      <c r="U666" s="109" t="s">
        <v>103</v>
      </c>
      <c r="V666" s="143"/>
    </row>
    <row r="667" spans="1:22" ht="40.15" customHeight="1" thickBot="1">
      <c r="A667" s="108" t="s">
        <v>330</v>
      </c>
      <c r="B667" s="109" t="s">
        <v>539</v>
      </c>
      <c r="C667" s="110" t="s">
        <v>53</v>
      </c>
      <c r="D667" s="111" t="s">
        <v>61</v>
      </c>
      <c r="E667" s="112" t="s">
        <v>97</v>
      </c>
      <c r="F667" s="113" t="str">
        <f t="shared" si="51"/>
        <v>MAC-4001</v>
      </c>
      <c r="G667" s="110" t="str">
        <f t="shared" si="52"/>
        <v>MAC-4001</v>
      </c>
      <c r="H667" s="110" t="s">
        <v>979</v>
      </c>
      <c r="I667" s="110" t="s">
        <v>803</v>
      </c>
      <c r="J667" s="109" t="s">
        <v>497</v>
      </c>
      <c r="K667" s="109" t="s">
        <v>1110</v>
      </c>
      <c r="L667" s="109" t="s">
        <v>35</v>
      </c>
      <c r="M667" s="109" t="s">
        <v>69</v>
      </c>
      <c r="N667" s="109" t="s">
        <v>99</v>
      </c>
      <c r="O667" s="109" t="s">
        <v>100</v>
      </c>
      <c r="P667" s="115" t="s">
        <v>298</v>
      </c>
      <c r="Q667" s="115" t="s">
        <v>1031</v>
      </c>
      <c r="R667" s="109" t="s">
        <v>102</v>
      </c>
      <c r="S667" s="109" t="s">
        <v>1108</v>
      </c>
      <c r="T667" s="116">
        <v>40</v>
      </c>
      <c r="U667" s="109" t="s">
        <v>103</v>
      </c>
      <c r="V667" s="143"/>
    </row>
    <row r="668" spans="1:22" ht="40.15" customHeight="1" thickBot="1">
      <c r="A668" s="108" t="s">
        <v>330</v>
      </c>
      <c r="B668" s="109" t="s">
        <v>539</v>
      </c>
      <c r="C668" s="110" t="s">
        <v>1373</v>
      </c>
      <c r="D668" s="111" t="s">
        <v>61</v>
      </c>
      <c r="E668" s="112" t="s">
        <v>97</v>
      </c>
      <c r="F668" s="113" t="str">
        <f t="shared" si="51"/>
        <v>MAC-5001</v>
      </c>
      <c r="G668" s="110" t="str">
        <f t="shared" si="52"/>
        <v>MAC-5001</v>
      </c>
      <c r="H668" s="110" t="s">
        <v>979</v>
      </c>
      <c r="I668" s="110" t="s">
        <v>803</v>
      </c>
      <c r="J668" s="109" t="s">
        <v>497</v>
      </c>
      <c r="K668" s="109" t="s">
        <v>1110</v>
      </c>
      <c r="L668" s="109" t="s">
        <v>35</v>
      </c>
      <c r="M668" s="109" t="s">
        <v>69</v>
      </c>
      <c r="N668" s="109" t="s">
        <v>99</v>
      </c>
      <c r="O668" s="109" t="s">
        <v>100</v>
      </c>
      <c r="P668" s="115" t="s">
        <v>298</v>
      </c>
      <c r="Q668" s="115" t="s">
        <v>1031</v>
      </c>
      <c r="R668" s="109" t="s">
        <v>102</v>
      </c>
      <c r="S668" s="109" t="s">
        <v>1108</v>
      </c>
      <c r="T668" s="116">
        <v>40</v>
      </c>
      <c r="U668" s="109" t="s">
        <v>103</v>
      </c>
      <c r="V668" s="143"/>
    </row>
    <row r="669" spans="1:22" ht="40.15" customHeight="1" thickBot="1">
      <c r="A669" s="108" t="s">
        <v>330</v>
      </c>
      <c r="B669" s="131" t="s">
        <v>1088</v>
      </c>
      <c r="C669" s="114" t="s">
        <v>979</v>
      </c>
      <c r="D669" s="109" t="s">
        <v>645</v>
      </c>
      <c r="E669" s="112" t="s">
        <v>111</v>
      </c>
      <c r="F669" s="147" t="str">
        <f t="shared" si="51"/>
        <v>JBF-D-2102</v>
      </c>
      <c r="G669" s="148" t="str">
        <f t="shared" si="52"/>
        <v>JBF-D-2102</v>
      </c>
      <c r="H669" s="110" t="s">
        <v>803</v>
      </c>
      <c r="I669" s="110" t="s">
        <v>803</v>
      </c>
      <c r="J669" s="109" t="s">
        <v>497</v>
      </c>
      <c r="K669" s="109" t="s">
        <v>1110</v>
      </c>
      <c r="L669" s="109" t="s">
        <v>35</v>
      </c>
      <c r="M669" s="109" t="s">
        <v>117</v>
      </c>
      <c r="N669" s="109" t="s">
        <v>99</v>
      </c>
      <c r="O669" s="109" t="s">
        <v>69</v>
      </c>
      <c r="P669" s="114" t="s">
        <v>298</v>
      </c>
      <c r="Q669" s="114" t="s">
        <v>1031</v>
      </c>
      <c r="R669" s="132" t="s">
        <v>102</v>
      </c>
      <c r="S669" s="109" t="s">
        <v>1108</v>
      </c>
      <c r="T669" s="133">
        <v>250</v>
      </c>
      <c r="U669" s="132" t="s">
        <v>299</v>
      </c>
      <c r="V669" s="117"/>
    </row>
    <row r="670" spans="1:22" ht="40.15" customHeight="1" thickBot="1">
      <c r="A670" s="108" t="s">
        <v>330</v>
      </c>
      <c r="B670" s="109" t="s">
        <v>539</v>
      </c>
      <c r="C670" s="110" t="s">
        <v>74</v>
      </c>
      <c r="D670" s="111" t="s">
        <v>61</v>
      </c>
      <c r="E670" s="112" t="s">
        <v>97</v>
      </c>
      <c r="F670" s="113" t="str">
        <f t="shared" si="51"/>
        <v>MAC-4002</v>
      </c>
      <c r="G670" s="110" t="str">
        <f t="shared" si="52"/>
        <v>MAC-4002</v>
      </c>
      <c r="H670" s="110" t="s">
        <v>980</v>
      </c>
      <c r="I670" s="110" t="s">
        <v>803</v>
      </c>
      <c r="J670" s="109" t="s">
        <v>497</v>
      </c>
      <c r="K670" s="109" t="s">
        <v>1110</v>
      </c>
      <c r="L670" s="109" t="s">
        <v>35</v>
      </c>
      <c r="M670" s="109" t="s">
        <v>69</v>
      </c>
      <c r="N670" s="109" t="s">
        <v>99</v>
      </c>
      <c r="O670" s="109" t="s">
        <v>100</v>
      </c>
      <c r="P670" s="115" t="s">
        <v>298</v>
      </c>
      <c r="Q670" s="115" t="s">
        <v>1031</v>
      </c>
      <c r="R670" s="109" t="s">
        <v>102</v>
      </c>
      <c r="S670" s="109" t="s">
        <v>1108</v>
      </c>
      <c r="T670" s="116">
        <v>40</v>
      </c>
      <c r="U670" s="109" t="s">
        <v>103</v>
      </c>
      <c r="V670" s="143"/>
    </row>
    <row r="671" spans="1:22" ht="40.15" customHeight="1" thickBot="1">
      <c r="A671" s="108" t="s">
        <v>330</v>
      </c>
      <c r="B671" s="109" t="s">
        <v>539</v>
      </c>
      <c r="C671" s="110" t="s">
        <v>1374</v>
      </c>
      <c r="D671" s="111" t="s">
        <v>61</v>
      </c>
      <c r="E671" s="112" t="s">
        <v>97</v>
      </c>
      <c r="F671" s="113" t="str">
        <f t="shared" si="51"/>
        <v>MAC-5002</v>
      </c>
      <c r="G671" s="110" t="str">
        <f t="shared" si="52"/>
        <v>MAC-5002</v>
      </c>
      <c r="H671" s="110" t="s">
        <v>980</v>
      </c>
      <c r="I671" s="110" t="s">
        <v>803</v>
      </c>
      <c r="J671" s="109" t="s">
        <v>497</v>
      </c>
      <c r="K671" s="109" t="s">
        <v>1110</v>
      </c>
      <c r="L671" s="109" t="s">
        <v>35</v>
      </c>
      <c r="M671" s="109" t="s">
        <v>69</v>
      </c>
      <c r="N671" s="109" t="s">
        <v>99</v>
      </c>
      <c r="O671" s="109" t="s">
        <v>100</v>
      </c>
      <c r="P671" s="115" t="s">
        <v>298</v>
      </c>
      <c r="Q671" s="115" t="s">
        <v>1031</v>
      </c>
      <c r="R671" s="109" t="s">
        <v>102</v>
      </c>
      <c r="S671" s="109" t="s">
        <v>1108</v>
      </c>
      <c r="T671" s="116">
        <v>40</v>
      </c>
      <c r="U671" s="109" t="s">
        <v>103</v>
      </c>
      <c r="V671" s="143"/>
    </row>
    <row r="672" spans="1:22" ht="40.15" customHeight="1" thickBot="1">
      <c r="A672" s="108" t="s">
        <v>330</v>
      </c>
      <c r="B672" s="109" t="s">
        <v>539</v>
      </c>
      <c r="C672" s="110" t="s">
        <v>1375</v>
      </c>
      <c r="D672" s="111" t="s">
        <v>61</v>
      </c>
      <c r="E672" s="112" t="s">
        <v>97</v>
      </c>
      <c r="F672" s="113" t="str">
        <f t="shared" si="51"/>
        <v>MAC-7001</v>
      </c>
      <c r="G672" s="110" t="str">
        <f t="shared" si="52"/>
        <v>MAC-7001</v>
      </c>
      <c r="H672" s="110" t="s">
        <v>980</v>
      </c>
      <c r="I672" s="110" t="s">
        <v>803</v>
      </c>
      <c r="J672" s="109" t="s">
        <v>497</v>
      </c>
      <c r="K672" s="109" t="s">
        <v>1110</v>
      </c>
      <c r="L672" s="109" t="s">
        <v>35</v>
      </c>
      <c r="M672" s="109" t="s">
        <v>69</v>
      </c>
      <c r="N672" s="109" t="s">
        <v>99</v>
      </c>
      <c r="O672" s="109" t="s">
        <v>100</v>
      </c>
      <c r="P672" s="115" t="s">
        <v>298</v>
      </c>
      <c r="Q672" s="115" t="s">
        <v>1031</v>
      </c>
      <c r="R672" s="109" t="s">
        <v>102</v>
      </c>
      <c r="S672" s="109" t="s">
        <v>1108</v>
      </c>
      <c r="T672" s="116">
        <v>404</v>
      </c>
      <c r="U672" s="109" t="s">
        <v>103</v>
      </c>
      <c r="V672" s="143"/>
    </row>
    <row r="673" spans="1:22" ht="40.15" customHeight="1" thickBot="1">
      <c r="A673" s="108" t="s">
        <v>330</v>
      </c>
      <c r="B673" s="131" t="s">
        <v>1088</v>
      </c>
      <c r="C673" s="114" t="s">
        <v>980</v>
      </c>
      <c r="D673" s="109" t="s">
        <v>645</v>
      </c>
      <c r="E673" s="112" t="s">
        <v>111</v>
      </c>
      <c r="F673" s="147" t="str">
        <f t="shared" si="51"/>
        <v>JBF-D-2103</v>
      </c>
      <c r="G673" s="148" t="str">
        <f t="shared" si="52"/>
        <v>JBF-D-2103</v>
      </c>
      <c r="H673" s="110" t="s">
        <v>803</v>
      </c>
      <c r="I673" s="110" t="s">
        <v>803</v>
      </c>
      <c r="J673" s="109" t="s">
        <v>497</v>
      </c>
      <c r="K673" s="109" t="s">
        <v>1110</v>
      </c>
      <c r="L673" s="109" t="s">
        <v>35</v>
      </c>
      <c r="M673" s="109" t="s">
        <v>117</v>
      </c>
      <c r="N673" s="109" t="s">
        <v>99</v>
      </c>
      <c r="O673" s="109" t="s">
        <v>69</v>
      </c>
      <c r="P673" s="114" t="s">
        <v>298</v>
      </c>
      <c r="Q673" s="114" t="s">
        <v>1031</v>
      </c>
      <c r="R673" s="132" t="s">
        <v>102</v>
      </c>
      <c r="S673" s="109" t="s">
        <v>1108</v>
      </c>
      <c r="T673" s="133">
        <v>330</v>
      </c>
      <c r="U673" s="132" t="s">
        <v>299</v>
      </c>
      <c r="V673" s="117"/>
    </row>
    <row r="674" spans="1:22" ht="40.15" customHeight="1" thickBot="1">
      <c r="A674" s="108" t="s">
        <v>330</v>
      </c>
      <c r="B674" s="109" t="s">
        <v>539</v>
      </c>
      <c r="C674" s="110" t="s">
        <v>1376</v>
      </c>
      <c r="D674" s="111" t="s">
        <v>61</v>
      </c>
      <c r="E674" s="112" t="s">
        <v>97</v>
      </c>
      <c r="F674" s="113" t="str">
        <f t="shared" si="51"/>
        <v>MAC-6001</v>
      </c>
      <c r="G674" s="110" t="str">
        <f t="shared" si="52"/>
        <v>MAC-6001</v>
      </c>
      <c r="H674" s="110" t="s">
        <v>981</v>
      </c>
      <c r="I674" s="110" t="s">
        <v>803</v>
      </c>
      <c r="J674" s="109" t="s">
        <v>497</v>
      </c>
      <c r="K674" s="109" t="s">
        <v>1110</v>
      </c>
      <c r="L674" s="109" t="s">
        <v>35</v>
      </c>
      <c r="M674" s="109" t="s">
        <v>69</v>
      </c>
      <c r="N674" s="109" t="s">
        <v>99</v>
      </c>
      <c r="O674" s="109" t="s">
        <v>100</v>
      </c>
      <c r="P674" s="115" t="s">
        <v>298</v>
      </c>
      <c r="Q674" s="115" t="s">
        <v>1031</v>
      </c>
      <c r="R674" s="109" t="s">
        <v>102</v>
      </c>
      <c r="S674" s="109" t="s">
        <v>1108</v>
      </c>
      <c r="T674" s="116">
        <v>40</v>
      </c>
      <c r="U674" s="109" t="s">
        <v>103</v>
      </c>
      <c r="V674" s="143"/>
    </row>
    <row r="675" spans="1:22" ht="40.15" customHeight="1" thickBot="1">
      <c r="A675" s="108" t="s">
        <v>330</v>
      </c>
      <c r="B675" s="109" t="s">
        <v>539</v>
      </c>
      <c r="C675" s="110" t="s">
        <v>1377</v>
      </c>
      <c r="D675" s="111" t="s">
        <v>61</v>
      </c>
      <c r="E675" s="112" t="s">
        <v>97</v>
      </c>
      <c r="F675" s="113" t="str">
        <f t="shared" si="51"/>
        <v>MAC-6002</v>
      </c>
      <c r="G675" s="110" t="str">
        <f t="shared" si="52"/>
        <v>MAC-6002</v>
      </c>
      <c r="H675" s="110" t="s">
        <v>981</v>
      </c>
      <c r="I675" s="110" t="s">
        <v>803</v>
      </c>
      <c r="J675" s="109" t="s">
        <v>497</v>
      </c>
      <c r="K675" s="109" t="s">
        <v>1110</v>
      </c>
      <c r="L675" s="109" t="s">
        <v>35</v>
      </c>
      <c r="M675" s="109" t="s">
        <v>69</v>
      </c>
      <c r="N675" s="109" t="s">
        <v>99</v>
      </c>
      <c r="O675" s="109" t="s">
        <v>100</v>
      </c>
      <c r="P675" s="115" t="s">
        <v>298</v>
      </c>
      <c r="Q675" s="115" t="s">
        <v>1031</v>
      </c>
      <c r="R675" s="109" t="s">
        <v>102</v>
      </c>
      <c r="S675" s="109" t="s">
        <v>1108</v>
      </c>
      <c r="T675" s="116">
        <v>40</v>
      </c>
      <c r="U675" s="109" t="s">
        <v>103</v>
      </c>
      <c r="V675" s="143"/>
    </row>
    <row r="676" spans="1:22" ht="40.15" customHeight="1" thickBot="1">
      <c r="A676" s="108" t="s">
        <v>330</v>
      </c>
      <c r="B676" s="109" t="s">
        <v>539</v>
      </c>
      <c r="C676" s="110" t="s">
        <v>1378</v>
      </c>
      <c r="D676" s="111" t="s">
        <v>61</v>
      </c>
      <c r="E676" s="112" t="s">
        <v>97</v>
      </c>
      <c r="F676" s="113" t="str">
        <f t="shared" si="51"/>
        <v>MAC-7002</v>
      </c>
      <c r="G676" s="110" t="str">
        <f t="shared" si="52"/>
        <v>MAC-7002</v>
      </c>
      <c r="H676" s="110" t="s">
        <v>981</v>
      </c>
      <c r="I676" s="110" t="s">
        <v>803</v>
      </c>
      <c r="J676" s="109" t="s">
        <v>497</v>
      </c>
      <c r="K676" s="109" t="s">
        <v>1110</v>
      </c>
      <c r="L676" s="109" t="s">
        <v>35</v>
      </c>
      <c r="M676" s="109" t="s">
        <v>69</v>
      </c>
      <c r="N676" s="109" t="s">
        <v>99</v>
      </c>
      <c r="O676" s="109" t="s">
        <v>100</v>
      </c>
      <c r="P676" s="115" t="s">
        <v>298</v>
      </c>
      <c r="Q676" s="115" t="s">
        <v>1031</v>
      </c>
      <c r="R676" s="109" t="s">
        <v>102</v>
      </c>
      <c r="S676" s="109" t="s">
        <v>1108</v>
      </c>
      <c r="T676" s="116">
        <v>40</v>
      </c>
      <c r="U676" s="109" t="s">
        <v>103</v>
      </c>
      <c r="V676" s="143"/>
    </row>
    <row r="677" spans="1:22" ht="40.15" customHeight="1" thickBot="1">
      <c r="A677" s="108" t="s">
        <v>330</v>
      </c>
      <c r="B677" s="131" t="s">
        <v>1088</v>
      </c>
      <c r="C677" s="114" t="s">
        <v>981</v>
      </c>
      <c r="D677" s="109" t="s">
        <v>645</v>
      </c>
      <c r="E677" s="112" t="s">
        <v>111</v>
      </c>
      <c r="F677" s="147" t="str">
        <f t="shared" si="51"/>
        <v>JBF-D-2104</v>
      </c>
      <c r="G677" s="148" t="str">
        <f t="shared" si="52"/>
        <v>JBF-D-2104</v>
      </c>
      <c r="H677" s="110" t="s">
        <v>803</v>
      </c>
      <c r="I677" s="110" t="s">
        <v>803</v>
      </c>
      <c r="J677" s="109" t="s">
        <v>497</v>
      </c>
      <c r="K677" s="109" t="s">
        <v>1110</v>
      </c>
      <c r="L677" s="109" t="s">
        <v>35</v>
      </c>
      <c r="M677" s="109" t="s">
        <v>117</v>
      </c>
      <c r="N677" s="109" t="s">
        <v>99</v>
      </c>
      <c r="O677" s="109" t="s">
        <v>69</v>
      </c>
      <c r="P677" s="114" t="s">
        <v>298</v>
      </c>
      <c r="Q677" s="114" t="s">
        <v>1031</v>
      </c>
      <c r="R677" s="132" t="s">
        <v>102</v>
      </c>
      <c r="S677" s="109" t="s">
        <v>1108</v>
      </c>
      <c r="T677" s="133">
        <v>390</v>
      </c>
      <c r="U677" s="132" t="s">
        <v>299</v>
      </c>
      <c r="V677" s="117"/>
    </row>
    <row r="678" spans="1:22" ht="40.15" customHeight="1" thickBot="1">
      <c r="A678" s="108" t="s">
        <v>330</v>
      </c>
      <c r="B678" s="109" t="s">
        <v>539</v>
      </c>
      <c r="C678" s="110" t="s">
        <v>1379</v>
      </c>
      <c r="D678" s="111" t="s">
        <v>61</v>
      </c>
      <c r="E678" s="112" t="s">
        <v>97</v>
      </c>
      <c r="F678" s="113" t="str">
        <f t="shared" si="51"/>
        <v>MAC-8001</v>
      </c>
      <c r="G678" s="110" t="str">
        <f t="shared" si="52"/>
        <v>MAC-8001</v>
      </c>
      <c r="H678" s="110" t="s">
        <v>982</v>
      </c>
      <c r="I678" s="110" t="s">
        <v>803</v>
      </c>
      <c r="J678" s="109" t="s">
        <v>497</v>
      </c>
      <c r="K678" s="109" t="s">
        <v>1110</v>
      </c>
      <c r="L678" s="109" t="s">
        <v>35</v>
      </c>
      <c r="M678" s="109" t="s">
        <v>69</v>
      </c>
      <c r="N678" s="109" t="s">
        <v>99</v>
      </c>
      <c r="O678" s="109" t="s">
        <v>100</v>
      </c>
      <c r="P678" s="115" t="s">
        <v>298</v>
      </c>
      <c r="Q678" s="115" t="s">
        <v>1031</v>
      </c>
      <c r="R678" s="109" t="s">
        <v>102</v>
      </c>
      <c r="S678" s="109" t="s">
        <v>1108</v>
      </c>
      <c r="T678" s="116">
        <v>40</v>
      </c>
      <c r="U678" s="109" t="s">
        <v>103</v>
      </c>
      <c r="V678" s="143"/>
    </row>
    <row r="679" spans="1:22" ht="40.15" customHeight="1" thickBot="1">
      <c r="A679" s="108" t="s">
        <v>330</v>
      </c>
      <c r="B679" s="109" t="s">
        <v>539</v>
      </c>
      <c r="C679" s="110" t="s">
        <v>1380</v>
      </c>
      <c r="D679" s="111" t="s">
        <v>61</v>
      </c>
      <c r="E679" s="112" t="s">
        <v>97</v>
      </c>
      <c r="F679" s="113" t="str">
        <f t="shared" si="51"/>
        <v>MAC-8002</v>
      </c>
      <c r="G679" s="110" t="str">
        <f t="shared" si="52"/>
        <v>MAC-8002</v>
      </c>
      <c r="H679" s="110" t="s">
        <v>982</v>
      </c>
      <c r="I679" s="110" t="s">
        <v>803</v>
      </c>
      <c r="J679" s="109" t="s">
        <v>497</v>
      </c>
      <c r="K679" s="109" t="s">
        <v>1110</v>
      </c>
      <c r="L679" s="109" t="s">
        <v>35</v>
      </c>
      <c r="M679" s="109" t="s">
        <v>69</v>
      </c>
      <c r="N679" s="109" t="s">
        <v>99</v>
      </c>
      <c r="O679" s="109" t="s">
        <v>100</v>
      </c>
      <c r="P679" s="115" t="s">
        <v>298</v>
      </c>
      <c r="Q679" s="115" t="s">
        <v>1031</v>
      </c>
      <c r="R679" s="109" t="s">
        <v>102</v>
      </c>
      <c r="S679" s="109" t="s">
        <v>1108</v>
      </c>
      <c r="T679" s="116">
        <v>40</v>
      </c>
      <c r="U679" s="109" t="s">
        <v>103</v>
      </c>
      <c r="V679" s="143"/>
    </row>
    <row r="680" spans="1:22" ht="40.15" customHeight="1" thickBot="1">
      <c r="A680" s="108" t="s">
        <v>330</v>
      </c>
      <c r="B680" s="109" t="s">
        <v>539</v>
      </c>
      <c r="C680" s="110" t="s">
        <v>1381</v>
      </c>
      <c r="D680" s="111" t="s">
        <v>61</v>
      </c>
      <c r="E680" s="112" t="s">
        <v>97</v>
      </c>
      <c r="F680" s="113" t="str">
        <f t="shared" si="51"/>
        <v>MAC-9001</v>
      </c>
      <c r="G680" s="110" t="str">
        <f t="shared" si="52"/>
        <v>MAC-9001</v>
      </c>
      <c r="H680" s="110" t="s">
        <v>982</v>
      </c>
      <c r="I680" s="110" t="s">
        <v>803</v>
      </c>
      <c r="J680" s="109" t="s">
        <v>497</v>
      </c>
      <c r="K680" s="109" t="s">
        <v>1110</v>
      </c>
      <c r="L680" s="109" t="s">
        <v>35</v>
      </c>
      <c r="M680" s="109" t="s">
        <v>69</v>
      </c>
      <c r="N680" s="109" t="s">
        <v>99</v>
      </c>
      <c r="O680" s="109" t="s">
        <v>100</v>
      </c>
      <c r="P680" s="115" t="s">
        <v>298</v>
      </c>
      <c r="Q680" s="115" t="s">
        <v>1031</v>
      </c>
      <c r="R680" s="109" t="s">
        <v>102</v>
      </c>
      <c r="S680" s="109" t="s">
        <v>1108</v>
      </c>
      <c r="T680" s="116">
        <v>40</v>
      </c>
      <c r="U680" s="109" t="s">
        <v>103</v>
      </c>
      <c r="V680" s="143"/>
    </row>
    <row r="681" spans="1:22" ht="40.15" customHeight="1" thickBot="1">
      <c r="A681" s="108" t="s">
        <v>330</v>
      </c>
      <c r="B681" s="109" t="s">
        <v>539</v>
      </c>
      <c r="C681" s="110" t="s">
        <v>1382</v>
      </c>
      <c r="D681" s="111" t="s">
        <v>61</v>
      </c>
      <c r="E681" s="112" t="s">
        <v>97</v>
      </c>
      <c r="F681" s="113" t="str">
        <f t="shared" si="51"/>
        <v>MAC-9002</v>
      </c>
      <c r="G681" s="110" t="str">
        <f t="shared" si="52"/>
        <v>MAC-9002</v>
      </c>
      <c r="H681" s="110" t="s">
        <v>982</v>
      </c>
      <c r="I681" s="110" t="s">
        <v>803</v>
      </c>
      <c r="J681" s="109" t="s">
        <v>497</v>
      </c>
      <c r="K681" s="109" t="s">
        <v>1110</v>
      </c>
      <c r="L681" s="109" t="s">
        <v>35</v>
      </c>
      <c r="M681" s="109" t="s">
        <v>69</v>
      </c>
      <c r="N681" s="109" t="s">
        <v>99</v>
      </c>
      <c r="O681" s="109" t="s">
        <v>100</v>
      </c>
      <c r="P681" s="115" t="s">
        <v>298</v>
      </c>
      <c r="Q681" s="115" t="s">
        <v>1031</v>
      </c>
      <c r="R681" s="109" t="s">
        <v>102</v>
      </c>
      <c r="S681" s="109" t="s">
        <v>1108</v>
      </c>
      <c r="T681" s="116">
        <v>40</v>
      </c>
      <c r="U681" s="109" t="s">
        <v>103</v>
      </c>
      <c r="V681" s="143"/>
    </row>
    <row r="682" spans="1:22" ht="40.15" customHeight="1" thickBot="1">
      <c r="A682" s="108" t="s">
        <v>330</v>
      </c>
      <c r="B682" s="131" t="s">
        <v>1088</v>
      </c>
      <c r="C682" s="114" t="s">
        <v>982</v>
      </c>
      <c r="D682" s="109" t="s">
        <v>645</v>
      </c>
      <c r="E682" s="112" t="s">
        <v>111</v>
      </c>
      <c r="F682" s="147" t="str">
        <f t="shared" si="51"/>
        <v>JBF-D-2105</v>
      </c>
      <c r="G682" s="148" t="str">
        <f t="shared" si="52"/>
        <v>JBF-D-2105</v>
      </c>
      <c r="H682" s="110" t="s">
        <v>803</v>
      </c>
      <c r="I682" s="110" t="s">
        <v>803</v>
      </c>
      <c r="J682" s="109" t="s">
        <v>497</v>
      </c>
      <c r="K682" s="109" t="s">
        <v>1110</v>
      </c>
      <c r="L682" s="109" t="s">
        <v>35</v>
      </c>
      <c r="M682" s="109" t="s">
        <v>117</v>
      </c>
      <c r="N682" s="109" t="s">
        <v>99</v>
      </c>
      <c r="O682" s="109" t="s">
        <v>69</v>
      </c>
      <c r="P682" s="114" t="s">
        <v>298</v>
      </c>
      <c r="Q682" s="114" t="s">
        <v>1031</v>
      </c>
      <c r="R682" s="132" t="s">
        <v>102</v>
      </c>
      <c r="S682" s="109" t="s">
        <v>1108</v>
      </c>
      <c r="T682" s="133">
        <v>280</v>
      </c>
      <c r="U682" s="132" t="s">
        <v>299</v>
      </c>
      <c r="V682" s="117"/>
    </row>
    <row r="683" spans="1:22" ht="40.15" customHeight="1" thickBot="1">
      <c r="A683" s="108" t="s">
        <v>330</v>
      </c>
      <c r="B683" s="109" t="s">
        <v>539</v>
      </c>
      <c r="C683" s="110" t="s">
        <v>1383</v>
      </c>
      <c r="D683" s="111" t="s">
        <v>67</v>
      </c>
      <c r="E683" s="112" t="s">
        <v>97</v>
      </c>
      <c r="F683" s="113" t="str">
        <f t="shared" si="49"/>
        <v>LHD-7001</v>
      </c>
      <c r="G683" s="110" t="str">
        <f t="shared" si="50"/>
        <v>LHD-7001</v>
      </c>
      <c r="H683" s="110" t="s">
        <v>1096</v>
      </c>
      <c r="I683" s="110" t="s">
        <v>803</v>
      </c>
      <c r="J683" s="109" t="s">
        <v>497</v>
      </c>
      <c r="K683" s="109" t="s">
        <v>1110</v>
      </c>
      <c r="L683" s="109" t="s">
        <v>35</v>
      </c>
      <c r="M683" s="109" t="s">
        <v>69</v>
      </c>
      <c r="N683" s="109" t="s">
        <v>99</v>
      </c>
      <c r="O683" s="109" t="s">
        <v>100</v>
      </c>
      <c r="P683" s="115" t="s">
        <v>298</v>
      </c>
      <c r="Q683" s="115" t="s">
        <v>1031</v>
      </c>
      <c r="R683" s="109" t="s">
        <v>102</v>
      </c>
      <c r="S683" s="109" t="s">
        <v>1108</v>
      </c>
      <c r="T683" s="116">
        <v>15</v>
      </c>
      <c r="U683" s="109" t="s">
        <v>103</v>
      </c>
      <c r="V683" s="143"/>
    </row>
    <row r="684" spans="1:22" ht="40.15" customHeight="1" thickBot="1">
      <c r="A684" s="108" t="s">
        <v>330</v>
      </c>
      <c r="B684" s="109" t="s">
        <v>539</v>
      </c>
      <c r="C684" s="110" t="s">
        <v>1384</v>
      </c>
      <c r="D684" s="111" t="s">
        <v>67</v>
      </c>
      <c r="E684" s="112" t="s">
        <v>97</v>
      </c>
      <c r="F684" s="113" t="str">
        <f t="shared" si="49"/>
        <v>LHD-7002</v>
      </c>
      <c r="G684" s="110" t="str">
        <f t="shared" si="50"/>
        <v>LHD-7002</v>
      </c>
      <c r="H684" s="110" t="s">
        <v>1096</v>
      </c>
      <c r="I684" s="110" t="s">
        <v>803</v>
      </c>
      <c r="J684" s="109" t="s">
        <v>497</v>
      </c>
      <c r="K684" s="109" t="s">
        <v>1110</v>
      </c>
      <c r="L684" s="109" t="s">
        <v>35</v>
      </c>
      <c r="M684" s="109" t="s">
        <v>69</v>
      </c>
      <c r="N684" s="109" t="s">
        <v>99</v>
      </c>
      <c r="O684" s="109" t="s">
        <v>100</v>
      </c>
      <c r="P684" s="115" t="s">
        <v>298</v>
      </c>
      <c r="Q684" s="115" t="s">
        <v>1031</v>
      </c>
      <c r="R684" s="109" t="s">
        <v>102</v>
      </c>
      <c r="S684" s="109" t="s">
        <v>1108</v>
      </c>
      <c r="T684" s="116">
        <v>15</v>
      </c>
      <c r="U684" s="109" t="s">
        <v>103</v>
      </c>
      <c r="V684" s="143"/>
    </row>
    <row r="685" spans="1:22" ht="40.15" customHeight="1" thickBot="1">
      <c r="A685" s="108" t="s">
        <v>330</v>
      </c>
      <c r="B685" s="109" t="s">
        <v>539</v>
      </c>
      <c r="C685" s="110" t="s">
        <v>1385</v>
      </c>
      <c r="D685" s="111" t="s">
        <v>67</v>
      </c>
      <c r="E685" s="112" t="s">
        <v>97</v>
      </c>
      <c r="F685" s="113" t="str">
        <f t="shared" si="49"/>
        <v>LHD-7003</v>
      </c>
      <c r="G685" s="110" t="str">
        <f t="shared" si="50"/>
        <v>LHD-7003</v>
      </c>
      <c r="H685" s="110" t="s">
        <v>1096</v>
      </c>
      <c r="I685" s="110" t="s">
        <v>803</v>
      </c>
      <c r="J685" s="109" t="s">
        <v>497</v>
      </c>
      <c r="K685" s="109" t="s">
        <v>1110</v>
      </c>
      <c r="L685" s="109" t="s">
        <v>35</v>
      </c>
      <c r="M685" s="109" t="s">
        <v>69</v>
      </c>
      <c r="N685" s="109" t="s">
        <v>99</v>
      </c>
      <c r="O685" s="109" t="s">
        <v>100</v>
      </c>
      <c r="P685" s="115" t="s">
        <v>298</v>
      </c>
      <c r="Q685" s="115" t="s">
        <v>1031</v>
      </c>
      <c r="R685" s="109" t="s">
        <v>102</v>
      </c>
      <c r="S685" s="109" t="s">
        <v>1108</v>
      </c>
      <c r="T685" s="116">
        <v>15</v>
      </c>
      <c r="U685" s="109" t="s">
        <v>103</v>
      </c>
      <c r="V685" s="143"/>
    </row>
    <row r="686" spans="1:22" ht="40.15" customHeight="1" thickBot="1">
      <c r="A686" s="108" t="s">
        <v>330</v>
      </c>
      <c r="B686" s="109" t="s">
        <v>539</v>
      </c>
      <c r="C686" s="110" t="s">
        <v>1386</v>
      </c>
      <c r="D686" s="111" t="s">
        <v>67</v>
      </c>
      <c r="E686" s="112" t="s">
        <v>97</v>
      </c>
      <c r="F686" s="113" t="str">
        <f t="shared" si="49"/>
        <v>LHD-7004</v>
      </c>
      <c r="G686" s="110" t="str">
        <f t="shared" si="50"/>
        <v>LHD-7004</v>
      </c>
      <c r="H686" s="110" t="s">
        <v>1096</v>
      </c>
      <c r="I686" s="110" t="s">
        <v>803</v>
      </c>
      <c r="J686" s="109" t="s">
        <v>497</v>
      </c>
      <c r="K686" s="109" t="s">
        <v>1110</v>
      </c>
      <c r="L686" s="109" t="s">
        <v>35</v>
      </c>
      <c r="M686" s="109" t="s">
        <v>69</v>
      </c>
      <c r="N686" s="109" t="s">
        <v>99</v>
      </c>
      <c r="O686" s="109" t="s">
        <v>100</v>
      </c>
      <c r="P686" s="115" t="s">
        <v>298</v>
      </c>
      <c r="Q686" s="115" t="s">
        <v>1031</v>
      </c>
      <c r="R686" s="109" t="s">
        <v>102</v>
      </c>
      <c r="S686" s="109" t="s">
        <v>1108</v>
      </c>
      <c r="T686" s="116">
        <v>15</v>
      </c>
      <c r="U686" s="109" t="s">
        <v>103</v>
      </c>
      <c r="V686" s="143"/>
    </row>
    <row r="687" spans="1:22" ht="40.15" customHeight="1" thickBot="1">
      <c r="A687" s="108" t="s">
        <v>330</v>
      </c>
      <c r="B687" s="131" t="s">
        <v>1088</v>
      </c>
      <c r="C687" s="114" t="s">
        <v>1096</v>
      </c>
      <c r="D687" s="109" t="s">
        <v>645</v>
      </c>
      <c r="E687" s="112" t="s">
        <v>111</v>
      </c>
      <c r="F687" s="147" t="str">
        <f>C687</f>
        <v>JBF-D-2106</v>
      </c>
      <c r="G687" s="148" t="str">
        <f>C687</f>
        <v>JBF-D-2106</v>
      </c>
      <c r="H687" s="110" t="s">
        <v>803</v>
      </c>
      <c r="I687" s="110" t="s">
        <v>803</v>
      </c>
      <c r="J687" s="109" t="s">
        <v>497</v>
      </c>
      <c r="K687" s="109" t="s">
        <v>1110</v>
      </c>
      <c r="L687" s="109" t="s">
        <v>35</v>
      </c>
      <c r="M687" s="109" t="s">
        <v>117</v>
      </c>
      <c r="N687" s="109" t="s">
        <v>99</v>
      </c>
      <c r="O687" s="109" t="s">
        <v>69</v>
      </c>
      <c r="P687" s="114" t="s">
        <v>298</v>
      </c>
      <c r="Q687" s="114" t="s">
        <v>1031</v>
      </c>
      <c r="R687" s="132" t="s">
        <v>102</v>
      </c>
      <c r="S687" s="109" t="s">
        <v>1108</v>
      </c>
      <c r="T687" s="133">
        <v>360</v>
      </c>
      <c r="U687" s="132" t="s">
        <v>299</v>
      </c>
      <c r="V687" s="117"/>
    </row>
    <row r="688" spans="1:22" ht="40.15" customHeight="1" thickBot="1">
      <c r="A688" s="108" t="s">
        <v>330</v>
      </c>
      <c r="B688" s="109" t="s">
        <v>539</v>
      </c>
      <c r="C688" s="145" t="s">
        <v>765</v>
      </c>
      <c r="D688" s="145" t="s">
        <v>796</v>
      </c>
      <c r="E688" s="112" t="s">
        <v>97</v>
      </c>
      <c r="F688" s="113" t="str">
        <f t="shared" ref="F688:F689" si="53">C688</f>
        <v>LSLL-2301</v>
      </c>
      <c r="G688" s="110" t="str">
        <f t="shared" ref="G688:G689" si="54">C688</f>
        <v>LSLL-2301</v>
      </c>
      <c r="H688" s="110" t="s">
        <v>1097</v>
      </c>
      <c r="I688" s="110" t="s">
        <v>803</v>
      </c>
      <c r="J688" s="109" t="s">
        <v>497</v>
      </c>
      <c r="K688" s="109" t="s">
        <v>1110</v>
      </c>
      <c r="L688" s="109" t="s">
        <v>35</v>
      </c>
      <c r="M688" s="109" t="s">
        <v>69</v>
      </c>
      <c r="N688" s="109" t="s">
        <v>99</v>
      </c>
      <c r="O688" s="109" t="s">
        <v>100</v>
      </c>
      <c r="P688" s="115" t="s">
        <v>298</v>
      </c>
      <c r="Q688" s="115" t="s">
        <v>1031</v>
      </c>
      <c r="R688" s="109" t="s">
        <v>102</v>
      </c>
      <c r="S688" s="109" t="s">
        <v>1108</v>
      </c>
      <c r="T688" s="116">
        <v>15</v>
      </c>
      <c r="U688" s="109" t="s">
        <v>103</v>
      </c>
      <c r="V688" s="146"/>
    </row>
    <row r="689" spans="1:22" ht="40.15" customHeight="1" thickBot="1">
      <c r="A689" s="108" t="s">
        <v>330</v>
      </c>
      <c r="B689" s="109" t="s">
        <v>539</v>
      </c>
      <c r="C689" s="145" t="s">
        <v>766</v>
      </c>
      <c r="D689" s="145" t="s">
        <v>796</v>
      </c>
      <c r="E689" s="112" t="s">
        <v>97</v>
      </c>
      <c r="F689" s="113" t="str">
        <f t="shared" si="53"/>
        <v>LSLL-2302</v>
      </c>
      <c r="G689" s="110" t="str">
        <f t="shared" si="54"/>
        <v>LSLL-2302</v>
      </c>
      <c r="H689" s="110" t="s">
        <v>1097</v>
      </c>
      <c r="I689" s="110" t="s">
        <v>803</v>
      </c>
      <c r="J689" s="109" t="s">
        <v>497</v>
      </c>
      <c r="K689" s="109" t="s">
        <v>1110</v>
      </c>
      <c r="L689" s="109" t="s">
        <v>35</v>
      </c>
      <c r="M689" s="109" t="s">
        <v>69</v>
      </c>
      <c r="N689" s="109" t="s">
        <v>99</v>
      </c>
      <c r="O689" s="109" t="s">
        <v>100</v>
      </c>
      <c r="P689" s="115" t="s">
        <v>298</v>
      </c>
      <c r="Q689" s="115" t="s">
        <v>1031</v>
      </c>
      <c r="R689" s="109" t="s">
        <v>102</v>
      </c>
      <c r="S689" s="109" t="s">
        <v>1108</v>
      </c>
      <c r="T689" s="116">
        <v>15</v>
      </c>
      <c r="U689" s="109" t="s">
        <v>103</v>
      </c>
      <c r="V689" s="146"/>
    </row>
    <row r="690" spans="1:22" ht="40.15" customHeight="1" thickBot="1">
      <c r="A690" s="108" t="s">
        <v>330</v>
      </c>
      <c r="B690" s="131" t="s">
        <v>1088</v>
      </c>
      <c r="C690" s="114" t="s">
        <v>1097</v>
      </c>
      <c r="D690" s="109" t="s">
        <v>645</v>
      </c>
      <c r="E690" s="112" t="s">
        <v>111</v>
      </c>
      <c r="F690" s="113" t="str">
        <f>H689</f>
        <v>JBF-D-2107</v>
      </c>
      <c r="G690" s="110" t="str">
        <f>H689</f>
        <v>JBF-D-2107</v>
      </c>
      <c r="H690" s="110" t="s">
        <v>803</v>
      </c>
      <c r="I690" s="110" t="s">
        <v>803</v>
      </c>
      <c r="J690" s="109" t="s">
        <v>497</v>
      </c>
      <c r="K690" s="109" t="s">
        <v>1110</v>
      </c>
      <c r="L690" s="109" t="s">
        <v>35</v>
      </c>
      <c r="M690" s="109" t="s">
        <v>117</v>
      </c>
      <c r="N690" s="109" t="s">
        <v>99</v>
      </c>
      <c r="O690" s="109" t="s">
        <v>69</v>
      </c>
      <c r="P690" s="114" t="s">
        <v>298</v>
      </c>
      <c r="Q690" s="114" t="s">
        <v>1031</v>
      </c>
      <c r="R690" s="132" t="s">
        <v>102</v>
      </c>
      <c r="S690" s="109" t="s">
        <v>1108</v>
      </c>
      <c r="T690" s="133">
        <v>300</v>
      </c>
      <c r="U690" s="109" t="s">
        <v>299</v>
      </c>
      <c r="V690" s="117"/>
    </row>
    <row r="691" spans="1:22" ht="40.15" customHeight="1" thickBot="1">
      <c r="A691" s="108" t="s">
        <v>330</v>
      </c>
      <c r="B691" s="109" t="s">
        <v>1727</v>
      </c>
      <c r="C691" s="144" t="s">
        <v>1565</v>
      </c>
      <c r="D691" s="145" t="s">
        <v>1569</v>
      </c>
      <c r="E691" s="112" t="s">
        <v>97</v>
      </c>
      <c r="F691" s="113" t="str">
        <f t="shared" ref="F691:F693" si="55">C691</f>
        <v>HD-1101</v>
      </c>
      <c r="G691" s="110" t="str">
        <f t="shared" ref="G691:G693" si="56">C691</f>
        <v>HD-1101</v>
      </c>
      <c r="H691" s="110" t="s">
        <v>803</v>
      </c>
      <c r="I691" s="110" t="s">
        <v>803</v>
      </c>
      <c r="J691" s="109" t="s">
        <v>497</v>
      </c>
      <c r="K691" s="109" t="s">
        <v>36</v>
      </c>
      <c r="L691" s="109" t="s">
        <v>35</v>
      </c>
      <c r="M691" s="109" t="s">
        <v>69</v>
      </c>
      <c r="N691" s="109" t="s">
        <v>99</v>
      </c>
      <c r="O691" s="109" t="s">
        <v>100</v>
      </c>
      <c r="P691" s="115" t="s">
        <v>298</v>
      </c>
      <c r="Q691" s="115" t="s">
        <v>1031</v>
      </c>
      <c r="R691" s="109" t="s">
        <v>102</v>
      </c>
      <c r="S691" s="109" t="s">
        <v>1108</v>
      </c>
      <c r="T691" s="116">
        <v>50</v>
      </c>
      <c r="U691" s="109" t="s">
        <v>103</v>
      </c>
      <c r="V691" s="146" t="s">
        <v>983</v>
      </c>
    </row>
    <row r="692" spans="1:22" ht="40.15" customHeight="1" thickBot="1">
      <c r="A692" s="108" t="s">
        <v>330</v>
      </c>
      <c r="B692" s="109" t="s">
        <v>1727</v>
      </c>
      <c r="C692" s="110" t="s">
        <v>1566</v>
      </c>
      <c r="D692" s="145" t="s">
        <v>1569</v>
      </c>
      <c r="E692" s="112" t="s">
        <v>97</v>
      </c>
      <c r="F692" s="113" t="str">
        <f t="shared" si="55"/>
        <v>HD-1102</v>
      </c>
      <c r="G692" s="110" t="str">
        <f t="shared" si="56"/>
        <v>HD-1102</v>
      </c>
      <c r="H692" s="110" t="s">
        <v>803</v>
      </c>
      <c r="I692" s="110" t="s">
        <v>803</v>
      </c>
      <c r="J692" s="109" t="s">
        <v>497</v>
      </c>
      <c r="K692" s="109" t="s">
        <v>36</v>
      </c>
      <c r="L692" s="109" t="s">
        <v>35</v>
      </c>
      <c r="M692" s="109" t="s">
        <v>69</v>
      </c>
      <c r="N692" s="109" t="s">
        <v>99</v>
      </c>
      <c r="O692" s="109" t="s">
        <v>100</v>
      </c>
      <c r="P692" s="115" t="s">
        <v>298</v>
      </c>
      <c r="Q692" s="115" t="s">
        <v>1031</v>
      </c>
      <c r="R692" s="109" t="s">
        <v>102</v>
      </c>
      <c r="S692" s="109" t="s">
        <v>1108</v>
      </c>
      <c r="T692" s="116">
        <v>50</v>
      </c>
      <c r="U692" s="109" t="s">
        <v>103</v>
      </c>
      <c r="V692" s="146" t="s">
        <v>983</v>
      </c>
    </row>
    <row r="693" spans="1:22" ht="40.15" customHeight="1" thickBot="1">
      <c r="A693" s="108" t="s">
        <v>330</v>
      </c>
      <c r="B693" s="109" t="s">
        <v>1727</v>
      </c>
      <c r="C693" s="110" t="s">
        <v>1567</v>
      </c>
      <c r="D693" s="145" t="s">
        <v>1569</v>
      </c>
      <c r="E693" s="112" t="s">
        <v>97</v>
      </c>
      <c r="F693" s="113" t="str">
        <f t="shared" si="55"/>
        <v>HD-1103</v>
      </c>
      <c r="G693" s="110" t="str">
        <f t="shared" si="56"/>
        <v>HD-1103</v>
      </c>
      <c r="H693" s="110" t="s">
        <v>803</v>
      </c>
      <c r="I693" s="110" t="s">
        <v>803</v>
      </c>
      <c r="J693" s="109" t="s">
        <v>497</v>
      </c>
      <c r="K693" s="109" t="s">
        <v>36</v>
      </c>
      <c r="L693" s="109" t="s">
        <v>35</v>
      </c>
      <c r="M693" s="109" t="s">
        <v>69</v>
      </c>
      <c r="N693" s="109" t="s">
        <v>99</v>
      </c>
      <c r="O693" s="109" t="s">
        <v>100</v>
      </c>
      <c r="P693" s="115" t="s">
        <v>298</v>
      </c>
      <c r="Q693" s="115" t="s">
        <v>1031</v>
      </c>
      <c r="R693" s="109" t="s">
        <v>102</v>
      </c>
      <c r="S693" s="109" t="s">
        <v>1108</v>
      </c>
      <c r="T693" s="116">
        <v>50</v>
      </c>
      <c r="U693" s="109" t="s">
        <v>103</v>
      </c>
      <c r="V693" s="146" t="s">
        <v>983</v>
      </c>
    </row>
    <row r="694" spans="1:22" ht="40.15" customHeight="1" thickBot="1">
      <c r="A694" s="108" t="s">
        <v>330</v>
      </c>
      <c r="B694" s="109" t="s">
        <v>1727</v>
      </c>
      <c r="C694" s="110" t="s">
        <v>1568</v>
      </c>
      <c r="D694" s="145" t="s">
        <v>1569</v>
      </c>
      <c r="E694" s="112" t="s">
        <v>97</v>
      </c>
      <c r="F694" s="113" t="str">
        <f t="shared" ref="F694" si="57">C694</f>
        <v>HD-1104</v>
      </c>
      <c r="G694" s="110" t="str">
        <f t="shared" ref="G694" si="58">C694</f>
        <v>HD-1104</v>
      </c>
      <c r="H694" s="110" t="s">
        <v>803</v>
      </c>
      <c r="I694" s="110" t="s">
        <v>803</v>
      </c>
      <c r="J694" s="109" t="s">
        <v>497</v>
      </c>
      <c r="K694" s="109" t="s">
        <v>36</v>
      </c>
      <c r="L694" s="109" t="s">
        <v>35</v>
      </c>
      <c r="M694" s="109" t="s">
        <v>69</v>
      </c>
      <c r="N694" s="109" t="s">
        <v>99</v>
      </c>
      <c r="O694" s="109" t="s">
        <v>100</v>
      </c>
      <c r="P694" s="115" t="s">
        <v>298</v>
      </c>
      <c r="Q694" s="115" t="s">
        <v>1031</v>
      </c>
      <c r="R694" s="109" t="s">
        <v>102</v>
      </c>
      <c r="S694" s="109" t="s">
        <v>1108</v>
      </c>
      <c r="T694" s="116">
        <v>50</v>
      </c>
      <c r="U694" s="109" t="s">
        <v>103</v>
      </c>
      <c r="V694" s="146" t="s">
        <v>983</v>
      </c>
    </row>
    <row r="695" spans="1:22" ht="40.15" customHeight="1" thickBot="1">
      <c r="A695" s="108" t="s">
        <v>330</v>
      </c>
      <c r="B695" s="311" t="s">
        <v>1704</v>
      </c>
      <c r="C695" s="110" t="s">
        <v>50</v>
      </c>
      <c r="D695" s="111" t="s">
        <v>62</v>
      </c>
      <c r="E695" s="314" t="s">
        <v>111</v>
      </c>
      <c r="F695" s="317" t="s">
        <v>1633</v>
      </c>
      <c r="G695" s="316" t="s">
        <v>1633</v>
      </c>
      <c r="H695" s="316" t="s">
        <v>803</v>
      </c>
      <c r="I695" s="316" t="s">
        <v>803</v>
      </c>
      <c r="J695" s="316" t="s">
        <v>497</v>
      </c>
      <c r="K695" s="316" t="s">
        <v>1110</v>
      </c>
      <c r="L695" s="316" t="s">
        <v>35</v>
      </c>
      <c r="M695" s="316" t="s">
        <v>117</v>
      </c>
      <c r="N695" s="316" t="s">
        <v>99</v>
      </c>
      <c r="O695" s="316" t="s">
        <v>335</v>
      </c>
      <c r="P695" s="318" t="s">
        <v>298</v>
      </c>
      <c r="Q695" s="318" t="s">
        <v>1031</v>
      </c>
      <c r="R695" s="312" t="s">
        <v>102</v>
      </c>
      <c r="S695" s="316" t="s">
        <v>1108</v>
      </c>
      <c r="T695" s="319">
        <v>230</v>
      </c>
      <c r="U695" s="312" t="s">
        <v>299</v>
      </c>
      <c r="V695" s="117"/>
    </row>
    <row r="696" spans="1:22" ht="40.15" customHeight="1" thickBot="1">
      <c r="A696" s="108" t="s">
        <v>330</v>
      </c>
      <c r="B696" s="311"/>
      <c r="C696" s="110" t="s">
        <v>51</v>
      </c>
      <c r="D696" s="111" t="s">
        <v>64</v>
      </c>
      <c r="E696" s="314"/>
      <c r="F696" s="317"/>
      <c r="G696" s="316"/>
      <c r="H696" s="316"/>
      <c r="I696" s="316"/>
      <c r="J696" s="316"/>
      <c r="K696" s="316"/>
      <c r="L696" s="316"/>
      <c r="M696" s="316"/>
      <c r="N696" s="316"/>
      <c r="O696" s="316"/>
      <c r="P696" s="318"/>
      <c r="Q696" s="318"/>
      <c r="R696" s="312"/>
      <c r="S696" s="316"/>
      <c r="T696" s="319"/>
      <c r="U696" s="312"/>
      <c r="V696" s="117"/>
    </row>
    <row r="697" spans="1:22" ht="40.15" customHeight="1" thickBot="1">
      <c r="A697" s="108" t="s">
        <v>330</v>
      </c>
      <c r="B697" s="311"/>
      <c r="C697" s="110" t="s">
        <v>1276</v>
      </c>
      <c r="D697" s="111" t="s">
        <v>1278</v>
      </c>
      <c r="E697" s="314"/>
      <c r="F697" s="317"/>
      <c r="G697" s="316"/>
      <c r="H697" s="316"/>
      <c r="I697" s="316"/>
      <c r="J697" s="316"/>
      <c r="K697" s="316"/>
      <c r="L697" s="316"/>
      <c r="M697" s="316"/>
      <c r="N697" s="316"/>
      <c r="O697" s="316"/>
      <c r="P697" s="318"/>
      <c r="Q697" s="318"/>
      <c r="R697" s="312"/>
      <c r="S697" s="316"/>
      <c r="T697" s="319"/>
      <c r="U697" s="312"/>
      <c r="V697" s="117"/>
    </row>
    <row r="698" spans="1:22" ht="40.15" customHeight="1" thickBot="1">
      <c r="A698" s="108" t="s">
        <v>330</v>
      </c>
      <c r="B698" s="311"/>
      <c r="C698" s="110" t="s">
        <v>52</v>
      </c>
      <c r="D698" s="111" t="s">
        <v>63</v>
      </c>
      <c r="E698" s="314"/>
      <c r="F698" s="317"/>
      <c r="G698" s="316"/>
      <c r="H698" s="316"/>
      <c r="I698" s="316"/>
      <c r="J698" s="316"/>
      <c r="K698" s="316"/>
      <c r="L698" s="316"/>
      <c r="M698" s="316"/>
      <c r="N698" s="316"/>
      <c r="O698" s="316"/>
      <c r="P698" s="318"/>
      <c r="Q698" s="318"/>
      <c r="R698" s="312"/>
      <c r="S698" s="316"/>
      <c r="T698" s="319"/>
      <c r="U698" s="312"/>
      <c r="V698" s="117"/>
    </row>
    <row r="699" spans="1:22" ht="40.15" customHeight="1" thickBot="1">
      <c r="A699" s="108" t="s">
        <v>330</v>
      </c>
      <c r="B699" s="311" t="s">
        <v>1704</v>
      </c>
      <c r="C699" s="110" t="s">
        <v>45</v>
      </c>
      <c r="D699" s="111" t="s">
        <v>62</v>
      </c>
      <c r="E699" s="314" t="s">
        <v>111</v>
      </c>
      <c r="F699" s="317" t="s">
        <v>1634</v>
      </c>
      <c r="G699" s="316" t="s">
        <v>1634</v>
      </c>
      <c r="H699" s="316" t="s">
        <v>803</v>
      </c>
      <c r="I699" s="316" t="s">
        <v>803</v>
      </c>
      <c r="J699" s="316" t="s">
        <v>497</v>
      </c>
      <c r="K699" s="316" t="s">
        <v>1110</v>
      </c>
      <c r="L699" s="316" t="s">
        <v>35</v>
      </c>
      <c r="M699" s="316" t="s">
        <v>117</v>
      </c>
      <c r="N699" s="316" t="s">
        <v>99</v>
      </c>
      <c r="O699" s="316" t="s">
        <v>335</v>
      </c>
      <c r="P699" s="318" t="s">
        <v>298</v>
      </c>
      <c r="Q699" s="318" t="s">
        <v>1031</v>
      </c>
      <c r="R699" s="312" t="s">
        <v>102</v>
      </c>
      <c r="S699" s="316" t="s">
        <v>1108</v>
      </c>
      <c r="T699" s="319">
        <v>160</v>
      </c>
      <c r="U699" s="312" t="s">
        <v>299</v>
      </c>
      <c r="V699" s="117"/>
    </row>
    <row r="700" spans="1:22" ht="40.15" customHeight="1" thickBot="1">
      <c r="A700" s="108" t="s">
        <v>330</v>
      </c>
      <c r="B700" s="311"/>
      <c r="C700" s="110" t="s">
        <v>47</v>
      </c>
      <c r="D700" s="111" t="s">
        <v>64</v>
      </c>
      <c r="E700" s="314"/>
      <c r="F700" s="317"/>
      <c r="G700" s="316"/>
      <c r="H700" s="316"/>
      <c r="I700" s="316"/>
      <c r="J700" s="316"/>
      <c r="K700" s="316"/>
      <c r="L700" s="316"/>
      <c r="M700" s="316"/>
      <c r="N700" s="316"/>
      <c r="O700" s="316"/>
      <c r="P700" s="318"/>
      <c r="Q700" s="318"/>
      <c r="R700" s="312"/>
      <c r="S700" s="316"/>
      <c r="T700" s="319"/>
      <c r="U700" s="312"/>
      <c r="V700" s="117"/>
    </row>
    <row r="701" spans="1:22" ht="40.15" customHeight="1" thickBot="1">
      <c r="A701" s="108" t="s">
        <v>330</v>
      </c>
      <c r="B701" s="311"/>
      <c r="C701" s="110" t="s">
        <v>1277</v>
      </c>
      <c r="D701" s="111" t="s">
        <v>1278</v>
      </c>
      <c r="E701" s="314"/>
      <c r="F701" s="317"/>
      <c r="G701" s="316"/>
      <c r="H701" s="316"/>
      <c r="I701" s="316"/>
      <c r="J701" s="316"/>
      <c r="K701" s="316"/>
      <c r="L701" s="316"/>
      <c r="M701" s="316"/>
      <c r="N701" s="316"/>
      <c r="O701" s="316"/>
      <c r="P701" s="318"/>
      <c r="Q701" s="318"/>
      <c r="R701" s="312"/>
      <c r="S701" s="316"/>
      <c r="T701" s="319"/>
      <c r="U701" s="312"/>
      <c r="V701" s="117"/>
    </row>
    <row r="702" spans="1:22" ht="40.15" customHeight="1" thickBot="1">
      <c r="A702" s="108" t="s">
        <v>330</v>
      </c>
      <c r="B702" s="311"/>
      <c r="C702" s="110" t="s">
        <v>48</v>
      </c>
      <c r="D702" s="111" t="s">
        <v>63</v>
      </c>
      <c r="E702" s="314"/>
      <c r="F702" s="317"/>
      <c r="G702" s="316"/>
      <c r="H702" s="316"/>
      <c r="I702" s="316"/>
      <c r="J702" s="316"/>
      <c r="K702" s="316"/>
      <c r="L702" s="316"/>
      <c r="M702" s="316"/>
      <c r="N702" s="316"/>
      <c r="O702" s="316"/>
      <c r="P702" s="318"/>
      <c r="Q702" s="318"/>
      <c r="R702" s="312"/>
      <c r="S702" s="316"/>
      <c r="T702" s="319"/>
      <c r="U702" s="312"/>
      <c r="V702" s="117"/>
    </row>
    <row r="703" spans="1:22" ht="40.15" customHeight="1" thickBot="1">
      <c r="A703" s="108" t="s">
        <v>330</v>
      </c>
      <c r="B703" s="311" t="s">
        <v>1704</v>
      </c>
      <c r="C703" s="110" t="s">
        <v>46</v>
      </c>
      <c r="D703" s="111" t="s">
        <v>62</v>
      </c>
      <c r="E703" s="314" t="s">
        <v>111</v>
      </c>
      <c r="F703" s="317" t="s">
        <v>1635</v>
      </c>
      <c r="G703" s="317" t="s">
        <v>1635</v>
      </c>
      <c r="H703" s="316" t="s">
        <v>803</v>
      </c>
      <c r="I703" s="316" t="s">
        <v>803</v>
      </c>
      <c r="J703" s="316" t="s">
        <v>497</v>
      </c>
      <c r="K703" s="316" t="s">
        <v>1110</v>
      </c>
      <c r="L703" s="316" t="s">
        <v>35</v>
      </c>
      <c r="M703" s="316" t="s">
        <v>117</v>
      </c>
      <c r="N703" s="316" t="s">
        <v>99</v>
      </c>
      <c r="O703" s="316" t="s">
        <v>335</v>
      </c>
      <c r="P703" s="318" t="s">
        <v>298</v>
      </c>
      <c r="Q703" s="318" t="s">
        <v>1031</v>
      </c>
      <c r="R703" s="312" t="s">
        <v>102</v>
      </c>
      <c r="S703" s="316" t="s">
        <v>1108</v>
      </c>
      <c r="T703" s="319">
        <v>200</v>
      </c>
      <c r="U703" s="312" t="s">
        <v>299</v>
      </c>
      <c r="V703" s="117"/>
    </row>
    <row r="704" spans="1:22" ht="40.15" customHeight="1" thickBot="1">
      <c r="A704" s="108" t="s">
        <v>330</v>
      </c>
      <c r="B704" s="311"/>
      <c r="C704" s="110" t="s">
        <v>41</v>
      </c>
      <c r="D704" s="111" t="s">
        <v>64</v>
      </c>
      <c r="E704" s="314"/>
      <c r="F704" s="317"/>
      <c r="G704" s="317"/>
      <c r="H704" s="316"/>
      <c r="I704" s="316"/>
      <c r="J704" s="316"/>
      <c r="K704" s="316"/>
      <c r="L704" s="316"/>
      <c r="M704" s="316"/>
      <c r="N704" s="316"/>
      <c r="O704" s="316"/>
      <c r="P704" s="318"/>
      <c r="Q704" s="318"/>
      <c r="R704" s="312"/>
      <c r="S704" s="316"/>
      <c r="T704" s="319"/>
      <c r="U704" s="312"/>
      <c r="V704" s="117"/>
    </row>
    <row r="705" spans="1:22" ht="40.15" customHeight="1" thickBot="1">
      <c r="A705" s="108" t="s">
        <v>330</v>
      </c>
      <c r="B705" s="311"/>
      <c r="C705" s="110" t="s">
        <v>1279</v>
      </c>
      <c r="D705" s="111" t="s">
        <v>1278</v>
      </c>
      <c r="E705" s="314"/>
      <c r="F705" s="317"/>
      <c r="G705" s="317"/>
      <c r="H705" s="316"/>
      <c r="I705" s="316"/>
      <c r="J705" s="316"/>
      <c r="K705" s="316"/>
      <c r="L705" s="316"/>
      <c r="M705" s="316"/>
      <c r="N705" s="316"/>
      <c r="O705" s="316"/>
      <c r="P705" s="318"/>
      <c r="Q705" s="318"/>
      <c r="R705" s="312"/>
      <c r="S705" s="316"/>
      <c r="T705" s="319"/>
      <c r="U705" s="312"/>
      <c r="V705" s="117"/>
    </row>
    <row r="706" spans="1:22" ht="40.15" customHeight="1" thickBot="1">
      <c r="A706" s="108" t="s">
        <v>330</v>
      </c>
      <c r="B706" s="311"/>
      <c r="C706" s="110" t="s">
        <v>42</v>
      </c>
      <c r="D706" s="111" t="s">
        <v>63</v>
      </c>
      <c r="E706" s="314"/>
      <c r="F706" s="317"/>
      <c r="G706" s="317"/>
      <c r="H706" s="316"/>
      <c r="I706" s="316"/>
      <c r="J706" s="316"/>
      <c r="K706" s="316"/>
      <c r="L706" s="316"/>
      <c r="M706" s="316"/>
      <c r="N706" s="316"/>
      <c r="O706" s="316"/>
      <c r="P706" s="318"/>
      <c r="Q706" s="318"/>
      <c r="R706" s="312"/>
      <c r="S706" s="316"/>
      <c r="T706" s="319"/>
      <c r="U706" s="312"/>
      <c r="V706" s="117"/>
    </row>
    <row r="707" spans="1:22" ht="40.15" customHeight="1" thickBot="1">
      <c r="A707" s="108" t="s">
        <v>330</v>
      </c>
      <c r="B707" s="311" t="s">
        <v>1704</v>
      </c>
      <c r="C707" s="110" t="s">
        <v>54</v>
      </c>
      <c r="D707" s="111" t="s">
        <v>62</v>
      </c>
      <c r="E707" s="314" t="s">
        <v>111</v>
      </c>
      <c r="F707" s="317" t="s">
        <v>1636</v>
      </c>
      <c r="G707" s="316" t="s">
        <v>1636</v>
      </c>
      <c r="H707" s="316" t="s">
        <v>803</v>
      </c>
      <c r="I707" s="316" t="s">
        <v>803</v>
      </c>
      <c r="J707" s="316" t="s">
        <v>497</v>
      </c>
      <c r="K707" s="316" t="s">
        <v>1110</v>
      </c>
      <c r="L707" s="316" t="s">
        <v>35</v>
      </c>
      <c r="M707" s="316" t="s">
        <v>117</v>
      </c>
      <c r="N707" s="316" t="s">
        <v>99</v>
      </c>
      <c r="O707" s="316" t="s">
        <v>335</v>
      </c>
      <c r="P707" s="318" t="s">
        <v>298</v>
      </c>
      <c r="Q707" s="318" t="s">
        <v>1031</v>
      </c>
      <c r="R707" s="312" t="s">
        <v>102</v>
      </c>
      <c r="S707" s="316" t="s">
        <v>1108</v>
      </c>
      <c r="T707" s="319">
        <v>270</v>
      </c>
      <c r="U707" s="312" t="s">
        <v>299</v>
      </c>
      <c r="V707" s="117"/>
    </row>
    <row r="708" spans="1:22" ht="40.15" customHeight="1" thickBot="1">
      <c r="A708" s="108" t="s">
        <v>330</v>
      </c>
      <c r="B708" s="311"/>
      <c r="C708" s="110" t="s">
        <v>55</v>
      </c>
      <c r="D708" s="111" t="s">
        <v>64</v>
      </c>
      <c r="E708" s="314"/>
      <c r="F708" s="317"/>
      <c r="G708" s="316"/>
      <c r="H708" s="316"/>
      <c r="I708" s="316"/>
      <c r="J708" s="316"/>
      <c r="K708" s="316"/>
      <c r="L708" s="316"/>
      <c r="M708" s="316"/>
      <c r="N708" s="316"/>
      <c r="O708" s="316"/>
      <c r="P708" s="318"/>
      <c r="Q708" s="318"/>
      <c r="R708" s="312"/>
      <c r="S708" s="316"/>
      <c r="T708" s="319"/>
      <c r="U708" s="312"/>
      <c r="V708" s="117"/>
    </row>
    <row r="709" spans="1:22" ht="40.15" customHeight="1" thickBot="1">
      <c r="A709" s="108" t="s">
        <v>330</v>
      </c>
      <c r="B709" s="311"/>
      <c r="C709" s="110" t="s">
        <v>1280</v>
      </c>
      <c r="D709" s="111" t="s">
        <v>1278</v>
      </c>
      <c r="E709" s="314"/>
      <c r="F709" s="317"/>
      <c r="G709" s="316"/>
      <c r="H709" s="316"/>
      <c r="I709" s="316"/>
      <c r="J709" s="316"/>
      <c r="K709" s="316"/>
      <c r="L709" s="316"/>
      <c r="M709" s="316"/>
      <c r="N709" s="316"/>
      <c r="O709" s="316"/>
      <c r="P709" s="318"/>
      <c r="Q709" s="318"/>
      <c r="R709" s="312"/>
      <c r="S709" s="316"/>
      <c r="T709" s="319"/>
      <c r="U709" s="312"/>
      <c r="V709" s="117"/>
    </row>
    <row r="710" spans="1:22" ht="40.15" customHeight="1" thickBot="1">
      <c r="A710" s="108" t="s">
        <v>330</v>
      </c>
      <c r="B710" s="311"/>
      <c r="C710" s="110" t="s">
        <v>56</v>
      </c>
      <c r="D710" s="111" t="s">
        <v>63</v>
      </c>
      <c r="E710" s="314"/>
      <c r="F710" s="317"/>
      <c r="G710" s="316"/>
      <c r="H710" s="316"/>
      <c r="I710" s="316"/>
      <c r="J710" s="316"/>
      <c r="K710" s="316"/>
      <c r="L710" s="316"/>
      <c r="M710" s="316"/>
      <c r="N710" s="316"/>
      <c r="O710" s="316"/>
      <c r="P710" s="318"/>
      <c r="Q710" s="318"/>
      <c r="R710" s="312"/>
      <c r="S710" s="316"/>
      <c r="T710" s="319"/>
      <c r="U710" s="312"/>
      <c r="V710" s="117"/>
    </row>
    <row r="711" spans="1:22" ht="40.15" customHeight="1" thickBot="1">
      <c r="A711" s="108" t="s">
        <v>330</v>
      </c>
      <c r="B711" s="311" t="s">
        <v>1704</v>
      </c>
      <c r="C711" s="110" t="s">
        <v>1281</v>
      </c>
      <c r="D711" s="111" t="s">
        <v>62</v>
      </c>
      <c r="E711" s="314" t="s">
        <v>111</v>
      </c>
      <c r="F711" s="317" t="s">
        <v>1637</v>
      </c>
      <c r="G711" s="316" t="s">
        <v>1637</v>
      </c>
      <c r="H711" s="316" t="s">
        <v>803</v>
      </c>
      <c r="I711" s="316" t="s">
        <v>803</v>
      </c>
      <c r="J711" s="316" t="s">
        <v>497</v>
      </c>
      <c r="K711" s="316" t="s">
        <v>1110</v>
      </c>
      <c r="L711" s="316" t="s">
        <v>35</v>
      </c>
      <c r="M711" s="316" t="s">
        <v>117</v>
      </c>
      <c r="N711" s="316" t="s">
        <v>99</v>
      </c>
      <c r="O711" s="316" t="s">
        <v>335</v>
      </c>
      <c r="P711" s="318" t="s">
        <v>298</v>
      </c>
      <c r="Q711" s="318" t="s">
        <v>1031</v>
      </c>
      <c r="R711" s="312" t="s">
        <v>102</v>
      </c>
      <c r="S711" s="316" t="s">
        <v>1108</v>
      </c>
      <c r="T711" s="319">
        <v>210</v>
      </c>
      <c r="U711" s="312" t="s">
        <v>299</v>
      </c>
      <c r="V711" s="117"/>
    </row>
    <row r="712" spans="1:22" ht="40.15" customHeight="1" thickBot="1">
      <c r="A712" s="108" t="s">
        <v>330</v>
      </c>
      <c r="B712" s="311"/>
      <c r="C712" s="110" t="s">
        <v>1282</v>
      </c>
      <c r="D712" s="111" t="s">
        <v>64</v>
      </c>
      <c r="E712" s="314"/>
      <c r="F712" s="317"/>
      <c r="G712" s="316"/>
      <c r="H712" s="316"/>
      <c r="I712" s="316"/>
      <c r="J712" s="316"/>
      <c r="K712" s="316"/>
      <c r="L712" s="316"/>
      <c r="M712" s="316"/>
      <c r="N712" s="316"/>
      <c r="O712" s="316"/>
      <c r="P712" s="318"/>
      <c r="Q712" s="318"/>
      <c r="R712" s="312"/>
      <c r="S712" s="316"/>
      <c r="T712" s="319"/>
      <c r="U712" s="312"/>
      <c r="V712" s="117"/>
    </row>
    <row r="713" spans="1:22" ht="40.15" customHeight="1" thickBot="1">
      <c r="A713" s="108" t="s">
        <v>330</v>
      </c>
      <c r="B713" s="311"/>
      <c r="C713" s="110" t="s">
        <v>1283</v>
      </c>
      <c r="D713" s="111" t="s">
        <v>1278</v>
      </c>
      <c r="E713" s="314"/>
      <c r="F713" s="317"/>
      <c r="G713" s="316"/>
      <c r="H713" s="316"/>
      <c r="I713" s="316"/>
      <c r="J713" s="316"/>
      <c r="K713" s="316"/>
      <c r="L713" s="316"/>
      <c r="M713" s="316"/>
      <c r="N713" s="316"/>
      <c r="O713" s="316"/>
      <c r="P713" s="318"/>
      <c r="Q713" s="318"/>
      <c r="R713" s="312"/>
      <c r="S713" s="316"/>
      <c r="T713" s="319"/>
      <c r="U713" s="312"/>
      <c r="V713" s="117"/>
    </row>
    <row r="714" spans="1:22" ht="40.15" customHeight="1" thickBot="1">
      <c r="A714" s="108" t="s">
        <v>330</v>
      </c>
      <c r="B714" s="311"/>
      <c r="C714" s="110" t="s">
        <v>1284</v>
      </c>
      <c r="D714" s="111" t="s">
        <v>63</v>
      </c>
      <c r="E714" s="314"/>
      <c r="F714" s="317"/>
      <c r="G714" s="316"/>
      <c r="H714" s="316"/>
      <c r="I714" s="316"/>
      <c r="J714" s="316"/>
      <c r="K714" s="316"/>
      <c r="L714" s="316"/>
      <c r="M714" s="316"/>
      <c r="N714" s="316"/>
      <c r="O714" s="316"/>
      <c r="P714" s="318"/>
      <c r="Q714" s="318"/>
      <c r="R714" s="312"/>
      <c r="S714" s="316"/>
      <c r="T714" s="319"/>
      <c r="U714" s="312"/>
      <c r="V714" s="117"/>
    </row>
    <row r="715" spans="1:22" ht="40.15" customHeight="1" thickBot="1">
      <c r="A715" s="108" t="s">
        <v>330</v>
      </c>
      <c r="B715" s="311" t="s">
        <v>1704</v>
      </c>
      <c r="C715" s="110" t="s">
        <v>1285</v>
      </c>
      <c r="D715" s="111" t="s">
        <v>62</v>
      </c>
      <c r="E715" s="314" t="s">
        <v>111</v>
      </c>
      <c r="F715" s="317" t="s">
        <v>1638</v>
      </c>
      <c r="G715" s="316" t="s">
        <v>1638</v>
      </c>
      <c r="H715" s="316" t="s">
        <v>803</v>
      </c>
      <c r="I715" s="316" t="s">
        <v>803</v>
      </c>
      <c r="J715" s="316" t="s">
        <v>497</v>
      </c>
      <c r="K715" s="316" t="s">
        <v>1110</v>
      </c>
      <c r="L715" s="316" t="s">
        <v>35</v>
      </c>
      <c r="M715" s="316" t="s">
        <v>117</v>
      </c>
      <c r="N715" s="316" t="s">
        <v>99</v>
      </c>
      <c r="O715" s="316" t="s">
        <v>335</v>
      </c>
      <c r="P715" s="318" t="s">
        <v>298</v>
      </c>
      <c r="Q715" s="318" t="s">
        <v>1031</v>
      </c>
      <c r="R715" s="312" t="s">
        <v>102</v>
      </c>
      <c r="S715" s="316" t="s">
        <v>1108</v>
      </c>
      <c r="T715" s="319">
        <v>320</v>
      </c>
      <c r="U715" s="312" t="s">
        <v>299</v>
      </c>
      <c r="V715" s="117"/>
    </row>
    <row r="716" spans="1:22" ht="40.15" customHeight="1" thickBot="1">
      <c r="A716" s="108" t="s">
        <v>330</v>
      </c>
      <c r="B716" s="311"/>
      <c r="C716" s="110" t="s">
        <v>1286</v>
      </c>
      <c r="D716" s="111" t="s">
        <v>64</v>
      </c>
      <c r="E716" s="314"/>
      <c r="F716" s="317"/>
      <c r="G716" s="316"/>
      <c r="H716" s="316"/>
      <c r="I716" s="316"/>
      <c r="J716" s="316"/>
      <c r="K716" s="316"/>
      <c r="L716" s="316"/>
      <c r="M716" s="316"/>
      <c r="N716" s="316"/>
      <c r="O716" s="316"/>
      <c r="P716" s="318"/>
      <c r="Q716" s="318"/>
      <c r="R716" s="312"/>
      <c r="S716" s="316"/>
      <c r="T716" s="319"/>
      <c r="U716" s="312"/>
      <c r="V716" s="117"/>
    </row>
    <row r="717" spans="1:22" ht="40.15" customHeight="1" thickBot="1">
      <c r="A717" s="108" t="s">
        <v>330</v>
      </c>
      <c r="B717" s="311"/>
      <c r="C717" s="110" t="s">
        <v>1287</v>
      </c>
      <c r="D717" s="111" t="s">
        <v>1278</v>
      </c>
      <c r="E717" s="314"/>
      <c r="F717" s="317"/>
      <c r="G717" s="316"/>
      <c r="H717" s="316"/>
      <c r="I717" s="316"/>
      <c r="J717" s="316"/>
      <c r="K717" s="316"/>
      <c r="L717" s="316"/>
      <c r="M717" s="316"/>
      <c r="N717" s="316"/>
      <c r="O717" s="316"/>
      <c r="P717" s="318"/>
      <c r="Q717" s="318"/>
      <c r="R717" s="312"/>
      <c r="S717" s="316"/>
      <c r="T717" s="319"/>
      <c r="U717" s="312"/>
      <c r="V717" s="117"/>
    </row>
    <row r="718" spans="1:22" ht="40.15" customHeight="1" thickBot="1">
      <c r="A718" s="108" t="s">
        <v>330</v>
      </c>
      <c r="B718" s="311"/>
      <c r="C718" s="110" t="s">
        <v>1288</v>
      </c>
      <c r="D718" s="111" t="s">
        <v>63</v>
      </c>
      <c r="E718" s="314"/>
      <c r="F718" s="317"/>
      <c r="G718" s="316"/>
      <c r="H718" s="316"/>
      <c r="I718" s="316"/>
      <c r="J718" s="316"/>
      <c r="K718" s="316"/>
      <c r="L718" s="316"/>
      <c r="M718" s="316"/>
      <c r="N718" s="316"/>
      <c r="O718" s="316"/>
      <c r="P718" s="318"/>
      <c r="Q718" s="318"/>
      <c r="R718" s="312"/>
      <c r="S718" s="316"/>
      <c r="T718" s="319"/>
      <c r="U718" s="312"/>
      <c r="V718" s="117"/>
    </row>
    <row r="719" spans="1:22" ht="40.15" customHeight="1" thickBot="1">
      <c r="A719" s="108" t="s">
        <v>330</v>
      </c>
      <c r="B719" s="311" t="s">
        <v>1704</v>
      </c>
      <c r="C719" s="110" t="s">
        <v>1289</v>
      </c>
      <c r="D719" s="111" t="s">
        <v>62</v>
      </c>
      <c r="E719" s="314" t="s">
        <v>111</v>
      </c>
      <c r="F719" s="317" t="s">
        <v>1639</v>
      </c>
      <c r="G719" s="316" t="s">
        <v>1639</v>
      </c>
      <c r="H719" s="316" t="s">
        <v>803</v>
      </c>
      <c r="I719" s="316" t="s">
        <v>803</v>
      </c>
      <c r="J719" s="316" t="s">
        <v>497</v>
      </c>
      <c r="K719" s="316" t="s">
        <v>1110</v>
      </c>
      <c r="L719" s="316" t="s">
        <v>35</v>
      </c>
      <c r="M719" s="316" t="s">
        <v>117</v>
      </c>
      <c r="N719" s="316" t="s">
        <v>99</v>
      </c>
      <c r="O719" s="316" t="s">
        <v>335</v>
      </c>
      <c r="P719" s="318" t="s">
        <v>298</v>
      </c>
      <c r="Q719" s="318" t="s">
        <v>1031</v>
      </c>
      <c r="R719" s="312" t="s">
        <v>102</v>
      </c>
      <c r="S719" s="316" t="s">
        <v>1108</v>
      </c>
      <c r="T719" s="319">
        <v>390</v>
      </c>
      <c r="U719" s="312" t="s">
        <v>299</v>
      </c>
      <c r="V719" s="117"/>
    </row>
    <row r="720" spans="1:22" ht="40.15" customHeight="1" thickBot="1">
      <c r="A720" s="108" t="s">
        <v>330</v>
      </c>
      <c r="B720" s="311"/>
      <c r="C720" s="110" t="s">
        <v>1290</v>
      </c>
      <c r="D720" s="111" t="s">
        <v>64</v>
      </c>
      <c r="E720" s="314"/>
      <c r="F720" s="317"/>
      <c r="G720" s="316"/>
      <c r="H720" s="316"/>
      <c r="I720" s="316"/>
      <c r="J720" s="316"/>
      <c r="K720" s="316"/>
      <c r="L720" s="316"/>
      <c r="M720" s="316"/>
      <c r="N720" s="316"/>
      <c r="O720" s="316"/>
      <c r="P720" s="318"/>
      <c r="Q720" s="318"/>
      <c r="R720" s="312"/>
      <c r="S720" s="316"/>
      <c r="T720" s="319"/>
      <c r="U720" s="312"/>
      <c r="V720" s="117"/>
    </row>
    <row r="721" spans="1:22" ht="40.15" customHeight="1" thickBot="1">
      <c r="A721" s="108" t="s">
        <v>330</v>
      </c>
      <c r="B721" s="311"/>
      <c r="C721" s="110" t="s">
        <v>1291</v>
      </c>
      <c r="D721" s="111" t="s">
        <v>1278</v>
      </c>
      <c r="E721" s="314"/>
      <c r="F721" s="317"/>
      <c r="G721" s="316"/>
      <c r="H721" s="316"/>
      <c r="I721" s="316"/>
      <c r="J721" s="316"/>
      <c r="K721" s="316"/>
      <c r="L721" s="316"/>
      <c r="M721" s="316"/>
      <c r="N721" s="316"/>
      <c r="O721" s="316"/>
      <c r="P721" s="318"/>
      <c r="Q721" s="318"/>
      <c r="R721" s="312"/>
      <c r="S721" s="316"/>
      <c r="T721" s="319"/>
      <c r="U721" s="312"/>
      <c r="V721" s="117"/>
    </row>
    <row r="722" spans="1:22" ht="40.15" customHeight="1" thickBot="1">
      <c r="A722" s="108" t="s">
        <v>330</v>
      </c>
      <c r="B722" s="311"/>
      <c r="C722" s="110" t="s">
        <v>1292</v>
      </c>
      <c r="D722" s="111" t="s">
        <v>63</v>
      </c>
      <c r="E722" s="314"/>
      <c r="F722" s="317"/>
      <c r="G722" s="316"/>
      <c r="H722" s="316"/>
      <c r="I722" s="316"/>
      <c r="J722" s="316"/>
      <c r="K722" s="316"/>
      <c r="L722" s="316"/>
      <c r="M722" s="316"/>
      <c r="N722" s="316"/>
      <c r="O722" s="316"/>
      <c r="P722" s="318"/>
      <c r="Q722" s="318"/>
      <c r="R722" s="312"/>
      <c r="S722" s="316"/>
      <c r="T722" s="319"/>
      <c r="U722" s="312"/>
      <c r="V722" s="117"/>
    </row>
    <row r="723" spans="1:22" ht="40.15" customHeight="1" thickBot="1">
      <c r="A723" s="108" t="s">
        <v>330</v>
      </c>
      <c r="B723" s="311" t="s">
        <v>1704</v>
      </c>
      <c r="C723" s="110" t="s">
        <v>1293</v>
      </c>
      <c r="D723" s="111" t="s">
        <v>62</v>
      </c>
      <c r="E723" s="314" t="s">
        <v>111</v>
      </c>
      <c r="F723" s="317" t="s">
        <v>1640</v>
      </c>
      <c r="G723" s="316" t="s">
        <v>1640</v>
      </c>
      <c r="H723" s="316" t="s">
        <v>803</v>
      </c>
      <c r="I723" s="316" t="s">
        <v>803</v>
      </c>
      <c r="J723" s="316" t="s">
        <v>497</v>
      </c>
      <c r="K723" s="316" t="s">
        <v>1110</v>
      </c>
      <c r="L723" s="316" t="s">
        <v>35</v>
      </c>
      <c r="M723" s="316" t="s">
        <v>117</v>
      </c>
      <c r="N723" s="316" t="s">
        <v>99</v>
      </c>
      <c r="O723" s="316" t="s">
        <v>335</v>
      </c>
      <c r="P723" s="318" t="s">
        <v>298</v>
      </c>
      <c r="Q723" s="318" t="s">
        <v>1031</v>
      </c>
      <c r="R723" s="312" t="s">
        <v>102</v>
      </c>
      <c r="S723" s="316" t="s">
        <v>1108</v>
      </c>
      <c r="T723" s="319">
        <v>310</v>
      </c>
      <c r="U723" s="312" t="s">
        <v>299</v>
      </c>
      <c r="V723" s="117"/>
    </row>
    <row r="724" spans="1:22" ht="40.15" customHeight="1" thickBot="1">
      <c r="A724" s="108" t="s">
        <v>330</v>
      </c>
      <c r="B724" s="311"/>
      <c r="C724" s="110" t="s">
        <v>1294</v>
      </c>
      <c r="D724" s="111" t="s">
        <v>64</v>
      </c>
      <c r="E724" s="314"/>
      <c r="F724" s="317"/>
      <c r="G724" s="316"/>
      <c r="H724" s="316"/>
      <c r="I724" s="316"/>
      <c r="J724" s="316"/>
      <c r="K724" s="316"/>
      <c r="L724" s="316"/>
      <c r="M724" s="316"/>
      <c r="N724" s="316"/>
      <c r="O724" s="316"/>
      <c r="P724" s="318"/>
      <c r="Q724" s="318"/>
      <c r="R724" s="312"/>
      <c r="S724" s="316"/>
      <c r="T724" s="319"/>
      <c r="U724" s="312"/>
      <c r="V724" s="117"/>
    </row>
    <row r="725" spans="1:22" ht="40.15" customHeight="1" thickBot="1">
      <c r="A725" s="108" t="s">
        <v>330</v>
      </c>
      <c r="B725" s="311"/>
      <c r="C725" s="110" t="s">
        <v>1295</v>
      </c>
      <c r="D725" s="111" t="s">
        <v>1278</v>
      </c>
      <c r="E725" s="314"/>
      <c r="F725" s="317"/>
      <c r="G725" s="316"/>
      <c r="H725" s="316"/>
      <c r="I725" s="316"/>
      <c r="J725" s="316"/>
      <c r="K725" s="316"/>
      <c r="L725" s="316"/>
      <c r="M725" s="316"/>
      <c r="N725" s="316"/>
      <c r="O725" s="316"/>
      <c r="P725" s="318"/>
      <c r="Q725" s="318"/>
      <c r="R725" s="312"/>
      <c r="S725" s="316"/>
      <c r="T725" s="319"/>
      <c r="U725" s="312"/>
      <c r="V725" s="117"/>
    </row>
    <row r="726" spans="1:22" ht="40.15" customHeight="1" thickBot="1">
      <c r="A726" s="108" t="s">
        <v>330</v>
      </c>
      <c r="B726" s="311"/>
      <c r="C726" s="110" t="s">
        <v>1296</v>
      </c>
      <c r="D726" s="111" t="s">
        <v>63</v>
      </c>
      <c r="E726" s="314"/>
      <c r="F726" s="317"/>
      <c r="G726" s="316"/>
      <c r="H726" s="316"/>
      <c r="I726" s="316"/>
      <c r="J726" s="316"/>
      <c r="K726" s="316"/>
      <c r="L726" s="316"/>
      <c r="M726" s="316"/>
      <c r="N726" s="316"/>
      <c r="O726" s="316"/>
      <c r="P726" s="318"/>
      <c r="Q726" s="318"/>
      <c r="R726" s="312"/>
      <c r="S726" s="316"/>
      <c r="T726" s="319"/>
      <c r="U726" s="312"/>
      <c r="V726" s="117"/>
    </row>
    <row r="727" spans="1:22" ht="40.15" customHeight="1" thickBot="1">
      <c r="A727" s="108" t="s">
        <v>330</v>
      </c>
      <c r="B727" s="311" t="s">
        <v>1704</v>
      </c>
      <c r="C727" s="110" t="s">
        <v>1297</v>
      </c>
      <c r="D727" s="111" t="s">
        <v>62</v>
      </c>
      <c r="E727" s="314" t="s">
        <v>111</v>
      </c>
      <c r="F727" s="317" t="s">
        <v>1641</v>
      </c>
      <c r="G727" s="316" t="s">
        <v>1641</v>
      </c>
      <c r="H727" s="316" t="s">
        <v>803</v>
      </c>
      <c r="I727" s="316" t="s">
        <v>803</v>
      </c>
      <c r="J727" s="316" t="s">
        <v>497</v>
      </c>
      <c r="K727" s="316" t="s">
        <v>1110</v>
      </c>
      <c r="L727" s="316" t="s">
        <v>35</v>
      </c>
      <c r="M727" s="316" t="s">
        <v>117</v>
      </c>
      <c r="N727" s="316" t="s">
        <v>99</v>
      </c>
      <c r="O727" s="316" t="s">
        <v>335</v>
      </c>
      <c r="P727" s="318" t="s">
        <v>298</v>
      </c>
      <c r="Q727" s="318" t="s">
        <v>1031</v>
      </c>
      <c r="R727" s="312" t="s">
        <v>102</v>
      </c>
      <c r="S727" s="316" t="s">
        <v>1108</v>
      </c>
      <c r="T727" s="319">
        <v>420</v>
      </c>
      <c r="U727" s="312" t="s">
        <v>299</v>
      </c>
      <c r="V727" s="117"/>
    </row>
    <row r="728" spans="1:22" ht="40.15" customHeight="1" thickBot="1">
      <c r="A728" s="108" t="s">
        <v>330</v>
      </c>
      <c r="B728" s="311"/>
      <c r="C728" s="149" t="s">
        <v>1298</v>
      </c>
      <c r="D728" s="111" t="s">
        <v>64</v>
      </c>
      <c r="E728" s="314"/>
      <c r="F728" s="317"/>
      <c r="G728" s="316"/>
      <c r="H728" s="316"/>
      <c r="I728" s="316"/>
      <c r="J728" s="316"/>
      <c r="K728" s="316"/>
      <c r="L728" s="316"/>
      <c r="M728" s="316"/>
      <c r="N728" s="316"/>
      <c r="O728" s="316"/>
      <c r="P728" s="318"/>
      <c r="Q728" s="318"/>
      <c r="R728" s="312"/>
      <c r="S728" s="316"/>
      <c r="T728" s="319"/>
      <c r="U728" s="312"/>
      <c r="V728" s="117"/>
    </row>
    <row r="729" spans="1:22" ht="40.15" customHeight="1" thickBot="1">
      <c r="A729" s="108" t="s">
        <v>330</v>
      </c>
      <c r="B729" s="311"/>
      <c r="C729" s="149" t="s">
        <v>1299</v>
      </c>
      <c r="D729" s="111" t="s">
        <v>1278</v>
      </c>
      <c r="E729" s="314"/>
      <c r="F729" s="317"/>
      <c r="G729" s="316"/>
      <c r="H729" s="316"/>
      <c r="I729" s="316"/>
      <c r="J729" s="316"/>
      <c r="K729" s="316"/>
      <c r="L729" s="316"/>
      <c r="M729" s="316"/>
      <c r="N729" s="316"/>
      <c r="O729" s="316"/>
      <c r="P729" s="318"/>
      <c r="Q729" s="318"/>
      <c r="R729" s="312"/>
      <c r="S729" s="316"/>
      <c r="T729" s="319"/>
      <c r="U729" s="312"/>
      <c r="V729" s="117"/>
    </row>
    <row r="730" spans="1:22" ht="40.15" customHeight="1" thickBot="1">
      <c r="A730" s="108" t="s">
        <v>330</v>
      </c>
      <c r="B730" s="311"/>
      <c r="C730" s="149" t="s">
        <v>1300</v>
      </c>
      <c r="D730" s="111" t="s">
        <v>63</v>
      </c>
      <c r="E730" s="314"/>
      <c r="F730" s="317"/>
      <c r="G730" s="316"/>
      <c r="H730" s="316"/>
      <c r="I730" s="316"/>
      <c r="J730" s="316"/>
      <c r="K730" s="316"/>
      <c r="L730" s="316"/>
      <c r="M730" s="316"/>
      <c r="N730" s="316"/>
      <c r="O730" s="316"/>
      <c r="P730" s="318"/>
      <c r="Q730" s="318"/>
      <c r="R730" s="312"/>
      <c r="S730" s="316"/>
      <c r="T730" s="319"/>
      <c r="U730" s="312"/>
      <c r="V730" s="117"/>
    </row>
    <row r="731" spans="1:22" ht="40.15" customHeight="1" thickBot="1">
      <c r="A731" s="108" t="s">
        <v>330</v>
      </c>
      <c r="B731" s="311" t="s">
        <v>1704</v>
      </c>
      <c r="C731" s="149" t="s">
        <v>1301</v>
      </c>
      <c r="D731" s="111" t="s">
        <v>62</v>
      </c>
      <c r="E731" s="314" t="s">
        <v>111</v>
      </c>
      <c r="F731" s="317" t="s">
        <v>1642</v>
      </c>
      <c r="G731" s="316" t="s">
        <v>1642</v>
      </c>
      <c r="H731" s="316" t="s">
        <v>803</v>
      </c>
      <c r="I731" s="316" t="s">
        <v>803</v>
      </c>
      <c r="J731" s="316" t="s">
        <v>497</v>
      </c>
      <c r="K731" s="316" t="s">
        <v>1110</v>
      </c>
      <c r="L731" s="316" t="s">
        <v>35</v>
      </c>
      <c r="M731" s="316" t="s">
        <v>117</v>
      </c>
      <c r="N731" s="316" t="s">
        <v>99</v>
      </c>
      <c r="O731" s="316" t="s">
        <v>335</v>
      </c>
      <c r="P731" s="318" t="s">
        <v>298</v>
      </c>
      <c r="Q731" s="318" t="s">
        <v>1031</v>
      </c>
      <c r="R731" s="312" t="s">
        <v>102</v>
      </c>
      <c r="S731" s="316" t="s">
        <v>1108</v>
      </c>
      <c r="T731" s="319">
        <v>260</v>
      </c>
      <c r="U731" s="312" t="s">
        <v>299</v>
      </c>
      <c r="V731" s="117"/>
    </row>
    <row r="732" spans="1:22" ht="40.15" customHeight="1" thickBot="1">
      <c r="A732" s="108" t="s">
        <v>330</v>
      </c>
      <c r="B732" s="311"/>
      <c r="C732" s="149" t="s">
        <v>1302</v>
      </c>
      <c r="D732" s="111" t="s">
        <v>64</v>
      </c>
      <c r="E732" s="314"/>
      <c r="F732" s="317"/>
      <c r="G732" s="316"/>
      <c r="H732" s="316"/>
      <c r="I732" s="316"/>
      <c r="J732" s="316"/>
      <c r="K732" s="316"/>
      <c r="L732" s="316"/>
      <c r="M732" s="316"/>
      <c r="N732" s="316"/>
      <c r="O732" s="316"/>
      <c r="P732" s="318"/>
      <c r="Q732" s="318"/>
      <c r="R732" s="312"/>
      <c r="S732" s="316"/>
      <c r="T732" s="319"/>
      <c r="U732" s="312"/>
      <c r="V732" s="117"/>
    </row>
    <row r="733" spans="1:22" ht="40.15" customHeight="1" thickBot="1">
      <c r="A733" s="108" t="s">
        <v>330</v>
      </c>
      <c r="B733" s="311"/>
      <c r="C733" s="149" t="s">
        <v>1303</v>
      </c>
      <c r="D733" s="111" t="s">
        <v>1278</v>
      </c>
      <c r="E733" s="314"/>
      <c r="F733" s="317"/>
      <c r="G733" s="316"/>
      <c r="H733" s="316"/>
      <c r="I733" s="316"/>
      <c r="J733" s="316"/>
      <c r="K733" s="316"/>
      <c r="L733" s="316"/>
      <c r="M733" s="316"/>
      <c r="N733" s="316"/>
      <c r="O733" s="316"/>
      <c r="P733" s="318"/>
      <c r="Q733" s="318"/>
      <c r="R733" s="312"/>
      <c r="S733" s="316"/>
      <c r="T733" s="319"/>
      <c r="U733" s="312"/>
      <c r="V733" s="117"/>
    </row>
    <row r="734" spans="1:22" ht="40.15" customHeight="1" thickBot="1">
      <c r="A734" s="108" t="s">
        <v>330</v>
      </c>
      <c r="B734" s="311"/>
      <c r="C734" s="149" t="s">
        <v>1304</v>
      </c>
      <c r="D734" s="111" t="s">
        <v>63</v>
      </c>
      <c r="E734" s="314"/>
      <c r="F734" s="317"/>
      <c r="G734" s="316"/>
      <c r="H734" s="316"/>
      <c r="I734" s="316"/>
      <c r="J734" s="316"/>
      <c r="K734" s="316"/>
      <c r="L734" s="316"/>
      <c r="M734" s="316"/>
      <c r="N734" s="316"/>
      <c r="O734" s="316"/>
      <c r="P734" s="318"/>
      <c r="Q734" s="318"/>
      <c r="R734" s="312"/>
      <c r="S734" s="316"/>
      <c r="T734" s="319"/>
      <c r="U734" s="312"/>
      <c r="V734" s="117"/>
    </row>
    <row r="735" spans="1:22" ht="40.15" customHeight="1" thickBot="1">
      <c r="A735" s="108" t="s">
        <v>330</v>
      </c>
      <c r="B735" s="316" t="s">
        <v>1089</v>
      </c>
      <c r="C735" s="149" t="s">
        <v>754</v>
      </c>
      <c r="D735" s="145" t="s">
        <v>789</v>
      </c>
      <c r="E735" s="314" t="s">
        <v>111</v>
      </c>
      <c r="F735" s="310" t="s">
        <v>818</v>
      </c>
      <c r="G735" s="308" t="s">
        <v>803</v>
      </c>
      <c r="H735" s="308" t="s">
        <v>504</v>
      </c>
      <c r="I735" s="308" t="s">
        <v>803</v>
      </c>
      <c r="J735" s="316" t="s">
        <v>497</v>
      </c>
      <c r="K735" s="316" t="s">
        <v>36</v>
      </c>
      <c r="L735" s="316" t="s">
        <v>35</v>
      </c>
      <c r="M735" s="316" t="s">
        <v>117</v>
      </c>
      <c r="N735" s="316" t="s">
        <v>99</v>
      </c>
      <c r="O735" s="316" t="s">
        <v>69</v>
      </c>
      <c r="P735" s="318" t="s">
        <v>298</v>
      </c>
      <c r="Q735" s="318" t="s">
        <v>1031</v>
      </c>
      <c r="R735" s="312" t="s">
        <v>102</v>
      </c>
      <c r="S735" s="316" t="s">
        <v>1108</v>
      </c>
      <c r="T735" s="319">
        <v>50</v>
      </c>
      <c r="U735" s="316" t="s">
        <v>299</v>
      </c>
      <c r="V735" s="146"/>
    </row>
    <row r="736" spans="1:22" ht="40.15" customHeight="1" thickBot="1">
      <c r="A736" s="108" t="s">
        <v>330</v>
      </c>
      <c r="B736" s="316"/>
      <c r="C736" s="149" t="s">
        <v>755</v>
      </c>
      <c r="D736" s="145" t="s">
        <v>790</v>
      </c>
      <c r="E736" s="314"/>
      <c r="F736" s="310"/>
      <c r="G736" s="308"/>
      <c r="H736" s="308"/>
      <c r="I736" s="308"/>
      <c r="J736" s="316"/>
      <c r="K736" s="316"/>
      <c r="L736" s="316"/>
      <c r="M736" s="316"/>
      <c r="N736" s="316"/>
      <c r="O736" s="316"/>
      <c r="P736" s="318"/>
      <c r="Q736" s="318"/>
      <c r="R736" s="312"/>
      <c r="S736" s="316"/>
      <c r="T736" s="319"/>
      <c r="U736" s="316"/>
      <c r="V736" s="146"/>
    </row>
    <row r="737" spans="1:22" ht="40.15" customHeight="1" thickBot="1">
      <c r="A737" s="108" t="s">
        <v>330</v>
      </c>
      <c r="B737" s="316"/>
      <c r="C737" s="149" t="s">
        <v>756</v>
      </c>
      <c r="D737" s="145" t="s">
        <v>791</v>
      </c>
      <c r="E737" s="314"/>
      <c r="F737" s="310"/>
      <c r="G737" s="308"/>
      <c r="H737" s="308"/>
      <c r="I737" s="308"/>
      <c r="J737" s="316"/>
      <c r="K737" s="316"/>
      <c r="L737" s="316"/>
      <c r="M737" s="316"/>
      <c r="N737" s="316"/>
      <c r="O737" s="316"/>
      <c r="P737" s="318"/>
      <c r="Q737" s="318"/>
      <c r="R737" s="312"/>
      <c r="S737" s="316"/>
      <c r="T737" s="319"/>
      <c r="U737" s="316"/>
      <c r="V737" s="146"/>
    </row>
    <row r="738" spans="1:22" ht="40.15" customHeight="1" thickBot="1">
      <c r="A738" s="108" t="s">
        <v>330</v>
      </c>
      <c r="B738" s="316"/>
      <c r="C738" s="149" t="s">
        <v>757</v>
      </c>
      <c r="D738" s="145" t="s">
        <v>792</v>
      </c>
      <c r="E738" s="314"/>
      <c r="F738" s="310"/>
      <c r="G738" s="308"/>
      <c r="H738" s="308"/>
      <c r="I738" s="308"/>
      <c r="J738" s="316"/>
      <c r="K738" s="316"/>
      <c r="L738" s="316"/>
      <c r="M738" s="316"/>
      <c r="N738" s="316"/>
      <c r="O738" s="316"/>
      <c r="P738" s="318"/>
      <c r="Q738" s="318"/>
      <c r="R738" s="312"/>
      <c r="S738" s="316"/>
      <c r="T738" s="319"/>
      <c r="U738" s="316"/>
      <c r="V738" s="146"/>
    </row>
    <row r="739" spans="1:22" ht="40.15" customHeight="1" thickBot="1">
      <c r="A739" s="108" t="s">
        <v>330</v>
      </c>
      <c r="B739" s="316"/>
      <c r="C739" s="149" t="s">
        <v>758</v>
      </c>
      <c r="D739" s="145" t="s">
        <v>793</v>
      </c>
      <c r="E739" s="314"/>
      <c r="F739" s="310"/>
      <c r="G739" s="308"/>
      <c r="H739" s="308"/>
      <c r="I739" s="308"/>
      <c r="J739" s="316"/>
      <c r="K739" s="316"/>
      <c r="L739" s="316"/>
      <c r="M739" s="316"/>
      <c r="N739" s="316"/>
      <c r="O739" s="316"/>
      <c r="P739" s="318"/>
      <c r="Q739" s="318"/>
      <c r="R739" s="312"/>
      <c r="S739" s="316"/>
      <c r="T739" s="319"/>
      <c r="U739" s="316"/>
      <c r="V739" s="146"/>
    </row>
    <row r="740" spans="1:22" ht="40.15" customHeight="1" thickBot="1">
      <c r="A740" s="108" t="s">
        <v>330</v>
      </c>
      <c r="B740" s="109" t="s">
        <v>539</v>
      </c>
      <c r="C740" s="149" t="s">
        <v>759</v>
      </c>
      <c r="D740" s="145" t="s">
        <v>794</v>
      </c>
      <c r="E740" s="112" t="s">
        <v>97</v>
      </c>
      <c r="F740" s="113" t="str">
        <f t="shared" ref="F740:F741" si="59">C740</f>
        <v>FAN-FG-1101</v>
      </c>
      <c r="G740" s="134" t="s">
        <v>803</v>
      </c>
      <c r="H740" s="141" t="s">
        <v>381</v>
      </c>
      <c r="I740" s="141" t="s">
        <v>803</v>
      </c>
      <c r="J740" s="109" t="s">
        <v>497</v>
      </c>
      <c r="K740" s="109" t="s">
        <v>1110</v>
      </c>
      <c r="L740" s="109" t="s">
        <v>35</v>
      </c>
      <c r="M740" s="109" t="s">
        <v>69</v>
      </c>
      <c r="N740" s="109" t="s">
        <v>99</v>
      </c>
      <c r="O740" s="109" t="s">
        <v>100</v>
      </c>
      <c r="P740" s="114" t="s">
        <v>298</v>
      </c>
      <c r="Q740" s="114" t="s">
        <v>1031</v>
      </c>
      <c r="R740" s="132" t="s">
        <v>102</v>
      </c>
      <c r="S740" s="109" t="s">
        <v>1108</v>
      </c>
      <c r="T740" s="133">
        <v>50</v>
      </c>
      <c r="U740" s="109" t="s">
        <v>299</v>
      </c>
      <c r="V740" s="117"/>
    </row>
    <row r="741" spans="1:22" ht="40.15" customHeight="1" thickBot="1">
      <c r="A741" s="108" t="s">
        <v>330</v>
      </c>
      <c r="B741" s="109" t="s">
        <v>539</v>
      </c>
      <c r="C741" s="149" t="s">
        <v>760</v>
      </c>
      <c r="D741" s="145" t="s">
        <v>795</v>
      </c>
      <c r="E741" s="112" t="s">
        <v>97</v>
      </c>
      <c r="F741" s="113" t="str">
        <f t="shared" si="59"/>
        <v>INB-FG-1101</v>
      </c>
      <c r="G741" s="134" t="s">
        <v>803</v>
      </c>
      <c r="H741" s="141" t="s">
        <v>808</v>
      </c>
      <c r="I741" s="141" t="s">
        <v>803</v>
      </c>
      <c r="J741" s="109" t="s">
        <v>497</v>
      </c>
      <c r="K741" s="109" t="s">
        <v>1110</v>
      </c>
      <c r="L741" s="109" t="s">
        <v>35</v>
      </c>
      <c r="M741" s="109" t="s">
        <v>69</v>
      </c>
      <c r="N741" s="109" t="s">
        <v>99</v>
      </c>
      <c r="O741" s="109" t="s">
        <v>100</v>
      </c>
      <c r="P741" s="114" t="s">
        <v>298</v>
      </c>
      <c r="Q741" s="114" t="s">
        <v>1031</v>
      </c>
      <c r="R741" s="132" t="s">
        <v>102</v>
      </c>
      <c r="S741" s="109" t="s">
        <v>1108</v>
      </c>
      <c r="T741" s="133">
        <v>50</v>
      </c>
      <c r="U741" s="109" t="s">
        <v>299</v>
      </c>
      <c r="V741" s="117"/>
    </row>
    <row r="742" spans="1:22" ht="40.15" customHeight="1" thickBot="1">
      <c r="A742" s="108" t="s">
        <v>330</v>
      </c>
      <c r="B742" s="316" t="s">
        <v>1089</v>
      </c>
      <c r="C742" s="149" t="s">
        <v>761</v>
      </c>
      <c r="D742" s="145" t="s">
        <v>809</v>
      </c>
      <c r="E742" s="314" t="s">
        <v>111</v>
      </c>
      <c r="F742" s="310" t="s">
        <v>1103</v>
      </c>
      <c r="G742" s="308" t="s">
        <v>803</v>
      </c>
      <c r="H742" s="308" t="s">
        <v>819</v>
      </c>
      <c r="I742" s="308" t="s">
        <v>803</v>
      </c>
      <c r="J742" s="316" t="s">
        <v>497</v>
      </c>
      <c r="K742" s="316" t="s">
        <v>36</v>
      </c>
      <c r="L742" s="316" t="s">
        <v>35</v>
      </c>
      <c r="M742" s="316" t="s">
        <v>117</v>
      </c>
      <c r="N742" s="316" t="s">
        <v>99</v>
      </c>
      <c r="O742" s="316" t="s">
        <v>69</v>
      </c>
      <c r="P742" s="318" t="s">
        <v>298</v>
      </c>
      <c r="Q742" s="318" t="s">
        <v>1031</v>
      </c>
      <c r="R742" s="312" t="s">
        <v>102</v>
      </c>
      <c r="S742" s="316" t="s">
        <v>1108</v>
      </c>
      <c r="T742" s="319">
        <v>50</v>
      </c>
      <c r="U742" s="316" t="s">
        <v>299</v>
      </c>
      <c r="V742" s="146"/>
    </row>
    <row r="743" spans="1:22" ht="40.15" customHeight="1" thickBot="1">
      <c r="A743" s="108" t="s">
        <v>330</v>
      </c>
      <c r="B743" s="316"/>
      <c r="C743" s="149" t="s">
        <v>762</v>
      </c>
      <c r="D743" s="145" t="s">
        <v>810</v>
      </c>
      <c r="E743" s="314"/>
      <c r="F743" s="310"/>
      <c r="G743" s="308"/>
      <c r="H743" s="308"/>
      <c r="I743" s="308"/>
      <c r="J743" s="316"/>
      <c r="K743" s="316"/>
      <c r="L743" s="316"/>
      <c r="M743" s="316"/>
      <c r="N743" s="316"/>
      <c r="O743" s="316"/>
      <c r="P743" s="318"/>
      <c r="Q743" s="318"/>
      <c r="R743" s="312"/>
      <c r="S743" s="316"/>
      <c r="T743" s="319"/>
      <c r="U743" s="316"/>
      <c r="V743" s="146"/>
    </row>
    <row r="744" spans="1:22" ht="40.15" customHeight="1" thickBot="1">
      <c r="A744" s="108" t="s">
        <v>330</v>
      </c>
      <c r="B744" s="316"/>
      <c r="C744" s="149" t="s">
        <v>763</v>
      </c>
      <c r="D744" s="145" t="s">
        <v>811</v>
      </c>
      <c r="E744" s="314"/>
      <c r="F744" s="310"/>
      <c r="G744" s="308"/>
      <c r="H744" s="308"/>
      <c r="I744" s="308"/>
      <c r="J744" s="316"/>
      <c r="K744" s="316"/>
      <c r="L744" s="316"/>
      <c r="M744" s="316"/>
      <c r="N744" s="316"/>
      <c r="O744" s="316"/>
      <c r="P744" s="318"/>
      <c r="Q744" s="318"/>
      <c r="R744" s="312"/>
      <c r="S744" s="316"/>
      <c r="T744" s="319"/>
      <c r="U744" s="316"/>
      <c r="V744" s="146"/>
    </row>
    <row r="745" spans="1:22" ht="40.15" customHeight="1" thickBot="1">
      <c r="A745" s="108" t="s">
        <v>330</v>
      </c>
      <c r="B745" s="316"/>
      <c r="C745" s="149" t="s">
        <v>764</v>
      </c>
      <c r="D745" s="145" t="s">
        <v>812</v>
      </c>
      <c r="E745" s="314"/>
      <c r="F745" s="310"/>
      <c r="G745" s="308"/>
      <c r="H745" s="308"/>
      <c r="I745" s="308"/>
      <c r="J745" s="316"/>
      <c r="K745" s="316"/>
      <c r="L745" s="316"/>
      <c r="M745" s="316"/>
      <c r="N745" s="316"/>
      <c r="O745" s="316"/>
      <c r="P745" s="318"/>
      <c r="Q745" s="318"/>
      <c r="R745" s="312"/>
      <c r="S745" s="316"/>
      <c r="T745" s="319"/>
      <c r="U745" s="316"/>
      <c r="V745" s="146"/>
    </row>
    <row r="746" spans="1:22" ht="40.15" customHeight="1" thickBot="1">
      <c r="A746" s="108" t="s">
        <v>330</v>
      </c>
      <c r="B746" s="316" t="s">
        <v>1088</v>
      </c>
      <c r="C746" s="149" t="s">
        <v>767</v>
      </c>
      <c r="D746" s="145" t="s">
        <v>797</v>
      </c>
      <c r="E746" s="314" t="s">
        <v>111</v>
      </c>
      <c r="F746" s="310" t="s">
        <v>804</v>
      </c>
      <c r="G746" s="308" t="s">
        <v>813</v>
      </c>
      <c r="H746" s="316" t="s">
        <v>803</v>
      </c>
      <c r="I746" s="308" t="s">
        <v>803</v>
      </c>
      <c r="J746" s="316" t="s">
        <v>497</v>
      </c>
      <c r="K746" s="316" t="s">
        <v>1110</v>
      </c>
      <c r="L746" s="316" t="s">
        <v>35</v>
      </c>
      <c r="M746" s="316" t="s">
        <v>117</v>
      </c>
      <c r="N746" s="316" t="s">
        <v>99</v>
      </c>
      <c r="O746" s="316" t="s">
        <v>69</v>
      </c>
      <c r="P746" s="318" t="s">
        <v>298</v>
      </c>
      <c r="Q746" s="318" t="s">
        <v>1031</v>
      </c>
      <c r="R746" s="312" t="s">
        <v>102</v>
      </c>
      <c r="S746" s="316" t="s">
        <v>1108</v>
      </c>
      <c r="T746" s="319">
        <v>260</v>
      </c>
      <c r="U746" s="316" t="s">
        <v>299</v>
      </c>
      <c r="V746" s="146"/>
    </row>
    <row r="747" spans="1:22" ht="40.15" customHeight="1" thickBot="1">
      <c r="A747" s="108" t="s">
        <v>330</v>
      </c>
      <c r="B747" s="316"/>
      <c r="C747" s="149" t="s">
        <v>768</v>
      </c>
      <c r="D747" s="145" t="s">
        <v>798</v>
      </c>
      <c r="E747" s="314"/>
      <c r="F747" s="310"/>
      <c r="G747" s="308"/>
      <c r="H747" s="316"/>
      <c r="I747" s="308"/>
      <c r="J747" s="316"/>
      <c r="K747" s="316"/>
      <c r="L747" s="316"/>
      <c r="M747" s="316"/>
      <c r="N747" s="316"/>
      <c r="O747" s="316"/>
      <c r="P747" s="318"/>
      <c r="Q747" s="318"/>
      <c r="R747" s="312"/>
      <c r="S747" s="316"/>
      <c r="T747" s="319"/>
      <c r="U747" s="316"/>
      <c r="V747" s="146"/>
    </row>
    <row r="748" spans="1:22" ht="40.15" customHeight="1" thickBot="1">
      <c r="A748" s="108" t="s">
        <v>330</v>
      </c>
      <c r="B748" s="316"/>
      <c r="C748" s="149" t="s">
        <v>769</v>
      </c>
      <c r="D748" s="145" t="s">
        <v>799</v>
      </c>
      <c r="E748" s="314"/>
      <c r="F748" s="310"/>
      <c r="G748" s="308"/>
      <c r="H748" s="316"/>
      <c r="I748" s="308"/>
      <c r="J748" s="316"/>
      <c r="K748" s="316"/>
      <c r="L748" s="316"/>
      <c r="M748" s="316"/>
      <c r="N748" s="316"/>
      <c r="O748" s="316"/>
      <c r="P748" s="318"/>
      <c r="Q748" s="318"/>
      <c r="R748" s="312"/>
      <c r="S748" s="316"/>
      <c r="T748" s="319"/>
      <c r="U748" s="316"/>
      <c r="V748" s="146"/>
    </row>
    <row r="749" spans="1:22" ht="40.15" customHeight="1" thickBot="1">
      <c r="A749" s="108" t="s">
        <v>330</v>
      </c>
      <c r="B749" s="316"/>
      <c r="C749" s="149" t="s">
        <v>770</v>
      </c>
      <c r="D749" s="145" t="s">
        <v>800</v>
      </c>
      <c r="E749" s="314"/>
      <c r="F749" s="310"/>
      <c r="G749" s="308"/>
      <c r="H749" s="316"/>
      <c r="I749" s="308"/>
      <c r="J749" s="316"/>
      <c r="K749" s="316"/>
      <c r="L749" s="316"/>
      <c r="M749" s="316"/>
      <c r="N749" s="316"/>
      <c r="O749" s="316"/>
      <c r="P749" s="318"/>
      <c r="Q749" s="318"/>
      <c r="R749" s="312"/>
      <c r="S749" s="316"/>
      <c r="T749" s="319"/>
      <c r="U749" s="316"/>
      <c r="V749" s="146"/>
    </row>
    <row r="750" spans="1:22" ht="40.15" customHeight="1" thickBot="1">
      <c r="A750" s="108" t="s">
        <v>330</v>
      </c>
      <c r="B750" s="316"/>
      <c r="C750" s="149" t="s">
        <v>771</v>
      </c>
      <c r="D750" s="145" t="s">
        <v>801</v>
      </c>
      <c r="E750" s="314"/>
      <c r="F750" s="310"/>
      <c r="G750" s="308"/>
      <c r="H750" s="316"/>
      <c r="I750" s="308"/>
      <c r="J750" s="316"/>
      <c r="K750" s="316"/>
      <c r="L750" s="316"/>
      <c r="M750" s="316"/>
      <c r="N750" s="316"/>
      <c r="O750" s="316"/>
      <c r="P750" s="318"/>
      <c r="Q750" s="318"/>
      <c r="R750" s="312"/>
      <c r="S750" s="316"/>
      <c r="T750" s="319"/>
      <c r="U750" s="316"/>
      <c r="V750" s="146"/>
    </row>
    <row r="751" spans="1:22" ht="40.15" customHeight="1" thickBot="1">
      <c r="A751" s="108" t="s">
        <v>330</v>
      </c>
      <c r="B751" s="316" t="s">
        <v>1088</v>
      </c>
      <c r="C751" s="149" t="s">
        <v>772</v>
      </c>
      <c r="D751" s="145" t="s">
        <v>797</v>
      </c>
      <c r="E751" s="314" t="s">
        <v>111</v>
      </c>
      <c r="F751" s="310" t="s">
        <v>805</v>
      </c>
      <c r="G751" s="308" t="s">
        <v>815</v>
      </c>
      <c r="H751" s="316" t="s">
        <v>803</v>
      </c>
      <c r="I751" s="308" t="s">
        <v>803</v>
      </c>
      <c r="J751" s="316" t="s">
        <v>497</v>
      </c>
      <c r="K751" s="316" t="s">
        <v>1110</v>
      </c>
      <c r="L751" s="316" t="s">
        <v>35</v>
      </c>
      <c r="M751" s="316" t="s">
        <v>117</v>
      </c>
      <c r="N751" s="316" t="s">
        <v>99</v>
      </c>
      <c r="O751" s="316" t="s">
        <v>69</v>
      </c>
      <c r="P751" s="318" t="s">
        <v>298</v>
      </c>
      <c r="Q751" s="318" t="s">
        <v>1031</v>
      </c>
      <c r="R751" s="312" t="s">
        <v>102</v>
      </c>
      <c r="S751" s="316" t="s">
        <v>1108</v>
      </c>
      <c r="T751" s="319">
        <v>250</v>
      </c>
      <c r="U751" s="316" t="s">
        <v>299</v>
      </c>
      <c r="V751" s="146"/>
    </row>
    <row r="752" spans="1:22" ht="40.15" customHeight="1" thickBot="1">
      <c r="A752" s="108" t="s">
        <v>330</v>
      </c>
      <c r="B752" s="316"/>
      <c r="C752" s="149" t="s">
        <v>773</v>
      </c>
      <c r="D752" s="145" t="s">
        <v>798</v>
      </c>
      <c r="E752" s="314"/>
      <c r="F752" s="310"/>
      <c r="G752" s="308"/>
      <c r="H752" s="316"/>
      <c r="I752" s="308"/>
      <c r="J752" s="316"/>
      <c r="K752" s="316"/>
      <c r="L752" s="316"/>
      <c r="M752" s="316"/>
      <c r="N752" s="316"/>
      <c r="O752" s="316"/>
      <c r="P752" s="318"/>
      <c r="Q752" s="318"/>
      <c r="R752" s="312"/>
      <c r="S752" s="316"/>
      <c r="T752" s="319"/>
      <c r="U752" s="316"/>
      <c r="V752" s="146"/>
    </row>
    <row r="753" spans="1:22" ht="40.15" customHeight="1" thickBot="1">
      <c r="A753" s="108" t="s">
        <v>330</v>
      </c>
      <c r="B753" s="316"/>
      <c r="C753" s="149" t="s">
        <v>774</v>
      </c>
      <c r="D753" s="145" t="s">
        <v>799</v>
      </c>
      <c r="E753" s="314"/>
      <c r="F753" s="310"/>
      <c r="G753" s="308"/>
      <c r="H753" s="316"/>
      <c r="I753" s="308"/>
      <c r="J753" s="316"/>
      <c r="K753" s="316"/>
      <c r="L753" s="316"/>
      <c r="M753" s="316"/>
      <c r="N753" s="316"/>
      <c r="O753" s="316"/>
      <c r="P753" s="318"/>
      <c r="Q753" s="318"/>
      <c r="R753" s="312"/>
      <c r="S753" s="316"/>
      <c r="T753" s="319"/>
      <c r="U753" s="316"/>
      <c r="V753" s="146"/>
    </row>
    <row r="754" spans="1:22" ht="40.15" customHeight="1" thickBot="1">
      <c r="A754" s="108" t="s">
        <v>330</v>
      </c>
      <c r="B754" s="316"/>
      <c r="C754" s="149" t="s">
        <v>775</v>
      </c>
      <c r="D754" s="145" t="s">
        <v>800</v>
      </c>
      <c r="E754" s="314"/>
      <c r="F754" s="310"/>
      <c r="G754" s="308"/>
      <c r="H754" s="316"/>
      <c r="I754" s="308"/>
      <c r="J754" s="316"/>
      <c r="K754" s="316"/>
      <c r="L754" s="316"/>
      <c r="M754" s="316"/>
      <c r="N754" s="316"/>
      <c r="O754" s="316"/>
      <c r="P754" s="318"/>
      <c r="Q754" s="318"/>
      <c r="R754" s="312"/>
      <c r="S754" s="316"/>
      <c r="T754" s="319"/>
      <c r="U754" s="316"/>
      <c r="V754" s="146"/>
    </row>
    <row r="755" spans="1:22" ht="40.15" customHeight="1" thickBot="1">
      <c r="A755" s="108" t="s">
        <v>330</v>
      </c>
      <c r="B755" s="316"/>
      <c r="C755" s="149" t="s">
        <v>776</v>
      </c>
      <c r="D755" s="145" t="s">
        <v>801</v>
      </c>
      <c r="E755" s="314"/>
      <c r="F755" s="310"/>
      <c r="G755" s="308"/>
      <c r="H755" s="316"/>
      <c r="I755" s="308"/>
      <c r="J755" s="316"/>
      <c r="K755" s="316"/>
      <c r="L755" s="316"/>
      <c r="M755" s="316"/>
      <c r="N755" s="316"/>
      <c r="O755" s="316"/>
      <c r="P755" s="318"/>
      <c r="Q755" s="318"/>
      <c r="R755" s="312"/>
      <c r="S755" s="316"/>
      <c r="T755" s="319"/>
      <c r="U755" s="316"/>
      <c r="V755" s="146"/>
    </row>
    <row r="756" spans="1:22" ht="40.15" customHeight="1" thickBot="1">
      <c r="A756" s="108" t="s">
        <v>330</v>
      </c>
      <c r="B756" s="316" t="s">
        <v>1088</v>
      </c>
      <c r="C756" s="149" t="s">
        <v>777</v>
      </c>
      <c r="D756" s="145" t="s">
        <v>797</v>
      </c>
      <c r="E756" s="314" t="s">
        <v>111</v>
      </c>
      <c r="F756" s="310" t="s">
        <v>806</v>
      </c>
      <c r="G756" s="308" t="s">
        <v>816</v>
      </c>
      <c r="H756" s="316" t="s">
        <v>803</v>
      </c>
      <c r="I756" s="308" t="s">
        <v>803</v>
      </c>
      <c r="J756" s="316" t="s">
        <v>497</v>
      </c>
      <c r="K756" s="316" t="s">
        <v>1110</v>
      </c>
      <c r="L756" s="316" t="s">
        <v>35</v>
      </c>
      <c r="M756" s="316" t="s">
        <v>117</v>
      </c>
      <c r="N756" s="316" t="s">
        <v>99</v>
      </c>
      <c r="O756" s="316" t="s">
        <v>69</v>
      </c>
      <c r="P756" s="318" t="s">
        <v>298</v>
      </c>
      <c r="Q756" s="318" t="s">
        <v>1031</v>
      </c>
      <c r="R756" s="312" t="s">
        <v>102</v>
      </c>
      <c r="S756" s="316" t="s">
        <v>1108</v>
      </c>
      <c r="T756" s="319">
        <v>280</v>
      </c>
      <c r="U756" s="316" t="s">
        <v>299</v>
      </c>
      <c r="V756" s="146"/>
    </row>
    <row r="757" spans="1:22" ht="40.15" customHeight="1" thickBot="1">
      <c r="A757" s="108" t="s">
        <v>330</v>
      </c>
      <c r="B757" s="316"/>
      <c r="C757" s="149" t="s">
        <v>778</v>
      </c>
      <c r="D757" s="145" t="s">
        <v>798</v>
      </c>
      <c r="E757" s="314"/>
      <c r="F757" s="310"/>
      <c r="G757" s="308"/>
      <c r="H757" s="316"/>
      <c r="I757" s="308"/>
      <c r="J757" s="316"/>
      <c r="K757" s="316"/>
      <c r="L757" s="316"/>
      <c r="M757" s="316"/>
      <c r="N757" s="316"/>
      <c r="O757" s="316"/>
      <c r="P757" s="318"/>
      <c r="Q757" s="318"/>
      <c r="R757" s="312"/>
      <c r="S757" s="316"/>
      <c r="T757" s="319"/>
      <c r="U757" s="316"/>
      <c r="V757" s="146"/>
    </row>
    <row r="758" spans="1:22" ht="40.15" customHeight="1" thickBot="1">
      <c r="A758" s="108" t="s">
        <v>330</v>
      </c>
      <c r="B758" s="316"/>
      <c r="C758" s="149" t="s">
        <v>779</v>
      </c>
      <c r="D758" s="145" t="s">
        <v>799</v>
      </c>
      <c r="E758" s="314"/>
      <c r="F758" s="310"/>
      <c r="G758" s="308"/>
      <c r="H758" s="316"/>
      <c r="I758" s="308"/>
      <c r="J758" s="316"/>
      <c r="K758" s="316"/>
      <c r="L758" s="316"/>
      <c r="M758" s="316"/>
      <c r="N758" s="316"/>
      <c r="O758" s="316"/>
      <c r="P758" s="318"/>
      <c r="Q758" s="318"/>
      <c r="R758" s="312"/>
      <c r="S758" s="316"/>
      <c r="T758" s="319"/>
      <c r="U758" s="316"/>
      <c r="V758" s="146"/>
    </row>
    <row r="759" spans="1:22" ht="40.15" customHeight="1" thickBot="1">
      <c r="A759" s="108" t="s">
        <v>330</v>
      </c>
      <c r="B759" s="316"/>
      <c r="C759" s="149" t="s">
        <v>780</v>
      </c>
      <c r="D759" s="145" t="s">
        <v>800</v>
      </c>
      <c r="E759" s="314"/>
      <c r="F759" s="310"/>
      <c r="G759" s="308"/>
      <c r="H759" s="316"/>
      <c r="I759" s="308"/>
      <c r="J759" s="316"/>
      <c r="K759" s="316"/>
      <c r="L759" s="316"/>
      <c r="M759" s="316"/>
      <c r="N759" s="316"/>
      <c r="O759" s="316"/>
      <c r="P759" s="318"/>
      <c r="Q759" s="318"/>
      <c r="R759" s="312"/>
      <c r="S759" s="316"/>
      <c r="T759" s="319"/>
      <c r="U759" s="316"/>
      <c r="V759" s="146"/>
    </row>
    <row r="760" spans="1:22" ht="31.35" customHeight="1" thickBot="1">
      <c r="A760" s="108" t="s">
        <v>330</v>
      </c>
      <c r="B760" s="316"/>
      <c r="C760" s="149" t="s">
        <v>781</v>
      </c>
      <c r="D760" s="145" t="s">
        <v>801</v>
      </c>
      <c r="E760" s="314"/>
      <c r="F760" s="310"/>
      <c r="G760" s="308"/>
      <c r="H760" s="316"/>
      <c r="I760" s="308"/>
      <c r="J760" s="316"/>
      <c r="K760" s="316"/>
      <c r="L760" s="316"/>
      <c r="M760" s="316"/>
      <c r="N760" s="316"/>
      <c r="O760" s="316"/>
      <c r="P760" s="318"/>
      <c r="Q760" s="318"/>
      <c r="R760" s="312"/>
      <c r="S760" s="316"/>
      <c r="T760" s="319"/>
      <c r="U760" s="316"/>
      <c r="V760" s="146"/>
    </row>
    <row r="761" spans="1:22" ht="31.35" customHeight="1" thickBot="1">
      <c r="A761" s="108" t="s">
        <v>330</v>
      </c>
      <c r="B761" s="316" t="s">
        <v>1088</v>
      </c>
      <c r="C761" s="149" t="s">
        <v>782</v>
      </c>
      <c r="D761" s="145" t="s">
        <v>797</v>
      </c>
      <c r="E761" s="314" t="s">
        <v>111</v>
      </c>
      <c r="F761" s="310" t="s">
        <v>807</v>
      </c>
      <c r="G761" s="308" t="s">
        <v>817</v>
      </c>
      <c r="H761" s="316" t="s">
        <v>803</v>
      </c>
      <c r="I761" s="308" t="s">
        <v>803</v>
      </c>
      <c r="J761" s="316" t="s">
        <v>497</v>
      </c>
      <c r="K761" s="316" t="s">
        <v>1110</v>
      </c>
      <c r="L761" s="316" t="s">
        <v>35</v>
      </c>
      <c r="M761" s="316" t="s">
        <v>117</v>
      </c>
      <c r="N761" s="316" t="s">
        <v>99</v>
      </c>
      <c r="O761" s="316" t="s">
        <v>69</v>
      </c>
      <c r="P761" s="318" t="s">
        <v>298</v>
      </c>
      <c r="Q761" s="318" t="s">
        <v>1031</v>
      </c>
      <c r="R761" s="312" t="s">
        <v>102</v>
      </c>
      <c r="S761" s="316" t="s">
        <v>1108</v>
      </c>
      <c r="T761" s="319">
        <v>280</v>
      </c>
      <c r="U761" s="316" t="s">
        <v>299</v>
      </c>
      <c r="V761" s="146"/>
    </row>
    <row r="762" spans="1:22" ht="31.35" customHeight="1" thickBot="1">
      <c r="A762" s="108" t="s">
        <v>330</v>
      </c>
      <c r="B762" s="316"/>
      <c r="C762" s="149" t="s">
        <v>783</v>
      </c>
      <c r="D762" s="145" t="s">
        <v>798</v>
      </c>
      <c r="E762" s="314"/>
      <c r="F762" s="310"/>
      <c r="G762" s="308"/>
      <c r="H762" s="316"/>
      <c r="I762" s="308"/>
      <c r="J762" s="316"/>
      <c r="K762" s="316"/>
      <c r="L762" s="316"/>
      <c r="M762" s="316"/>
      <c r="N762" s="316"/>
      <c r="O762" s="316"/>
      <c r="P762" s="318"/>
      <c r="Q762" s="318"/>
      <c r="R762" s="312"/>
      <c r="S762" s="316"/>
      <c r="T762" s="319"/>
      <c r="U762" s="316"/>
      <c r="V762" s="146"/>
    </row>
    <row r="763" spans="1:22" ht="31.35" customHeight="1" thickBot="1">
      <c r="A763" s="108" t="s">
        <v>330</v>
      </c>
      <c r="B763" s="316"/>
      <c r="C763" s="149" t="s">
        <v>784</v>
      </c>
      <c r="D763" s="145" t="s">
        <v>799</v>
      </c>
      <c r="E763" s="314"/>
      <c r="F763" s="310"/>
      <c r="G763" s="308"/>
      <c r="H763" s="316"/>
      <c r="I763" s="308"/>
      <c r="J763" s="316"/>
      <c r="K763" s="316"/>
      <c r="L763" s="316"/>
      <c r="M763" s="316"/>
      <c r="N763" s="316"/>
      <c r="O763" s="316"/>
      <c r="P763" s="318"/>
      <c r="Q763" s="318"/>
      <c r="R763" s="312"/>
      <c r="S763" s="316"/>
      <c r="T763" s="319"/>
      <c r="U763" s="316"/>
      <c r="V763" s="146"/>
    </row>
    <row r="764" spans="1:22" ht="31.35" customHeight="1" thickBot="1">
      <c r="A764" s="108" t="s">
        <v>330</v>
      </c>
      <c r="B764" s="316"/>
      <c r="C764" s="149" t="s">
        <v>785</v>
      </c>
      <c r="D764" s="145" t="s">
        <v>800</v>
      </c>
      <c r="E764" s="314"/>
      <c r="F764" s="310"/>
      <c r="G764" s="308"/>
      <c r="H764" s="316"/>
      <c r="I764" s="308"/>
      <c r="J764" s="316"/>
      <c r="K764" s="316"/>
      <c r="L764" s="316"/>
      <c r="M764" s="316"/>
      <c r="N764" s="316"/>
      <c r="O764" s="316"/>
      <c r="P764" s="318"/>
      <c r="Q764" s="318"/>
      <c r="R764" s="312"/>
      <c r="S764" s="316"/>
      <c r="T764" s="319"/>
      <c r="U764" s="316"/>
      <c r="V764" s="146"/>
    </row>
    <row r="765" spans="1:22" ht="31.35" customHeight="1" thickBot="1">
      <c r="A765" s="108" t="s">
        <v>330</v>
      </c>
      <c r="B765" s="316"/>
      <c r="C765" s="149" t="s">
        <v>786</v>
      </c>
      <c r="D765" s="145" t="s">
        <v>801</v>
      </c>
      <c r="E765" s="314"/>
      <c r="F765" s="310"/>
      <c r="G765" s="308"/>
      <c r="H765" s="316"/>
      <c r="I765" s="308"/>
      <c r="J765" s="316"/>
      <c r="K765" s="316"/>
      <c r="L765" s="316"/>
      <c r="M765" s="316"/>
      <c r="N765" s="316"/>
      <c r="O765" s="316"/>
      <c r="P765" s="318"/>
      <c r="Q765" s="318"/>
      <c r="R765" s="312"/>
      <c r="S765" s="316"/>
      <c r="T765" s="319"/>
      <c r="U765" s="316"/>
      <c r="V765" s="146"/>
    </row>
    <row r="766" spans="1:22" ht="31.35" customHeight="1" thickBot="1">
      <c r="A766" s="108" t="s">
        <v>330</v>
      </c>
      <c r="B766" s="308" t="s">
        <v>1564</v>
      </c>
      <c r="C766" s="149" t="s">
        <v>1387</v>
      </c>
      <c r="D766" s="150" t="s">
        <v>1456</v>
      </c>
      <c r="E766" s="309" t="s">
        <v>111</v>
      </c>
      <c r="F766" s="310" t="s">
        <v>1749</v>
      </c>
      <c r="G766" s="308" t="s">
        <v>803</v>
      </c>
      <c r="H766" s="308" t="s">
        <v>931</v>
      </c>
      <c r="I766" s="308" t="s">
        <v>803</v>
      </c>
      <c r="J766" s="308" t="s">
        <v>497</v>
      </c>
      <c r="K766" s="308" t="s">
        <v>36</v>
      </c>
      <c r="L766" s="308" t="s">
        <v>35</v>
      </c>
      <c r="M766" s="308">
        <v>19</v>
      </c>
      <c r="N766" s="308" t="s">
        <v>99</v>
      </c>
      <c r="O766" s="308">
        <v>1</v>
      </c>
      <c r="P766" s="308" t="s">
        <v>298</v>
      </c>
      <c r="Q766" s="313" t="s">
        <v>1078</v>
      </c>
      <c r="R766" s="308" t="s">
        <v>102</v>
      </c>
      <c r="S766" s="308" t="s">
        <v>1108</v>
      </c>
      <c r="T766" s="308">
        <v>50</v>
      </c>
      <c r="U766" s="308" t="s">
        <v>1095</v>
      </c>
      <c r="V766" s="146"/>
    </row>
    <row r="767" spans="1:22" ht="31.35" customHeight="1" thickBot="1">
      <c r="A767" s="108" t="s">
        <v>330</v>
      </c>
      <c r="B767" s="308"/>
      <c r="C767" s="149" t="s">
        <v>1388</v>
      </c>
      <c r="D767" s="150" t="s">
        <v>1457</v>
      </c>
      <c r="E767" s="309"/>
      <c r="F767" s="310"/>
      <c r="G767" s="308"/>
      <c r="H767" s="308"/>
      <c r="I767" s="308"/>
      <c r="J767" s="308"/>
      <c r="K767" s="308"/>
      <c r="L767" s="308"/>
      <c r="M767" s="308"/>
      <c r="N767" s="308"/>
      <c r="O767" s="308"/>
      <c r="P767" s="308"/>
      <c r="Q767" s="313"/>
      <c r="R767" s="308"/>
      <c r="S767" s="308"/>
      <c r="T767" s="308"/>
      <c r="U767" s="308"/>
      <c r="V767" s="146"/>
    </row>
    <row r="768" spans="1:22" ht="31.35" customHeight="1" thickBot="1">
      <c r="A768" s="108" t="s">
        <v>330</v>
      </c>
      <c r="B768" s="308"/>
      <c r="C768" s="149" t="s">
        <v>1389</v>
      </c>
      <c r="D768" s="151" t="s">
        <v>1458</v>
      </c>
      <c r="E768" s="309"/>
      <c r="F768" s="310"/>
      <c r="G768" s="308"/>
      <c r="H768" s="308"/>
      <c r="I768" s="308"/>
      <c r="J768" s="308"/>
      <c r="K768" s="308"/>
      <c r="L768" s="308"/>
      <c r="M768" s="308"/>
      <c r="N768" s="308"/>
      <c r="O768" s="308"/>
      <c r="P768" s="308"/>
      <c r="Q768" s="313"/>
      <c r="R768" s="308"/>
      <c r="S768" s="308"/>
      <c r="T768" s="308"/>
      <c r="U768" s="308"/>
      <c r="V768" s="146"/>
    </row>
    <row r="769" spans="1:22" ht="31.35" customHeight="1" thickBot="1">
      <c r="A769" s="108" t="s">
        <v>330</v>
      </c>
      <c r="B769" s="308"/>
      <c r="C769" s="149" t="s">
        <v>1390</v>
      </c>
      <c r="D769" s="151" t="s">
        <v>1459</v>
      </c>
      <c r="E769" s="309"/>
      <c r="F769" s="310"/>
      <c r="G769" s="308"/>
      <c r="H769" s="308"/>
      <c r="I769" s="308"/>
      <c r="J769" s="308"/>
      <c r="K769" s="308"/>
      <c r="L769" s="308"/>
      <c r="M769" s="308"/>
      <c r="N769" s="308"/>
      <c r="O769" s="308"/>
      <c r="P769" s="308"/>
      <c r="Q769" s="313"/>
      <c r="R769" s="308"/>
      <c r="S769" s="308"/>
      <c r="T769" s="308"/>
      <c r="U769" s="308"/>
      <c r="V769" s="146"/>
    </row>
    <row r="770" spans="1:22" ht="31.35" customHeight="1" thickBot="1">
      <c r="A770" s="108" t="s">
        <v>330</v>
      </c>
      <c r="B770" s="308"/>
      <c r="C770" s="149" t="s">
        <v>1391</v>
      </c>
      <c r="D770" s="151" t="s">
        <v>1460</v>
      </c>
      <c r="E770" s="309"/>
      <c r="F770" s="310"/>
      <c r="G770" s="308"/>
      <c r="H770" s="308"/>
      <c r="I770" s="308"/>
      <c r="J770" s="308"/>
      <c r="K770" s="308"/>
      <c r="L770" s="308"/>
      <c r="M770" s="308"/>
      <c r="N770" s="308"/>
      <c r="O770" s="308"/>
      <c r="P770" s="308"/>
      <c r="Q770" s="313"/>
      <c r="R770" s="308"/>
      <c r="S770" s="308"/>
      <c r="T770" s="308"/>
      <c r="U770" s="308"/>
      <c r="V770" s="146"/>
    </row>
    <row r="771" spans="1:22" ht="31.35" customHeight="1" thickBot="1">
      <c r="A771" s="108" t="s">
        <v>330</v>
      </c>
      <c r="B771" s="308"/>
      <c r="C771" s="149" t="s">
        <v>1392</v>
      </c>
      <c r="D771" s="151" t="s">
        <v>1461</v>
      </c>
      <c r="E771" s="309"/>
      <c r="F771" s="310"/>
      <c r="G771" s="308"/>
      <c r="H771" s="308"/>
      <c r="I771" s="308"/>
      <c r="J771" s="308"/>
      <c r="K771" s="308"/>
      <c r="L771" s="308"/>
      <c r="M771" s="308"/>
      <c r="N771" s="308"/>
      <c r="O771" s="308"/>
      <c r="P771" s="308"/>
      <c r="Q771" s="313"/>
      <c r="R771" s="308"/>
      <c r="S771" s="308"/>
      <c r="T771" s="308"/>
      <c r="U771" s="308"/>
      <c r="V771" s="146"/>
    </row>
    <row r="772" spans="1:22" ht="31.35" customHeight="1" thickBot="1">
      <c r="A772" s="108" t="s">
        <v>330</v>
      </c>
      <c r="B772" s="308"/>
      <c r="C772" s="149" t="s">
        <v>1393</v>
      </c>
      <c r="D772" s="151" t="s">
        <v>1462</v>
      </c>
      <c r="E772" s="309"/>
      <c r="F772" s="310"/>
      <c r="G772" s="308"/>
      <c r="H772" s="308"/>
      <c r="I772" s="308"/>
      <c r="J772" s="308"/>
      <c r="K772" s="308"/>
      <c r="L772" s="308"/>
      <c r="M772" s="308"/>
      <c r="N772" s="308"/>
      <c r="O772" s="308"/>
      <c r="P772" s="308"/>
      <c r="Q772" s="313"/>
      <c r="R772" s="308"/>
      <c r="S772" s="308"/>
      <c r="T772" s="308"/>
      <c r="U772" s="308"/>
      <c r="V772" s="146"/>
    </row>
    <row r="773" spans="1:22" ht="31.35" customHeight="1" thickBot="1">
      <c r="A773" s="108" t="s">
        <v>330</v>
      </c>
      <c r="B773" s="308"/>
      <c r="C773" s="149" t="s">
        <v>1394</v>
      </c>
      <c r="D773" s="151" t="s">
        <v>1463</v>
      </c>
      <c r="E773" s="309"/>
      <c r="F773" s="310"/>
      <c r="G773" s="308"/>
      <c r="H773" s="308"/>
      <c r="I773" s="308"/>
      <c r="J773" s="308"/>
      <c r="K773" s="308"/>
      <c r="L773" s="308"/>
      <c r="M773" s="308"/>
      <c r="N773" s="308"/>
      <c r="O773" s="308"/>
      <c r="P773" s="308"/>
      <c r="Q773" s="313"/>
      <c r="R773" s="308"/>
      <c r="S773" s="308"/>
      <c r="T773" s="308"/>
      <c r="U773" s="308"/>
      <c r="V773" s="146"/>
    </row>
    <row r="774" spans="1:22" ht="31.35" customHeight="1" thickBot="1">
      <c r="A774" s="108" t="s">
        <v>330</v>
      </c>
      <c r="B774" s="308"/>
      <c r="C774" s="149" t="s">
        <v>1395</v>
      </c>
      <c r="D774" s="151" t="s">
        <v>1464</v>
      </c>
      <c r="E774" s="309"/>
      <c r="F774" s="310"/>
      <c r="G774" s="308"/>
      <c r="H774" s="308"/>
      <c r="I774" s="308"/>
      <c r="J774" s="308"/>
      <c r="K774" s="308"/>
      <c r="L774" s="308"/>
      <c r="M774" s="308"/>
      <c r="N774" s="308"/>
      <c r="O774" s="308"/>
      <c r="P774" s="308"/>
      <c r="Q774" s="313"/>
      <c r="R774" s="308"/>
      <c r="S774" s="308"/>
      <c r="T774" s="308"/>
      <c r="U774" s="308"/>
      <c r="V774" s="146"/>
    </row>
    <row r="775" spans="1:22" ht="31.35" customHeight="1" thickBot="1">
      <c r="A775" s="108" t="s">
        <v>330</v>
      </c>
      <c r="B775" s="308"/>
      <c r="C775" s="149" t="s">
        <v>1396</v>
      </c>
      <c r="D775" s="151" t="s">
        <v>1465</v>
      </c>
      <c r="E775" s="309"/>
      <c r="F775" s="310"/>
      <c r="G775" s="308"/>
      <c r="H775" s="308"/>
      <c r="I775" s="308"/>
      <c r="J775" s="308"/>
      <c r="K775" s="308"/>
      <c r="L775" s="308"/>
      <c r="M775" s="308"/>
      <c r="N775" s="308"/>
      <c r="O775" s="308"/>
      <c r="P775" s="308"/>
      <c r="Q775" s="313"/>
      <c r="R775" s="308"/>
      <c r="S775" s="308"/>
      <c r="T775" s="308"/>
      <c r="U775" s="308"/>
      <c r="V775" s="146"/>
    </row>
    <row r="776" spans="1:22" ht="31.35" customHeight="1" thickBot="1">
      <c r="A776" s="108" t="s">
        <v>330</v>
      </c>
      <c r="B776" s="308"/>
      <c r="C776" s="149" t="s">
        <v>1397</v>
      </c>
      <c r="D776" s="151" t="s">
        <v>1466</v>
      </c>
      <c r="E776" s="309"/>
      <c r="F776" s="310"/>
      <c r="G776" s="308"/>
      <c r="H776" s="308"/>
      <c r="I776" s="308"/>
      <c r="J776" s="308"/>
      <c r="K776" s="308"/>
      <c r="L776" s="308"/>
      <c r="M776" s="308"/>
      <c r="N776" s="308"/>
      <c r="O776" s="308"/>
      <c r="P776" s="308"/>
      <c r="Q776" s="313"/>
      <c r="R776" s="308"/>
      <c r="S776" s="308"/>
      <c r="T776" s="308"/>
      <c r="U776" s="308"/>
      <c r="V776" s="146"/>
    </row>
    <row r="777" spans="1:22" ht="31.35" customHeight="1" thickBot="1">
      <c r="A777" s="108" t="s">
        <v>330</v>
      </c>
      <c r="B777" s="308"/>
      <c r="C777" s="149" t="s">
        <v>1398</v>
      </c>
      <c r="D777" s="151" t="s">
        <v>1467</v>
      </c>
      <c r="E777" s="309"/>
      <c r="F777" s="310"/>
      <c r="G777" s="308"/>
      <c r="H777" s="308"/>
      <c r="I777" s="308"/>
      <c r="J777" s="308"/>
      <c r="K777" s="308"/>
      <c r="L777" s="308"/>
      <c r="M777" s="308"/>
      <c r="N777" s="308"/>
      <c r="O777" s="308"/>
      <c r="P777" s="308"/>
      <c r="Q777" s="313"/>
      <c r="R777" s="308"/>
      <c r="S777" s="308"/>
      <c r="T777" s="308"/>
      <c r="U777" s="308"/>
      <c r="V777" s="146"/>
    </row>
    <row r="778" spans="1:22" ht="31.35" customHeight="1" thickBot="1">
      <c r="A778" s="108" t="s">
        <v>330</v>
      </c>
      <c r="B778" s="308"/>
      <c r="C778" s="149" t="s">
        <v>1399</v>
      </c>
      <c r="D778" s="151" t="s">
        <v>1468</v>
      </c>
      <c r="E778" s="309"/>
      <c r="F778" s="310"/>
      <c r="G778" s="308"/>
      <c r="H778" s="308"/>
      <c r="I778" s="308"/>
      <c r="J778" s="308"/>
      <c r="K778" s="308"/>
      <c r="L778" s="308"/>
      <c r="M778" s="308"/>
      <c r="N778" s="308"/>
      <c r="O778" s="308"/>
      <c r="P778" s="308"/>
      <c r="Q778" s="313"/>
      <c r="R778" s="308"/>
      <c r="S778" s="308"/>
      <c r="T778" s="308"/>
      <c r="U778" s="308"/>
      <c r="V778" s="146"/>
    </row>
    <row r="779" spans="1:22" ht="31.35" customHeight="1" thickBot="1">
      <c r="A779" s="108" t="s">
        <v>330</v>
      </c>
      <c r="B779" s="308"/>
      <c r="C779" s="149" t="s">
        <v>1400</v>
      </c>
      <c r="D779" s="151" t="s">
        <v>1469</v>
      </c>
      <c r="E779" s="309"/>
      <c r="F779" s="310"/>
      <c r="G779" s="308"/>
      <c r="H779" s="308"/>
      <c r="I779" s="308"/>
      <c r="J779" s="308"/>
      <c r="K779" s="308"/>
      <c r="L779" s="308"/>
      <c r="M779" s="308"/>
      <c r="N779" s="308"/>
      <c r="O779" s="308"/>
      <c r="P779" s="308"/>
      <c r="Q779" s="313"/>
      <c r="R779" s="308"/>
      <c r="S779" s="308"/>
      <c r="T779" s="308"/>
      <c r="U779" s="308"/>
      <c r="V779" s="146"/>
    </row>
    <row r="780" spans="1:22" ht="31.35" customHeight="1" thickBot="1">
      <c r="A780" s="108" t="s">
        <v>330</v>
      </c>
      <c r="B780" s="308"/>
      <c r="C780" s="149" t="s">
        <v>1401</v>
      </c>
      <c r="D780" s="151" t="s">
        <v>1470</v>
      </c>
      <c r="E780" s="309"/>
      <c r="F780" s="310"/>
      <c r="G780" s="308"/>
      <c r="H780" s="308"/>
      <c r="I780" s="308"/>
      <c r="J780" s="308"/>
      <c r="K780" s="308"/>
      <c r="L780" s="308"/>
      <c r="M780" s="308"/>
      <c r="N780" s="308"/>
      <c r="O780" s="308"/>
      <c r="P780" s="308"/>
      <c r="Q780" s="313"/>
      <c r="R780" s="308"/>
      <c r="S780" s="308"/>
      <c r="T780" s="308"/>
      <c r="U780" s="308"/>
      <c r="V780" s="146"/>
    </row>
    <row r="781" spans="1:22" ht="31.35" customHeight="1" thickBot="1">
      <c r="A781" s="108" t="s">
        <v>330</v>
      </c>
      <c r="B781" s="308"/>
      <c r="C781" s="149" t="s">
        <v>1402</v>
      </c>
      <c r="D781" s="151" t="s">
        <v>1471</v>
      </c>
      <c r="E781" s="309"/>
      <c r="F781" s="310"/>
      <c r="G781" s="308"/>
      <c r="H781" s="308"/>
      <c r="I781" s="308"/>
      <c r="J781" s="308"/>
      <c r="K781" s="308"/>
      <c r="L781" s="308"/>
      <c r="M781" s="308"/>
      <c r="N781" s="308"/>
      <c r="O781" s="308"/>
      <c r="P781" s="308"/>
      <c r="Q781" s="313"/>
      <c r="R781" s="308"/>
      <c r="S781" s="308"/>
      <c r="T781" s="308"/>
      <c r="U781" s="308"/>
      <c r="V781" s="146"/>
    </row>
    <row r="782" spans="1:22" ht="31.35" customHeight="1" thickBot="1">
      <c r="A782" s="108" t="s">
        <v>330</v>
      </c>
      <c r="B782" s="308" t="s">
        <v>1564</v>
      </c>
      <c r="C782" s="149" t="s">
        <v>1403</v>
      </c>
      <c r="D782" s="151" t="s">
        <v>1472</v>
      </c>
      <c r="E782" s="309" t="s">
        <v>111</v>
      </c>
      <c r="F782" s="310" t="s">
        <v>1750</v>
      </c>
      <c r="G782" s="308" t="s">
        <v>803</v>
      </c>
      <c r="H782" s="308" t="s">
        <v>931</v>
      </c>
      <c r="I782" s="308" t="s">
        <v>803</v>
      </c>
      <c r="J782" s="308" t="s">
        <v>497</v>
      </c>
      <c r="K782" s="308" t="s">
        <v>36</v>
      </c>
      <c r="L782" s="308" t="s">
        <v>35</v>
      </c>
      <c r="M782" s="308">
        <v>19</v>
      </c>
      <c r="N782" s="308" t="s">
        <v>99</v>
      </c>
      <c r="O782" s="308">
        <v>1</v>
      </c>
      <c r="P782" s="308" t="s">
        <v>298</v>
      </c>
      <c r="Q782" s="313" t="s">
        <v>1078</v>
      </c>
      <c r="R782" s="308" t="s">
        <v>102</v>
      </c>
      <c r="S782" s="308" t="s">
        <v>1108</v>
      </c>
      <c r="T782" s="308">
        <v>50</v>
      </c>
      <c r="U782" s="308" t="s">
        <v>1095</v>
      </c>
      <c r="V782" s="146"/>
    </row>
    <row r="783" spans="1:22" ht="31.35" customHeight="1" thickBot="1">
      <c r="A783" s="108" t="s">
        <v>330</v>
      </c>
      <c r="B783" s="308"/>
      <c r="C783" s="149" t="s">
        <v>1404</v>
      </c>
      <c r="D783" s="151" t="s">
        <v>1473</v>
      </c>
      <c r="E783" s="309"/>
      <c r="F783" s="310"/>
      <c r="G783" s="308"/>
      <c r="H783" s="308"/>
      <c r="I783" s="308"/>
      <c r="J783" s="308"/>
      <c r="K783" s="308"/>
      <c r="L783" s="308"/>
      <c r="M783" s="308"/>
      <c r="N783" s="308"/>
      <c r="O783" s="308"/>
      <c r="P783" s="308"/>
      <c r="Q783" s="313"/>
      <c r="R783" s="308"/>
      <c r="S783" s="308"/>
      <c r="T783" s="308"/>
      <c r="U783" s="308"/>
      <c r="V783" s="146"/>
    </row>
    <row r="784" spans="1:22" ht="31.35" customHeight="1" thickBot="1">
      <c r="A784" s="108" t="s">
        <v>330</v>
      </c>
      <c r="B784" s="308"/>
      <c r="C784" s="149" t="s">
        <v>1405</v>
      </c>
      <c r="D784" s="151" t="s">
        <v>1474</v>
      </c>
      <c r="E784" s="309"/>
      <c r="F784" s="310"/>
      <c r="G784" s="308"/>
      <c r="H784" s="308"/>
      <c r="I784" s="308"/>
      <c r="J784" s="308"/>
      <c r="K784" s="308"/>
      <c r="L784" s="308"/>
      <c r="M784" s="308"/>
      <c r="N784" s="308"/>
      <c r="O784" s="308"/>
      <c r="P784" s="308"/>
      <c r="Q784" s="313"/>
      <c r="R784" s="308"/>
      <c r="S784" s="308"/>
      <c r="T784" s="308"/>
      <c r="U784" s="308"/>
      <c r="V784" s="146"/>
    </row>
    <row r="785" spans="1:22" ht="31.35" customHeight="1" thickBot="1">
      <c r="A785" s="108" t="s">
        <v>330</v>
      </c>
      <c r="B785" s="308"/>
      <c r="C785" s="149" t="s">
        <v>1406</v>
      </c>
      <c r="D785" s="151" t="s">
        <v>1475</v>
      </c>
      <c r="E785" s="309"/>
      <c r="F785" s="310"/>
      <c r="G785" s="308"/>
      <c r="H785" s="308"/>
      <c r="I785" s="308"/>
      <c r="J785" s="308"/>
      <c r="K785" s="308"/>
      <c r="L785" s="308"/>
      <c r="M785" s="308"/>
      <c r="N785" s="308"/>
      <c r="O785" s="308"/>
      <c r="P785" s="308"/>
      <c r="Q785" s="313"/>
      <c r="R785" s="308"/>
      <c r="S785" s="308"/>
      <c r="T785" s="308"/>
      <c r="U785" s="308"/>
      <c r="V785" s="146"/>
    </row>
    <row r="786" spans="1:22" ht="31.35" customHeight="1" thickBot="1">
      <c r="A786" s="108" t="s">
        <v>330</v>
      </c>
      <c r="B786" s="308"/>
      <c r="C786" s="149" t="s">
        <v>1407</v>
      </c>
      <c r="D786" s="151" t="s">
        <v>1476</v>
      </c>
      <c r="E786" s="309"/>
      <c r="F786" s="310"/>
      <c r="G786" s="308"/>
      <c r="H786" s="308"/>
      <c r="I786" s="308"/>
      <c r="J786" s="308"/>
      <c r="K786" s="308"/>
      <c r="L786" s="308"/>
      <c r="M786" s="308"/>
      <c r="N786" s="308"/>
      <c r="O786" s="308"/>
      <c r="P786" s="308"/>
      <c r="Q786" s="313"/>
      <c r="R786" s="308"/>
      <c r="S786" s="308"/>
      <c r="T786" s="308"/>
      <c r="U786" s="308"/>
      <c r="V786" s="146"/>
    </row>
    <row r="787" spans="1:22" ht="31.35" customHeight="1" thickBot="1">
      <c r="A787" s="108" t="s">
        <v>330</v>
      </c>
      <c r="B787" s="308"/>
      <c r="C787" s="149" t="s">
        <v>1408</v>
      </c>
      <c r="D787" s="151" t="s">
        <v>1477</v>
      </c>
      <c r="E787" s="309"/>
      <c r="F787" s="310"/>
      <c r="G787" s="308"/>
      <c r="H787" s="308"/>
      <c r="I787" s="308"/>
      <c r="J787" s="308"/>
      <c r="K787" s="308"/>
      <c r="L787" s="308"/>
      <c r="M787" s="308"/>
      <c r="N787" s="308"/>
      <c r="O787" s="308"/>
      <c r="P787" s="308"/>
      <c r="Q787" s="313"/>
      <c r="R787" s="308"/>
      <c r="S787" s="308"/>
      <c r="T787" s="308"/>
      <c r="U787" s="308"/>
      <c r="V787" s="146"/>
    </row>
    <row r="788" spans="1:22" ht="31.35" customHeight="1" thickBot="1">
      <c r="A788" s="108" t="s">
        <v>330</v>
      </c>
      <c r="B788" s="308"/>
      <c r="C788" s="149" t="s">
        <v>1409</v>
      </c>
      <c r="D788" s="151" t="s">
        <v>1478</v>
      </c>
      <c r="E788" s="309"/>
      <c r="F788" s="310"/>
      <c r="G788" s="308"/>
      <c r="H788" s="308"/>
      <c r="I788" s="308"/>
      <c r="J788" s="308"/>
      <c r="K788" s="308"/>
      <c r="L788" s="308"/>
      <c r="M788" s="308"/>
      <c r="N788" s="308"/>
      <c r="O788" s="308"/>
      <c r="P788" s="308"/>
      <c r="Q788" s="313"/>
      <c r="R788" s="308"/>
      <c r="S788" s="308"/>
      <c r="T788" s="308"/>
      <c r="U788" s="308"/>
      <c r="V788" s="146"/>
    </row>
    <row r="789" spans="1:22" ht="31.35" customHeight="1" thickBot="1">
      <c r="A789" s="108" t="s">
        <v>330</v>
      </c>
      <c r="B789" s="308"/>
      <c r="C789" s="149" t="s">
        <v>1410</v>
      </c>
      <c r="D789" s="151" t="s">
        <v>1479</v>
      </c>
      <c r="E789" s="309"/>
      <c r="F789" s="310"/>
      <c r="G789" s="308"/>
      <c r="H789" s="308"/>
      <c r="I789" s="308"/>
      <c r="J789" s="308"/>
      <c r="K789" s="308"/>
      <c r="L789" s="308"/>
      <c r="M789" s="308"/>
      <c r="N789" s="308"/>
      <c r="O789" s="308"/>
      <c r="P789" s="308"/>
      <c r="Q789" s="313"/>
      <c r="R789" s="308"/>
      <c r="S789" s="308"/>
      <c r="T789" s="308"/>
      <c r="U789" s="308"/>
      <c r="V789" s="146"/>
    </row>
    <row r="790" spans="1:22" ht="31.35" customHeight="1" thickBot="1">
      <c r="A790" s="108" t="s">
        <v>330</v>
      </c>
      <c r="B790" s="308"/>
      <c r="C790" s="149" t="s">
        <v>1411</v>
      </c>
      <c r="D790" s="151" t="s">
        <v>1480</v>
      </c>
      <c r="E790" s="309"/>
      <c r="F790" s="310"/>
      <c r="G790" s="308"/>
      <c r="H790" s="308"/>
      <c r="I790" s="308"/>
      <c r="J790" s="308"/>
      <c r="K790" s="308"/>
      <c r="L790" s="308"/>
      <c r="M790" s="308"/>
      <c r="N790" s="308"/>
      <c r="O790" s="308"/>
      <c r="P790" s="308"/>
      <c r="Q790" s="313"/>
      <c r="R790" s="308"/>
      <c r="S790" s="308"/>
      <c r="T790" s="308"/>
      <c r="U790" s="308"/>
      <c r="V790" s="146"/>
    </row>
    <row r="791" spans="1:22" ht="31.35" customHeight="1" thickBot="1">
      <c r="A791" s="108" t="s">
        <v>330</v>
      </c>
      <c r="B791" s="308"/>
      <c r="C791" s="149" t="s">
        <v>1412</v>
      </c>
      <c r="D791" s="151" t="s">
        <v>1481</v>
      </c>
      <c r="E791" s="309"/>
      <c r="F791" s="310"/>
      <c r="G791" s="308"/>
      <c r="H791" s="308"/>
      <c r="I791" s="308"/>
      <c r="J791" s="308"/>
      <c r="K791" s="308"/>
      <c r="L791" s="308"/>
      <c r="M791" s="308"/>
      <c r="N791" s="308"/>
      <c r="O791" s="308"/>
      <c r="P791" s="308"/>
      <c r="Q791" s="313"/>
      <c r="R791" s="308"/>
      <c r="S791" s="308"/>
      <c r="T791" s="308"/>
      <c r="U791" s="308"/>
      <c r="V791" s="146"/>
    </row>
    <row r="792" spans="1:22" ht="31.35" customHeight="1" thickBot="1">
      <c r="A792" s="108" t="s">
        <v>330</v>
      </c>
      <c r="B792" s="308"/>
      <c r="C792" s="149" t="s">
        <v>1413</v>
      </c>
      <c r="D792" s="151" t="s">
        <v>1482</v>
      </c>
      <c r="E792" s="309"/>
      <c r="F792" s="310"/>
      <c r="G792" s="308"/>
      <c r="H792" s="308"/>
      <c r="I792" s="308"/>
      <c r="J792" s="308"/>
      <c r="K792" s="308"/>
      <c r="L792" s="308"/>
      <c r="M792" s="308"/>
      <c r="N792" s="308"/>
      <c r="O792" s="308"/>
      <c r="P792" s="308"/>
      <c r="Q792" s="313"/>
      <c r="R792" s="308"/>
      <c r="S792" s="308"/>
      <c r="T792" s="308"/>
      <c r="U792" s="308"/>
      <c r="V792" s="146"/>
    </row>
    <row r="793" spans="1:22" ht="31.35" customHeight="1" thickBot="1">
      <c r="A793" s="108" t="s">
        <v>330</v>
      </c>
      <c r="B793" s="308"/>
      <c r="C793" s="149" t="s">
        <v>1414</v>
      </c>
      <c r="D793" s="151" t="s">
        <v>1483</v>
      </c>
      <c r="E793" s="309"/>
      <c r="F793" s="310"/>
      <c r="G793" s="308"/>
      <c r="H793" s="308"/>
      <c r="I793" s="308"/>
      <c r="J793" s="308"/>
      <c r="K793" s="308"/>
      <c r="L793" s="308"/>
      <c r="M793" s="308"/>
      <c r="N793" s="308"/>
      <c r="O793" s="308"/>
      <c r="P793" s="308"/>
      <c r="Q793" s="313"/>
      <c r="R793" s="308"/>
      <c r="S793" s="308"/>
      <c r="T793" s="308"/>
      <c r="U793" s="308"/>
      <c r="V793" s="146"/>
    </row>
    <row r="794" spans="1:22" ht="31.35" customHeight="1" thickBot="1">
      <c r="A794" s="108" t="s">
        <v>330</v>
      </c>
      <c r="B794" s="308"/>
      <c r="C794" s="149" t="s">
        <v>1415</v>
      </c>
      <c r="D794" s="151" t="s">
        <v>1484</v>
      </c>
      <c r="E794" s="309"/>
      <c r="F794" s="310"/>
      <c r="G794" s="308"/>
      <c r="H794" s="308"/>
      <c r="I794" s="308"/>
      <c r="J794" s="308"/>
      <c r="K794" s="308"/>
      <c r="L794" s="308"/>
      <c r="M794" s="308"/>
      <c r="N794" s="308"/>
      <c r="O794" s="308"/>
      <c r="P794" s="308"/>
      <c r="Q794" s="313"/>
      <c r="R794" s="308"/>
      <c r="S794" s="308"/>
      <c r="T794" s="308"/>
      <c r="U794" s="308"/>
      <c r="V794" s="146"/>
    </row>
    <row r="795" spans="1:22" ht="31.35" customHeight="1" thickBot="1">
      <c r="A795" s="108" t="s">
        <v>330</v>
      </c>
      <c r="B795" s="308"/>
      <c r="C795" s="149" t="s">
        <v>1416</v>
      </c>
      <c r="D795" s="151" t="s">
        <v>1485</v>
      </c>
      <c r="E795" s="309"/>
      <c r="F795" s="310"/>
      <c r="G795" s="308"/>
      <c r="H795" s="308"/>
      <c r="I795" s="308"/>
      <c r="J795" s="308"/>
      <c r="K795" s="308"/>
      <c r="L795" s="308"/>
      <c r="M795" s="308"/>
      <c r="N795" s="308"/>
      <c r="O795" s="308"/>
      <c r="P795" s="308"/>
      <c r="Q795" s="313"/>
      <c r="R795" s="308"/>
      <c r="S795" s="308"/>
      <c r="T795" s="308"/>
      <c r="U795" s="308"/>
      <c r="V795" s="146"/>
    </row>
    <row r="796" spans="1:22" ht="31.35" customHeight="1" thickBot="1">
      <c r="A796" s="108" t="s">
        <v>330</v>
      </c>
      <c r="B796" s="308"/>
      <c r="C796" s="149" t="s">
        <v>1417</v>
      </c>
      <c r="D796" s="151" t="s">
        <v>1486</v>
      </c>
      <c r="E796" s="309"/>
      <c r="F796" s="310"/>
      <c r="G796" s="308"/>
      <c r="H796" s="308"/>
      <c r="I796" s="308"/>
      <c r="J796" s="308"/>
      <c r="K796" s="308"/>
      <c r="L796" s="308"/>
      <c r="M796" s="308"/>
      <c r="N796" s="308"/>
      <c r="O796" s="308"/>
      <c r="P796" s="308"/>
      <c r="Q796" s="313"/>
      <c r="R796" s="308"/>
      <c r="S796" s="308"/>
      <c r="T796" s="308"/>
      <c r="U796" s="308"/>
      <c r="V796" s="146"/>
    </row>
    <row r="797" spans="1:22" ht="31.35" customHeight="1" thickBot="1">
      <c r="A797" s="108" t="s">
        <v>330</v>
      </c>
      <c r="B797" s="308"/>
      <c r="C797" s="149" t="s">
        <v>1418</v>
      </c>
      <c r="D797" s="151" t="s">
        <v>1487</v>
      </c>
      <c r="E797" s="309"/>
      <c r="F797" s="310"/>
      <c r="G797" s="308"/>
      <c r="H797" s="308"/>
      <c r="I797" s="308"/>
      <c r="J797" s="308"/>
      <c r="K797" s="308"/>
      <c r="L797" s="308"/>
      <c r="M797" s="308"/>
      <c r="N797" s="308"/>
      <c r="O797" s="308"/>
      <c r="P797" s="308"/>
      <c r="Q797" s="313"/>
      <c r="R797" s="308"/>
      <c r="S797" s="308"/>
      <c r="T797" s="308"/>
      <c r="U797" s="308"/>
      <c r="V797" s="146"/>
    </row>
    <row r="798" spans="1:22" ht="31.35" customHeight="1" thickBot="1">
      <c r="A798" s="108" t="s">
        <v>330</v>
      </c>
      <c r="B798" s="308" t="s">
        <v>1564</v>
      </c>
      <c r="C798" s="149" t="s">
        <v>1419</v>
      </c>
      <c r="D798" s="151" t="s">
        <v>1488</v>
      </c>
      <c r="E798" s="309" t="s">
        <v>111</v>
      </c>
      <c r="F798" s="310" t="s">
        <v>1753</v>
      </c>
      <c r="G798" s="308" t="s">
        <v>803</v>
      </c>
      <c r="H798" s="308" t="s">
        <v>931</v>
      </c>
      <c r="I798" s="308" t="s">
        <v>803</v>
      </c>
      <c r="J798" s="308" t="s">
        <v>497</v>
      </c>
      <c r="K798" s="308" t="s">
        <v>36</v>
      </c>
      <c r="L798" s="308" t="s">
        <v>35</v>
      </c>
      <c r="M798" s="308">
        <v>19</v>
      </c>
      <c r="N798" s="308" t="s">
        <v>99</v>
      </c>
      <c r="O798" s="308">
        <v>1</v>
      </c>
      <c r="P798" s="308" t="s">
        <v>298</v>
      </c>
      <c r="Q798" s="313" t="s">
        <v>1078</v>
      </c>
      <c r="R798" s="308" t="s">
        <v>102</v>
      </c>
      <c r="S798" s="308" t="s">
        <v>1108</v>
      </c>
      <c r="T798" s="308">
        <v>50</v>
      </c>
      <c r="U798" s="308" t="s">
        <v>1095</v>
      </c>
      <c r="V798" s="146"/>
    </row>
    <row r="799" spans="1:22" ht="31.35" customHeight="1" thickBot="1">
      <c r="A799" s="108" t="s">
        <v>330</v>
      </c>
      <c r="B799" s="308"/>
      <c r="C799" s="149" t="s">
        <v>1420</v>
      </c>
      <c r="D799" s="151" t="s">
        <v>1489</v>
      </c>
      <c r="E799" s="309"/>
      <c r="F799" s="310"/>
      <c r="G799" s="308"/>
      <c r="H799" s="308"/>
      <c r="I799" s="308"/>
      <c r="J799" s="308"/>
      <c r="K799" s="308"/>
      <c r="L799" s="308"/>
      <c r="M799" s="308"/>
      <c r="N799" s="308"/>
      <c r="O799" s="308"/>
      <c r="P799" s="308"/>
      <c r="Q799" s="313"/>
      <c r="R799" s="308"/>
      <c r="S799" s="308"/>
      <c r="T799" s="308"/>
      <c r="U799" s="308"/>
      <c r="V799" s="146"/>
    </row>
    <row r="800" spans="1:22" ht="31.35" customHeight="1" thickBot="1">
      <c r="A800" s="108" t="s">
        <v>330</v>
      </c>
      <c r="B800" s="308"/>
      <c r="C800" s="149" t="s">
        <v>1421</v>
      </c>
      <c r="D800" s="151" t="s">
        <v>1490</v>
      </c>
      <c r="E800" s="309"/>
      <c r="F800" s="310"/>
      <c r="G800" s="308"/>
      <c r="H800" s="308"/>
      <c r="I800" s="308"/>
      <c r="J800" s="308"/>
      <c r="K800" s="308"/>
      <c r="L800" s="308"/>
      <c r="M800" s="308"/>
      <c r="N800" s="308"/>
      <c r="O800" s="308"/>
      <c r="P800" s="308"/>
      <c r="Q800" s="313"/>
      <c r="R800" s="308"/>
      <c r="S800" s="308"/>
      <c r="T800" s="308"/>
      <c r="U800" s="308"/>
      <c r="V800" s="146"/>
    </row>
    <row r="801" spans="1:22" ht="31.35" customHeight="1" thickBot="1">
      <c r="A801" s="108" t="s">
        <v>330</v>
      </c>
      <c r="B801" s="308"/>
      <c r="C801" s="149" t="s">
        <v>1422</v>
      </c>
      <c r="D801" s="151" t="s">
        <v>1491</v>
      </c>
      <c r="E801" s="309"/>
      <c r="F801" s="310"/>
      <c r="G801" s="308"/>
      <c r="H801" s="308"/>
      <c r="I801" s="308"/>
      <c r="J801" s="308"/>
      <c r="K801" s="308"/>
      <c r="L801" s="308"/>
      <c r="M801" s="308"/>
      <c r="N801" s="308"/>
      <c r="O801" s="308"/>
      <c r="P801" s="308"/>
      <c r="Q801" s="313"/>
      <c r="R801" s="308"/>
      <c r="S801" s="308"/>
      <c r="T801" s="308"/>
      <c r="U801" s="308"/>
      <c r="V801" s="146"/>
    </row>
    <row r="802" spans="1:22" ht="31.35" customHeight="1" thickBot="1">
      <c r="A802" s="108" t="s">
        <v>330</v>
      </c>
      <c r="B802" s="308"/>
      <c r="C802" s="149" t="s">
        <v>1423</v>
      </c>
      <c r="D802" s="151" t="s">
        <v>1492</v>
      </c>
      <c r="E802" s="309"/>
      <c r="F802" s="310"/>
      <c r="G802" s="308"/>
      <c r="H802" s="308"/>
      <c r="I802" s="308"/>
      <c r="J802" s="308"/>
      <c r="K802" s="308"/>
      <c r="L802" s="308"/>
      <c r="M802" s="308"/>
      <c r="N802" s="308"/>
      <c r="O802" s="308"/>
      <c r="P802" s="308"/>
      <c r="Q802" s="313"/>
      <c r="R802" s="308"/>
      <c r="S802" s="308"/>
      <c r="T802" s="308"/>
      <c r="U802" s="308"/>
      <c r="V802" s="146"/>
    </row>
    <row r="803" spans="1:22" ht="31.35" customHeight="1" thickBot="1">
      <c r="A803" s="108" t="s">
        <v>330</v>
      </c>
      <c r="B803" s="308"/>
      <c r="C803" s="149" t="s">
        <v>1424</v>
      </c>
      <c r="D803" s="151" t="s">
        <v>1493</v>
      </c>
      <c r="E803" s="309"/>
      <c r="F803" s="310"/>
      <c r="G803" s="308"/>
      <c r="H803" s="308"/>
      <c r="I803" s="308"/>
      <c r="J803" s="308"/>
      <c r="K803" s="308"/>
      <c r="L803" s="308"/>
      <c r="M803" s="308"/>
      <c r="N803" s="308"/>
      <c r="O803" s="308"/>
      <c r="P803" s="308"/>
      <c r="Q803" s="313"/>
      <c r="R803" s="308"/>
      <c r="S803" s="308"/>
      <c r="T803" s="308"/>
      <c r="U803" s="308"/>
      <c r="V803" s="146"/>
    </row>
    <row r="804" spans="1:22" ht="31.35" customHeight="1" thickBot="1">
      <c r="A804" s="108" t="s">
        <v>330</v>
      </c>
      <c r="B804" s="308"/>
      <c r="C804" s="149" t="s">
        <v>1425</v>
      </c>
      <c r="D804" s="151" t="s">
        <v>1494</v>
      </c>
      <c r="E804" s="309"/>
      <c r="F804" s="310"/>
      <c r="G804" s="308"/>
      <c r="H804" s="308"/>
      <c r="I804" s="308"/>
      <c r="J804" s="308"/>
      <c r="K804" s="308"/>
      <c r="L804" s="308"/>
      <c r="M804" s="308"/>
      <c r="N804" s="308"/>
      <c r="O804" s="308"/>
      <c r="P804" s="308"/>
      <c r="Q804" s="313"/>
      <c r="R804" s="308"/>
      <c r="S804" s="308"/>
      <c r="T804" s="308"/>
      <c r="U804" s="308"/>
      <c r="V804" s="146"/>
    </row>
    <row r="805" spans="1:22" ht="31.35" customHeight="1" thickBot="1">
      <c r="A805" s="108" t="s">
        <v>330</v>
      </c>
      <c r="B805" s="308"/>
      <c r="C805" s="149" t="s">
        <v>1426</v>
      </c>
      <c r="D805" s="151" t="s">
        <v>1495</v>
      </c>
      <c r="E805" s="309"/>
      <c r="F805" s="310"/>
      <c r="G805" s="308"/>
      <c r="H805" s="308"/>
      <c r="I805" s="308"/>
      <c r="J805" s="308"/>
      <c r="K805" s="308"/>
      <c r="L805" s="308"/>
      <c r="M805" s="308"/>
      <c r="N805" s="308"/>
      <c r="O805" s="308"/>
      <c r="P805" s="308"/>
      <c r="Q805" s="313"/>
      <c r="R805" s="308"/>
      <c r="S805" s="308"/>
      <c r="T805" s="308"/>
      <c r="U805" s="308"/>
      <c r="V805" s="146"/>
    </row>
    <row r="806" spans="1:22" ht="31.35" customHeight="1" thickBot="1">
      <c r="A806" s="108" t="s">
        <v>330</v>
      </c>
      <c r="B806" s="308"/>
      <c r="C806" s="149" t="s">
        <v>1427</v>
      </c>
      <c r="D806" s="151" t="s">
        <v>1496</v>
      </c>
      <c r="E806" s="309"/>
      <c r="F806" s="310"/>
      <c r="G806" s="308"/>
      <c r="H806" s="308"/>
      <c r="I806" s="308"/>
      <c r="J806" s="308"/>
      <c r="K806" s="308"/>
      <c r="L806" s="308"/>
      <c r="M806" s="308"/>
      <c r="N806" s="308"/>
      <c r="O806" s="308"/>
      <c r="P806" s="308"/>
      <c r="Q806" s="313"/>
      <c r="R806" s="308"/>
      <c r="S806" s="308"/>
      <c r="T806" s="308"/>
      <c r="U806" s="308"/>
      <c r="V806" s="146"/>
    </row>
    <row r="807" spans="1:22" ht="31.35" customHeight="1" thickBot="1">
      <c r="A807" s="108" t="s">
        <v>330</v>
      </c>
      <c r="B807" s="308"/>
      <c r="C807" s="149" t="s">
        <v>1428</v>
      </c>
      <c r="D807" s="151" t="s">
        <v>1497</v>
      </c>
      <c r="E807" s="309"/>
      <c r="F807" s="310"/>
      <c r="G807" s="308"/>
      <c r="H807" s="308"/>
      <c r="I807" s="308"/>
      <c r="J807" s="308"/>
      <c r="K807" s="308"/>
      <c r="L807" s="308"/>
      <c r="M807" s="308"/>
      <c r="N807" s="308"/>
      <c r="O807" s="308"/>
      <c r="P807" s="308"/>
      <c r="Q807" s="313"/>
      <c r="R807" s="308"/>
      <c r="S807" s="308"/>
      <c r="T807" s="308"/>
      <c r="U807" s="308"/>
      <c r="V807" s="146"/>
    </row>
    <row r="808" spans="1:22" ht="31.35" customHeight="1" thickBot="1">
      <c r="A808" s="108" t="s">
        <v>330</v>
      </c>
      <c r="B808" s="308"/>
      <c r="C808" s="149" t="s">
        <v>1429</v>
      </c>
      <c r="D808" s="151" t="s">
        <v>1498</v>
      </c>
      <c r="E808" s="309"/>
      <c r="F808" s="310"/>
      <c r="G808" s="308"/>
      <c r="H808" s="308"/>
      <c r="I808" s="308"/>
      <c r="J808" s="308"/>
      <c r="K808" s="308"/>
      <c r="L808" s="308"/>
      <c r="M808" s="308"/>
      <c r="N808" s="308"/>
      <c r="O808" s="308"/>
      <c r="P808" s="308"/>
      <c r="Q808" s="313"/>
      <c r="R808" s="308"/>
      <c r="S808" s="308"/>
      <c r="T808" s="308"/>
      <c r="U808" s="308"/>
      <c r="V808" s="146"/>
    </row>
    <row r="809" spans="1:22" ht="31.35" customHeight="1" thickBot="1">
      <c r="A809" s="108" t="s">
        <v>330</v>
      </c>
      <c r="B809" s="308"/>
      <c r="C809" s="149" t="s">
        <v>1430</v>
      </c>
      <c r="D809" s="151" t="s">
        <v>1499</v>
      </c>
      <c r="E809" s="309"/>
      <c r="F809" s="310"/>
      <c r="G809" s="308"/>
      <c r="H809" s="308"/>
      <c r="I809" s="308"/>
      <c r="J809" s="308"/>
      <c r="K809" s="308"/>
      <c r="L809" s="308"/>
      <c r="M809" s="308"/>
      <c r="N809" s="308"/>
      <c r="O809" s="308"/>
      <c r="P809" s="308"/>
      <c r="Q809" s="313"/>
      <c r="R809" s="308"/>
      <c r="S809" s="308"/>
      <c r="T809" s="308"/>
      <c r="U809" s="308"/>
      <c r="V809" s="146"/>
    </row>
    <row r="810" spans="1:22" ht="31.35" customHeight="1" thickBot="1">
      <c r="A810" s="108" t="s">
        <v>330</v>
      </c>
      <c r="B810" s="308"/>
      <c r="C810" s="149" t="s">
        <v>1431</v>
      </c>
      <c r="D810" s="151" t="s">
        <v>1500</v>
      </c>
      <c r="E810" s="309"/>
      <c r="F810" s="310"/>
      <c r="G810" s="308"/>
      <c r="H810" s="308"/>
      <c r="I810" s="308"/>
      <c r="J810" s="308"/>
      <c r="K810" s="308"/>
      <c r="L810" s="308"/>
      <c r="M810" s="308"/>
      <c r="N810" s="308"/>
      <c r="O810" s="308"/>
      <c r="P810" s="308"/>
      <c r="Q810" s="313"/>
      <c r="R810" s="308"/>
      <c r="S810" s="308"/>
      <c r="T810" s="308"/>
      <c r="U810" s="308"/>
      <c r="V810" s="146"/>
    </row>
    <row r="811" spans="1:22" ht="31.35" customHeight="1" thickBot="1">
      <c r="A811" s="108" t="s">
        <v>330</v>
      </c>
      <c r="B811" s="308"/>
      <c r="C811" s="149" t="s">
        <v>1432</v>
      </c>
      <c r="D811" s="151" t="s">
        <v>1501</v>
      </c>
      <c r="E811" s="309"/>
      <c r="F811" s="310"/>
      <c r="G811" s="308"/>
      <c r="H811" s="308"/>
      <c r="I811" s="308"/>
      <c r="J811" s="308"/>
      <c r="K811" s="308"/>
      <c r="L811" s="308"/>
      <c r="M811" s="308"/>
      <c r="N811" s="308"/>
      <c r="O811" s="308"/>
      <c r="P811" s="308"/>
      <c r="Q811" s="313"/>
      <c r="R811" s="308"/>
      <c r="S811" s="308"/>
      <c r="T811" s="308"/>
      <c r="U811" s="308"/>
      <c r="V811" s="146"/>
    </row>
    <row r="812" spans="1:22" ht="31.35" customHeight="1" thickBot="1">
      <c r="A812" s="108" t="s">
        <v>330</v>
      </c>
      <c r="B812" s="308"/>
      <c r="C812" s="149" t="s">
        <v>1433</v>
      </c>
      <c r="D812" s="151" t="s">
        <v>1502</v>
      </c>
      <c r="E812" s="309"/>
      <c r="F812" s="310"/>
      <c r="G812" s="308"/>
      <c r="H812" s="308"/>
      <c r="I812" s="308"/>
      <c r="J812" s="308"/>
      <c r="K812" s="308"/>
      <c r="L812" s="308"/>
      <c r="M812" s="308"/>
      <c r="N812" s="308"/>
      <c r="O812" s="308"/>
      <c r="P812" s="308"/>
      <c r="Q812" s="313"/>
      <c r="R812" s="308"/>
      <c r="S812" s="308"/>
      <c r="T812" s="308"/>
      <c r="U812" s="308"/>
      <c r="V812" s="146"/>
    </row>
    <row r="813" spans="1:22" ht="31.35" customHeight="1" thickBot="1">
      <c r="A813" s="108" t="s">
        <v>330</v>
      </c>
      <c r="B813" s="308"/>
      <c r="C813" s="149" t="s">
        <v>1434</v>
      </c>
      <c r="D813" s="151" t="s">
        <v>1503</v>
      </c>
      <c r="E813" s="309"/>
      <c r="F813" s="310"/>
      <c r="G813" s="308"/>
      <c r="H813" s="308"/>
      <c r="I813" s="308"/>
      <c r="J813" s="308"/>
      <c r="K813" s="308"/>
      <c r="L813" s="308"/>
      <c r="M813" s="308"/>
      <c r="N813" s="308"/>
      <c r="O813" s="308"/>
      <c r="P813" s="308"/>
      <c r="Q813" s="313"/>
      <c r="R813" s="308"/>
      <c r="S813" s="308"/>
      <c r="T813" s="308"/>
      <c r="U813" s="308"/>
      <c r="V813" s="146"/>
    </row>
    <row r="814" spans="1:22" ht="31.35" customHeight="1" thickBot="1">
      <c r="A814" s="108" t="s">
        <v>330</v>
      </c>
      <c r="B814" s="308" t="s">
        <v>1564</v>
      </c>
      <c r="C814" s="149" t="s">
        <v>1435</v>
      </c>
      <c r="D814" s="151" t="s">
        <v>1504</v>
      </c>
      <c r="E814" s="309" t="s">
        <v>111</v>
      </c>
      <c r="F814" s="310" t="s">
        <v>1754</v>
      </c>
      <c r="G814" s="308" t="s">
        <v>803</v>
      </c>
      <c r="H814" s="308" t="s">
        <v>931</v>
      </c>
      <c r="I814" s="308" t="s">
        <v>803</v>
      </c>
      <c r="J814" s="308" t="s">
        <v>497</v>
      </c>
      <c r="K814" s="308" t="s">
        <v>36</v>
      </c>
      <c r="L814" s="308" t="s">
        <v>35</v>
      </c>
      <c r="M814" s="308">
        <v>19</v>
      </c>
      <c r="N814" s="308" t="s">
        <v>99</v>
      </c>
      <c r="O814" s="308">
        <v>1</v>
      </c>
      <c r="P814" s="308" t="s">
        <v>298</v>
      </c>
      <c r="Q814" s="313" t="s">
        <v>1078</v>
      </c>
      <c r="R814" s="308" t="s">
        <v>102</v>
      </c>
      <c r="S814" s="308" t="s">
        <v>1108</v>
      </c>
      <c r="T814" s="308">
        <v>50</v>
      </c>
      <c r="U814" s="308" t="s">
        <v>1095</v>
      </c>
      <c r="V814" s="146"/>
    </row>
    <row r="815" spans="1:22" ht="31.35" customHeight="1" thickBot="1">
      <c r="A815" s="108" t="s">
        <v>330</v>
      </c>
      <c r="B815" s="308"/>
      <c r="C815" s="149" t="s">
        <v>1436</v>
      </c>
      <c r="D815" s="151" t="s">
        <v>1505</v>
      </c>
      <c r="E815" s="309"/>
      <c r="F815" s="310"/>
      <c r="G815" s="308"/>
      <c r="H815" s="308"/>
      <c r="I815" s="308"/>
      <c r="J815" s="308"/>
      <c r="K815" s="308"/>
      <c r="L815" s="308"/>
      <c r="M815" s="308"/>
      <c r="N815" s="308"/>
      <c r="O815" s="308"/>
      <c r="P815" s="308"/>
      <c r="Q815" s="313"/>
      <c r="R815" s="308"/>
      <c r="S815" s="308"/>
      <c r="T815" s="308"/>
      <c r="U815" s="308"/>
      <c r="V815" s="146"/>
    </row>
    <row r="816" spans="1:22" ht="31.35" customHeight="1" thickBot="1">
      <c r="A816" s="108" t="s">
        <v>330</v>
      </c>
      <c r="B816" s="308"/>
      <c r="C816" s="149" t="s">
        <v>1437</v>
      </c>
      <c r="D816" s="151" t="s">
        <v>1506</v>
      </c>
      <c r="E816" s="309"/>
      <c r="F816" s="310"/>
      <c r="G816" s="308"/>
      <c r="H816" s="308"/>
      <c r="I816" s="308"/>
      <c r="J816" s="308"/>
      <c r="K816" s="308"/>
      <c r="L816" s="308"/>
      <c r="M816" s="308"/>
      <c r="N816" s="308"/>
      <c r="O816" s="308"/>
      <c r="P816" s="308"/>
      <c r="Q816" s="313"/>
      <c r="R816" s="308"/>
      <c r="S816" s="308"/>
      <c r="T816" s="308"/>
      <c r="U816" s="308"/>
      <c r="V816" s="146"/>
    </row>
    <row r="817" spans="1:22" ht="31.35" customHeight="1" thickBot="1">
      <c r="A817" s="108" t="s">
        <v>330</v>
      </c>
      <c r="B817" s="308"/>
      <c r="C817" s="149" t="s">
        <v>1438</v>
      </c>
      <c r="D817" s="151" t="s">
        <v>1507</v>
      </c>
      <c r="E817" s="309"/>
      <c r="F817" s="310"/>
      <c r="G817" s="308"/>
      <c r="H817" s="308"/>
      <c r="I817" s="308"/>
      <c r="J817" s="308"/>
      <c r="K817" s="308"/>
      <c r="L817" s="308"/>
      <c r="M817" s="308"/>
      <c r="N817" s="308"/>
      <c r="O817" s="308"/>
      <c r="P817" s="308"/>
      <c r="Q817" s="313"/>
      <c r="R817" s="308"/>
      <c r="S817" s="308"/>
      <c r="T817" s="308"/>
      <c r="U817" s="308"/>
      <c r="V817" s="146"/>
    </row>
    <row r="818" spans="1:22" ht="31.35" customHeight="1" thickBot="1">
      <c r="A818" s="108" t="s">
        <v>330</v>
      </c>
      <c r="B818" s="308"/>
      <c r="C818" s="149" t="s">
        <v>1439</v>
      </c>
      <c r="D818" s="151" t="s">
        <v>1508</v>
      </c>
      <c r="E818" s="309"/>
      <c r="F818" s="310"/>
      <c r="G818" s="308"/>
      <c r="H818" s="308"/>
      <c r="I818" s="308"/>
      <c r="J818" s="308"/>
      <c r="K818" s="308"/>
      <c r="L818" s="308"/>
      <c r="M818" s="308"/>
      <c r="N818" s="308"/>
      <c r="O818" s="308"/>
      <c r="P818" s="308"/>
      <c r="Q818" s="313"/>
      <c r="R818" s="308"/>
      <c r="S818" s="308"/>
      <c r="T818" s="308"/>
      <c r="U818" s="308"/>
      <c r="V818" s="146"/>
    </row>
    <row r="819" spans="1:22" ht="31.35" customHeight="1" thickBot="1">
      <c r="A819" s="108" t="s">
        <v>330</v>
      </c>
      <c r="B819" s="308"/>
      <c r="C819" s="149" t="s">
        <v>1440</v>
      </c>
      <c r="D819" s="151" t="s">
        <v>1509</v>
      </c>
      <c r="E819" s="309"/>
      <c r="F819" s="310"/>
      <c r="G819" s="308"/>
      <c r="H819" s="308"/>
      <c r="I819" s="308"/>
      <c r="J819" s="308"/>
      <c r="K819" s="308"/>
      <c r="L819" s="308"/>
      <c r="M819" s="308"/>
      <c r="N819" s="308"/>
      <c r="O819" s="308"/>
      <c r="P819" s="308"/>
      <c r="Q819" s="313"/>
      <c r="R819" s="308"/>
      <c r="S819" s="308"/>
      <c r="T819" s="308"/>
      <c r="U819" s="308"/>
      <c r="V819" s="146"/>
    </row>
    <row r="820" spans="1:22" ht="31.35" customHeight="1" thickBot="1">
      <c r="A820" s="108" t="s">
        <v>330</v>
      </c>
      <c r="B820" s="308"/>
      <c r="C820" s="149" t="s">
        <v>1441</v>
      </c>
      <c r="D820" s="151" t="s">
        <v>1510</v>
      </c>
      <c r="E820" s="309"/>
      <c r="F820" s="310"/>
      <c r="G820" s="308"/>
      <c r="H820" s="308"/>
      <c r="I820" s="308"/>
      <c r="J820" s="308"/>
      <c r="K820" s="308"/>
      <c r="L820" s="308"/>
      <c r="M820" s="308"/>
      <c r="N820" s="308"/>
      <c r="O820" s="308"/>
      <c r="P820" s="308"/>
      <c r="Q820" s="313"/>
      <c r="R820" s="308"/>
      <c r="S820" s="308"/>
      <c r="T820" s="308"/>
      <c r="U820" s="308"/>
      <c r="V820" s="146"/>
    </row>
    <row r="821" spans="1:22" ht="31.35" customHeight="1" thickBot="1">
      <c r="A821" s="108" t="s">
        <v>330</v>
      </c>
      <c r="B821" s="308"/>
      <c r="C821" s="149" t="s">
        <v>1442</v>
      </c>
      <c r="D821" s="151" t="s">
        <v>1511</v>
      </c>
      <c r="E821" s="309"/>
      <c r="F821" s="310"/>
      <c r="G821" s="308"/>
      <c r="H821" s="308"/>
      <c r="I821" s="308"/>
      <c r="J821" s="308"/>
      <c r="K821" s="308"/>
      <c r="L821" s="308"/>
      <c r="M821" s="308"/>
      <c r="N821" s="308"/>
      <c r="O821" s="308"/>
      <c r="P821" s="308"/>
      <c r="Q821" s="313"/>
      <c r="R821" s="308"/>
      <c r="S821" s="308"/>
      <c r="T821" s="308"/>
      <c r="U821" s="308"/>
      <c r="V821" s="146"/>
    </row>
    <row r="822" spans="1:22" ht="31.35" customHeight="1" thickBot="1">
      <c r="A822" s="108" t="s">
        <v>330</v>
      </c>
      <c r="B822" s="308"/>
      <c r="C822" s="149" t="s">
        <v>1443</v>
      </c>
      <c r="D822" s="151" t="s">
        <v>1512</v>
      </c>
      <c r="E822" s="309"/>
      <c r="F822" s="310"/>
      <c r="G822" s="308"/>
      <c r="H822" s="308"/>
      <c r="I822" s="308"/>
      <c r="J822" s="308"/>
      <c r="K822" s="308"/>
      <c r="L822" s="308"/>
      <c r="M822" s="308"/>
      <c r="N822" s="308"/>
      <c r="O822" s="308"/>
      <c r="P822" s="308"/>
      <c r="Q822" s="313"/>
      <c r="R822" s="308"/>
      <c r="S822" s="308"/>
      <c r="T822" s="308"/>
      <c r="U822" s="308"/>
      <c r="V822" s="146"/>
    </row>
    <row r="823" spans="1:22" ht="31.35" customHeight="1" thickBot="1">
      <c r="A823" s="108" t="s">
        <v>330</v>
      </c>
      <c r="B823" s="308"/>
      <c r="C823" s="149" t="s">
        <v>1444</v>
      </c>
      <c r="D823" s="151" t="s">
        <v>1513</v>
      </c>
      <c r="E823" s="309"/>
      <c r="F823" s="310"/>
      <c r="G823" s="308"/>
      <c r="H823" s="308"/>
      <c r="I823" s="308"/>
      <c r="J823" s="308"/>
      <c r="K823" s="308"/>
      <c r="L823" s="308"/>
      <c r="M823" s="308"/>
      <c r="N823" s="308"/>
      <c r="O823" s="308"/>
      <c r="P823" s="308"/>
      <c r="Q823" s="313"/>
      <c r="R823" s="308"/>
      <c r="S823" s="308"/>
      <c r="T823" s="308"/>
      <c r="U823" s="308"/>
      <c r="V823" s="146"/>
    </row>
    <row r="824" spans="1:22" ht="31.35" customHeight="1" thickBot="1">
      <c r="A824" s="108" t="s">
        <v>330</v>
      </c>
      <c r="B824" s="308"/>
      <c r="C824" s="149" t="s">
        <v>1445</v>
      </c>
      <c r="D824" s="151" t="s">
        <v>1514</v>
      </c>
      <c r="E824" s="309"/>
      <c r="F824" s="310"/>
      <c r="G824" s="308"/>
      <c r="H824" s="308"/>
      <c r="I824" s="308"/>
      <c r="J824" s="308"/>
      <c r="K824" s="308"/>
      <c r="L824" s="308"/>
      <c r="M824" s="308"/>
      <c r="N824" s="308"/>
      <c r="O824" s="308"/>
      <c r="P824" s="308"/>
      <c r="Q824" s="313"/>
      <c r="R824" s="308"/>
      <c r="S824" s="308"/>
      <c r="T824" s="308"/>
      <c r="U824" s="308"/>
      <c r="V824" s="146"/>
    </row>
    <row r="825" spans="1:22" ht="31.35" customHeight="1" thickBot="1">
      <c r="A825" s="108" t="s">
        <v>330</v>
      </c>
      <c r="B825" s="308"/>
      <c r="C825" s="149" t="s">
        <v>1446</v>
      </c>
      <c r="D825" s="151" t="s">
        <v>1515</v>
      </c>
      <c r="E825" s="309"/>
      <c r="F825" s="310"/>
      <c r="G825" s="308"/>
      <c r="H825" s="308"/>
      <c r="I825" s="308"/>
      <c r="J825" s="308"/>
      <c r="K825" s="308"/>
      <c r="L825" s="308"/>
      <c r="M825" s="308"/>
      <c r="N825" s="308"/>
      <c r="O825" s="308"/>
      <c r="P825" s="308"/>
      <c r="Q825" s="313"/>
      <c r="R825" s="308"/>
      <c r="S825" s="308"/>
      <c r="T825" s="308"/>
      <c r="U825" s="308"/>
      <c r="V825" s="146"/>
    </row>
    <row r="826" spans="1:22" ht="31.35" customHeight="1" thickBot="1">
      <c r="A826" s="108" t="s">
        <v>330</v>
      </c>
      <c r="B826" s="308"/>
      <c r="C826" s="149" t="s">
        <v>1447</v>
      </c>
      <c r="D826" s="151" t="s">
        <v>1516</v>
      </c>
      <c r="E826" s="309"/>
      <c r="F826" s="310"/>
      <c r="G826" s="308"/>
      <c r="H826" s="308"/>
      <c r="I826" s="308"/>
      <c r="J826" s="308"/>
      <c r="K826" s="308"/>
      <c r="L826" s="308"/>
      <c r="M826" s="308"/>
      <c r="N826" s="308"/>
      <c r="O826" s="308"/>
      <c r="P826" s="308"/>
      <c r="Q826" s="313"/>
      <c r="R826" s="308"/>
      <c r="S826" s="308"/>
      <c r="T826" s="308"/>
      <c r="U826" s="308"/>
      <c r="V826" s="146"/>
    </row>
    <row r="827" spans="1:22" ht="31.35" customHeight="1" thickBot="1">
      <c r="A827" s="108" t="s">
        <v>330</v>
      </c>
      <c r="B827" s="308"/>
      <c r="C827" s="149" t="s">
        <v>1448</v>
      </c>
      <c r="D827" s="151" t="s">
        <v>1517</v>
      </c>
      <c r="E827" s="309"/>
      <c r="F827" s="310"/>
      <c r="G827" s="308"/>
      <c r="H827" s="308"/>
      <c r="I827" s="308"/>
      <c r="J827" s="308"/>
      <c r="K827" s="308"/>
      <c r="L827" s="308"/>
      <c r="M827" s="308"/>
      <c r="N827" s="308"/>
      <c r="O827" s="308"/>
      <c r="P827" s="308"/>
      <c r="Q827" s="313"/>
      <c r="R827" s="308"/>
      <c r="S827" s="308"/>
      <c r="T827" s="308"/>
      <c r="U827" s="308"/>
      <c r="V827" s="146"/>
    </row>
    <row r="828" spans="1:22" ht="31.35" customHeight="1" thickBot="1">
      <c r="A828" s="108" t="s">
        <v>330</v>
      </c>
      <c r="B828" s="308"/>
      <c r="C828" s="149" t="s">
        <v>1449</v>
      </c>
      <c r="D828" s="151" t="s">
        <v>1518</v>
      </c>
      <c r="E828" s="309"/>
      <c r="F828" s="310"/>
      <c r="G828" s="308"/>
      <c r="H828" s="308"/>
      <c r="I828" s="308"/>
      <c r="J828" s="308"/>
      <c r="K828" s="308"/>
      <c r="L828" s="308"/>
      <c r="M828" s="308"/>
      <c r="N828" s="308"/>
      <c r="O828" s="308"/>
      <c r="P828" s="308"/>
      <c r="Q828" s="313"/>
      <c r="R828" s="308"/>
      <c r="S828" s="308"/>
      <c r="T828" s="308"/>
      <c r="U828" s="308"/>
      <c r="V828" s="146"/>
    </row>
    <row r="829" spans="1:22" ht="31.35" customHeight="1" thickBot="1">
      <c r="A829" s="108" t="s">
        <v>330</v>
      </c>
      <c r="B829" s="308"/>
      <c r="C829" s="149" t="s">
        <v>1450</v>
      </c>
      <c r="D829" s="151" t="s">
        <v>1519</v>
      </c>
      <c r="E829" s="309"/>
      <c r="F829" s="310"/>
      <c r="G829" s="308"/>
      <c r="H829" s="308"/>
      <c r="I829" s="308"/>
      <c r="J829" s="308"/>
      <c r="K829" s="308"/>
      <c r="L829" s="308"/>
      <c r="M829" s="308"/>
      <c r="N829" s="308"/>
      <c r="O829" s="308"/>
      <c r="P829" s="308"/>
      <c r="Q829" s="313"/>
      <c r="R829" s="308"/>
      <c r="S829" s="308"/>
      <c r="T829" s="308"/>
      <c r="U829" s="308"/>
      <c r="V829" s="146"/>
    </row>
    <row r="830" spans="1:22" ht="31.35" customHeight="1" thickBot="1">
      <c r="A830" s="108" t="s">
        <v>330</v>
      </c>
      <c r="B830" s="308" t="s">
        <v>1564</v>
      </c>
      <c r="C830" s="149" t="s">
        <v>1451</v>
      </c>
      <c r="D830" s="151" t="s">
        <v>1520</v>
      </c>
      <c r="E830" s="309" t="s">
        <v>111</v>
      </c>
      <c r="F830" s="310" t="s">
        <v>1755</v>
      </c>
      <c r="G830" s="308" t="s">
        <v>803</v>
      </c>
      <c r="H830" s="308" t="s">
        <v>931</v>
      </c>
      <c r="I830" s="308" t="s">
        <v>803</v>
      </c>
      <c r="J830" s="308" t="s">
        <v>497</v>
      </c>
      <c r="K830" s="308" t="s">
        <v>36</v>
      </c>
      <c r="L830" s="308" t="s">
        <v>35</v>
      </c>
      <c r="M830" s="308">
        <v>19</v>
      </c>
      <c r="N830" s="308" t="s">
        <v>99</v>
      </c>
      <c r="O830" s="308">
        <v>1</v>
      </c>
      <c r="P830" s="308" t="s">
        <v>298</v>
      </c>
      <c r="Q830" s="308" t="s">
        <v>1563</v>
      </c>
      <c r="R830" s="308" t="s">
        <v>102</v>
      </c>
      <c r="S830" s="308" t="s">
        <v>1108</v>
      </c>
      <c r="T830" s="308">
        <v>50</v>
      </c>
      <c r="U830" s="308" t="s">
        <v>1095</v>
      </c>
      <c r="V830" s="146"/>
    </row>
    <row r="831" spans="1:22" ht="31.35" customHeight="1" thickBot="1">
      <c r="A831" s="108" t="s">
        <v>330</v>
      </c>
      <c r="B831" s="308"/>
      <c r="C831" s="149" t="s">
        <v>1452</v>
      </c>
      <c r="D831" s="151" t="s">
        <v>1521</v>
      </c>
      <c r="E831" s="309"/>
      <c r="F831" s="310"/>
      <c r="G831" s="308"/>
      <c r="H831" s="308"/>
      <c r="I831" s="308"/>
      <c r="J831" s="308"/>
      <c r="K831" s="308"/>
      <c r="L831" s="308"/>
      <c r="M831" s="308"/>
      <c r="N831" s="308"/>
      <c r="O831" s="308"/>
      <c r="P831" s="308"/>
      <c r="Q831" s="308"/>
      <c r="R831" s="308"/>
      <c r="S831" s="308"/>
      <c r="T831" s="308"/>
      <c r="U831" s="308"/>
      <c r="V831" s="146"/>
    </row>
    <row r="832" spans="1:22" ht="31.35" customHeight="1" thickBot="1">
      <c r="A832" s="108" t="s">
        <v>330</v>
      </c>
      <c r="B832" s="308"/>
      <c r="C832" s="149" t="s">
        <v>1453</v>
      </c>
      <c r="D832" s="151" t="s">
        <v>1522</v>
      </c>
      <c r="E832" s="309"/>
      <c r="F832" s="310"/>
      <c r="G832" s="308"/>
      <c r="H832" s="308"/>
      <c r="I832" s="308"/>
      <c r="J832" s="308"/>
      <c r="K832" s="308"/>
      <c r="L832" s="308"/>
      <c r="M832" s="308"/>
      <c r="N832" s="308"/>
      <c r="O832" s="308"/>
      <c r="P832" s="308"/>
      <c r="Q832" s="308"/>
      <c r="R832" s="308"/>
      <c r="S832" s="308"/>
      <c r="T832" s="308"/>
      <c r="U832" s="308"/>
      <c r="V832" s="146"/>
    </row>
    <row r="833" spans="1:22" ht="31.35" customHeight="1" thickBot="1">
      <c r="A833" s="108" t="s">
        <v>330</v>
      </c>
      <c r="B833" s="308"/>
      <c r="C833" s="149" t="s">
        <v>1454</v>
      </c>
      <c r="D833" s="151" t="s">
        <v>1523</v>
      </c>
      <c r="E833" s="309"/>
      <c r="F833" s="310"/>
      <c r="G833" s="308"/>
      <c r="H833" s="308"/>
      <c r="I833" s="308"/>
      <c r="J833" s="308"/>
      <c r="K833" s="308"/>
      <c r="L833" s="308"/>
      <c r="M833" s="308"/>
      <c r="N833" s="308"/>
      <c r="O833" s="308"/>
      <c r="P833" s="308"/>
      <c r="Q833" s="308"/>
      <c r="R833" s="308"/>
      <c r="S833" s="308"/>
      <c r="T833" s="308"/>
      <c r="U833" s="308"/>
      <c r="V833" s="146"/>
    </row>
    <row r="834" spans="1:22" ht="31.35" customHeight="1" thickBot="1">
      <c r="A834" s="108" t="s">
        <v>330</v>
      </c>
      <c r="B834" s="308"/>
      <c r="C834" s="149" t="s">
        <v>1455</v>
      </c>
      <c r="D834" s="151" t="s">
        <v>1524</v>
      </c>
      <c r="E834" s="309"/>
      <c r="F834" s="310"/>
      <c r="G834" s="308"/>
      <c r="H834" s="308"/>
      <c r="I834" s="308"/>
      <c r="J834" s="308"/>
      <c r="K834" s="308"/>
      <c r="L834" s="308"/>
      <c r="M834" s="308"/>
      <c r="N834" s="308"/>
      <c r="O834" s="308"/>
      <c r="P834" s="308"/>
      <c r="Q834" s="308"/>
      <c r="R834" s="308"/>
      <c r="S834" s="308"/>
      <c r="T834" s="308"/>
      <c r="U834" s="308"/>
      <c r="V834" s="146"/>
    </row>
    <row r="835" spans="1:22" ht="31.35" customHeight="1" thickBot="1">
      <c r="A835" s="108" t="s">
        <v>330</v>
      </c>
      <c r="B835" s="131" t="s">
        <v>1733</v>
      </c>
      <c r="C835" s="150" t="s">
        <v>1627</v>
      </c>
      <c r="D835" s="152" t="s">
        <v>1028</v>
      </c>
      <c r="E835" s="145" t="s">
        <v>97</v>
      </c>
      <c r="F835" s="153" t="str">
        <f>C835</f>
        <v>FACP-LOOP1</v>
      </c>
      <c r="G835" s="136" t="s">
        <v>992</v>
      </c>
      <c r="H835" s="136" t="str">
        <f>C836</f>
        <v>HN-1102</v>
      </c>
      <c r="I835" s="136" t="s">
        <v>803</v>
      </c>
      <c r="J835" s="136" t="s">
        <v>497</v>
      </c>
      <c r="K835" s="114" t="s">
        <v>36</v>
      </c>
      <c r="L835" s="114" t="s">
        <v>36</v>
      </c>
      <c r="M835" s="114" t="s">
        <v>69</v>
      </c>
      <c r="N835" s="111" t="s">
        <v>1030</v>
      </c>
      <c r="O835" s="111">
        <v>1.5</v>
      </c>
      <c r="P835" s="111" t="s">
        <v>298</v>
      </c>
      <c r="Q835" s="114" t="s">
        <v>1031</v>
      </c>
      <c r="R835" s="114" t="s">
        <v>1032</v>
      </c>
      <c r="S835" s="109" t="s">
        <v>1108</v>
      </c>
      <c r="T835" s="133">
        <v>50</v>
      </c>
      <c r="U835" s="114" t="s">
        <v>103</v>
      </c>
      <c r="V835" s="143"/>
    </row>
    <row r="836" spans="1:22" ht="31.35" customHeight="1" thickBot="1">
      <c r="A836" s="108" t="s">
        <v>330</v>
      </c>
      <c r="B836" s="131" t="s">
        <v>1733</v>
      </c>
      <c r="C836" s="150" t="s">
        <v>993</v>
      </c>
      <c r="D836" s="152" t="s">
        <v>62</v>
      </c>
      <c r="E836" s="145" t="s">
        <v>97</v>
      </c>
      <c r="F836" s="153" t="str">
        <f t="shared" ref="F836:F880" si="60">C836</f>
        <v>HN-1102</v>
      </c>
      <c r="G836" s="136" t="str">
        <f t="shared" ref="G836:G873" si="61">C836</f>
        <v>HN-1102</v>
      </c>
      <c r="H836" s="136" t="str">
        <f t="shared" ref="H836:H879" si="62">C837</f>
        <v>BR-1102</v>
      </c>
      <c r="I836" s="136" t="s">
        <v>803</v>
      </c>
      <c r="J836" s="136" t="s">
        <v>497</v>
      </c>
      <c r="K836" s="114" t="s">
        <v>36</v>
      </c>
      <c r="L836" s="114" t="s">
        <v>36</v>
      </c>
      <c r="M836" s="114" t="s">
        <v>69</v>
      </c>
      <c r="N836" s="111" t="s">
        <v>1030</v>
      </c>
      <c r="O836" s="111">
        <v>1.5</v>
      </c>
      <c r="P836" s="111" t="s">
        <v>298</v>
      </c>
      <c r="Q836" s="114" t="s">
        <v>1031</v>
      </c>
      <c r="R836" s="114" t="s">
        <v>1032</v>
      </c>
      <c r="S836" s="109" t="s">
        <v>1108</v>
      </c>
      <c r="T836" s="133">
        <v>5</v>
      </c>
      <c r="U836" s="114" t="s">
        <v>103</v>
      </c>
      <c r="V836" s="143"/>
    </row>
    <row r="837" spans="1:22" ht="31.35" customHeight="1" thickBot="1">
      <c r="A837" s="108" t="s">
        <v>330</v>
      </c>
      <c r="B837" s="131" t="s">
        <v>1733</v>
      </c>
      <c r="C837" s="150" t="s">
        <v>994</v>
      </c>
      <c r="D837" s="152" t="s">
        <v>64</v>
      </c>
      <c r="E837" s="145" t="s">
        <v>97</v>
      </c>
      <c r="F837" s="153" t="str">
        <f t="shared" si="60"/>
        <v>BR-1102</v>
      </c>
      <c r="G837" s="136" t="str">
        <f t="shared" si="61"/>
        <v>BR-1102</v>
      </c>
      <c r="H837" s="136" t="str">
        <f t="shared" si="62"/>
        <v>BB-1102</v>
      </c>
      <c r="I837" s="136" t="s">
        <v>803</v>
      </c>
      <c r="J837" s="136" t="s">
        <v>497</v>
      </c>
      <c r="K837" s="114" t="s">
        <v>36</v>
      </c>
      <c r="L837" s="114" t="s">
        <v>36</v>
      </c>
      <c r="M837" s="114" t="s">
        <v>69</v>
      </c>
      <c r="N837" s="111" t="s">
        <v>1030</v>
      </c>
      <c r="O837" s="111">
        <v>1.5</v>
      </c>
      <c r="P837" s="111" t="s">
        <v>298</v>
      </c>
      <c r="Q837" s="114" t="s">
        <v>1031</v>
      </c>
      <c r="R837" s="114" t="s">
        <v>1032</v>
      </c>
      <c r="S837" s="109" t="s">
        <v>1108</v>
      </c>
      <c r="T837" s="133">
        <v>5</v>
      </c>
      <c r="U837" s="114" t="s">
        <v>103</v>
      </c>
      <c r="V837" s="143"/>
    </row>
    <row r="838" spans="1:22" ht="31.35" customHeight="1" thickBot="1">
      <c r="A838" s="108" t="s">
        <v>330</v>
      </c>
      <c r="B838" s="131" t="s">
        <v>1733</v>
      </c>
      <c r="C838" s="150" t="s">
        <v>995</v>
      </c>
      <c r="D838" s="152" t="s">
        <v>63</v>
      </c>
      <c r="E838" s="145" t="s">
        <v>97</v>
      </c>
      <c r="F838" s="153" t="str">
        <f t="shared" si="60"/>
        <v>BB-1102</v>
      </c>
      <c r="G838" s="136" t="str">
        <f t="shared" si="61"/>
        <v>BB-1102</v>
      </c>
      <c r="H838" s="136" t="str">
        <f t="shared" si="62"/>
        <v>BY-1102</v>
      </c>
      <c r="I838" s="136" t="s">
        <v>803</v>
      </c>
      <c r="J838" s="136" t="s">
        <v>497</v>
      </c>
      <c r="K838" s="114" t="s">
        <v>36</v>
      </c>
      <c r="L838" s="114" t="s">
        <v>36</v>
      </c>
      <c r="M838" s="114" t="s">
        <v>69</v>
      </c>
      <c r="N838" s="111" t="s">
        <v>1030</v>
      </c>
      <c r="O838" s="111">
        <v>1.5</v>
      </c>
      <c r="P838" s="111" t="s">
        <v>298</v>
      </c>
      <c r="Q838" s="114" t="s">
        <v>1031</v>
      </c>
      <c r="R838" s="114" t="s">
        <v>1032</v>
      </c>
      <c r="S838" s="109" t="s">
        <v>1108</v>
      </c>
      <c r="T838" s="133">
        <v>5</v>
      </c>
      <c r="U838" s="114" t="s">
        <v>103</v>
      </c>
      <c r="V838" s="143"/>
    </row>
    <row r="839" spans="1:22" ht="31.35" customHeight="1" thickBot="1">
      <c r="A839" s="108" t="s">
        <v>330</v>
      </c>
      <c r="B839" s="131" t="s">
        <v>1733</v>
      </c>
      <c r="C839" s="150" t="s">
        <v>1525</v>
      </c>
      <c r="D839" s="152" t="s">
        <v>1278</v>
      </c>
      <c r="E839" s="145" t="s">
        <v>97</v>
      </c>
      <c r="F839" s="153" t="str">
        <f t="shared" si="60"/>
        <v>BY-1102</v>
      </c>
      <c r="G839" s="136" t="str">
        <f t="shared" ref="G839" si="63">C839</f>
        <v>BY-1102</v>
      </c>
      <c r="H839" s="136" t="str">
        <f t="shared" si="62"/>
        <v>MAC-1101</v>
      </c>
      <c r="I839" s="136" t="s">
        <v>803</v>
      </c>
      <c r="J839" s="136" t="s">
        <v>497</v>
      </c>
      <c r="K839" s="114" t="s">
        <v>36</v>
      </c>
      <c r="L839" s="114" t="s">
        <v>36</v>
      </c>
      <c r="M839" s="114" t="s">
        <v>69</v>
      </c>
      <c r="N839" s="111" t="s">
        <v>1030</v>
      </c>
      <c r="O839" s="111">
        <v>1.5</v>
      </c>
      <c r="P839" s="111" t="s">
        <v>298</v>
      </c>
      <c r="Q839" s="114" t="s">
        <v>1031</v>
      </c>
      <c r="R839" s="114" t="s">
        <v>1032</v>
      </c>
      <c r="S839" s="109" t="s">
        <v>1108</v>
      </c>
      <c r="T839" s="133">
        <v>5</v>
      </c>
      <c r="U839" s="114" t="s">
        <v>103</v>
      </c>
      <c r="V839" s="143"/>
    </row>
    <row r="840" spans="1:22" ht="31.35" customHeight="1" thickBot="1">
      <c r="A840" s="108" t="s">
        <v>330</v>
      </c>
      <c r="B840" s="131" t="s">
        <v>1733</v>
      </c>
      <c r="C840" s="150" t="s">
        <v>996</v>
      </c>
      <c r="D840" s="154" t="s">
        <v>61</v>
      </c>
      <c r="E840" s="145" t="s">
        <v>97</v>
      </c>
      <c r="F840" s="153" t="str">
        <f t="shared" si="60"/>
        <v>MAC-1101</v>
      </c>
      <c r="G840" s="136" t="str">
        <f t="shared" si="61"/>
        <v>MAC-1101</v>
      </c>
      <c r="H840" s="136" t="str">
        <f t="shared" si="62"/>
        <v>SD-1101</v>
      </c>
      <c r="I840" s="136" t="s">
        <v>803</v>
      </c>
      <c r="J840" s="136" t="s">
        <v>497</v>
      </c>
      <c r="K840" s="114" t="s">
        <v>36</v>
      </c>
      <c r="L840" s="114" t="s">
        <v>36</v>
      </c>
      <c r="M840" s="114" t="s">
        <v>69</v>
      </c>
      <c r="N840" s="111" t="s">
        <v>1030</v>
      </c>
      <c r="O840" s="111">
        <v>1.5</v>
      </c>
      <c r="P840" s="111" t="s">
        <v>298</v>
      </c>
      <c r="Q840" s="114" t="s">
        <v>1031</v>
      </c>
      <c r="R840" s="114" t="s">
        <v>1032</v>
      </c>
      <c r="S840" s="109" t="s">
        <v>1108</v>
      </c>
      <c r="T840" s="133">
        <v>5</v>
      </c>
      <c r="U840" s="114" t="s">
        <v>103</v>
      </c>
      <c r="V840" s="143"/>
    </row>
    <row r="841" spans="1:22" ht="31.35" customHeight="1" thickBot="1">
      <c r="A841" s="108" t="s">
        <v>330</v>
      </c>
      <c r="B841" s="131" t="s">
        <v>1733</v>
      </c>
      <c r="C841" s="150" t="s">
        <v>997</v>
      </c>
      <c r="D841" s="150" t="s">
        <v>788</v>
      </c>
      <c r="E841" s="145" t="s">
        <v>97</v>
      </c>
      <c r="F841" s="153" t="str">
        <f t="shared" si="60"/>
        <v>SD-1101</v>
      </c>
      <c r="G841" s="136" t="str">
        <f t="shared" si="61"/>
        <v>SD-1101</v>
      </c>
      <c r="H841" s="136" t="str">
        <f t="shared" si="62"/>
        <v>SD-1102</v>
      </c>
      <c r="I841" s="136" t="s">
        <v>803</v>
      </c>
      <c r="J841" s="136" t="s">
        <v>497</v>
      </c>
      <c r="K841" s="114" t="s">
        <v>36</v>
      </c>
      <c r="L841" s="114" t="s">
        <v>36</v>
      </c>
      <c r="M841" s="114" t="s">
        <v>69</v>
      </c>
      <c r="N841" s="111" t="s">
        <v>1030</v>
      </c>
      <c r="O841" s="111">
        <v>1.5</v>
      </c>
      <c r="P841" s="111" t="s">
        <v>298</v>
      </c>
      <c r="Q841" s="114" t="s">
        <v>1031</v>
      </c>
      <c r="R841" s="114" t="s">
        <v>1032</v>
      </c>
      <c r="S841" s="109" t="s">
        <v>1108</v>
      </c>
      <c r="T841" s="133">
        <v>5</v>
      </c>
      <c r="U841" s="114" t="s">
        <v>103</v>
      </c>
      <c r="V841" s="143"/>
    </row>
    <row r="842" spans="1:22" ht="31.35" customHeight="1" thickBot="1">
      <c r="A842" s="108" t="s">
        <v>330</v>
      </c>
      <c r="B842" s="131" t="s">
        <v>1733</v>
      </c>
      <c r="C842" s="150" t="s">
        <v>998</v>
      </c>
      <c r="D842" s="150" t="s">
        <v>788</v>
      </c>
      <c r="E842" s="145" t="s">
        <v>97</v>
      </c>
      <c r="F842" s="153" t="str">
        <f t="shared" si="60"/>
        <v>SD-1102</v>
      </c>
      <c r="G842" s="136" t="str">
        <f t="shared" si="61"/>
        <v>SD-1102</v>
      </c>
      <c r="H842" s="136" t="str">
        <f t="shared" si="62"/>
        <v>SD-1103</v>
      </c>
      <c r="I842" s="136" t="s">
        <v>803</v>
      </c>
      <c r="J842" s="136" t="s">
        <v>497</v>
      </c>
      <c r="K842" s="114" t="s">
        <v>36</v>
      </c>
      <c r="L842" s="114" t="s">
        <v>36</v>
      </c>
      <c r="M842" s="114" t="s">
        <v>69</v>
      </c>
      <c r="N842" s="111" t="s">
        <v>1030</v>
      </c>
      <c r="O842" s="111">
        <v>1.5</v>
      </c>
      <c r="P842" s="111" t="s">
        <v>298</v>
      </c>
      <c r="Q842" s="114" t="s">
        <v>1031</v>
      </c>
      <c r="R842" s="114" t="s">
        <v>1032</v>
      </c>
      <c r="S842" s="109" t="s">
        <v>1108</v>
      </c>
      <c r="T842" s="133">
        <v>5</v>
      </c>
      <c r="U842" s="114" t="s">
        <v>103</v>
      </c>
      <c r="V842" s="143"/>
    </row>
    <row r="843" spans="1:22" ht="31.35" customHeight="1" thickBot="1">
      <c r="A843" s="108" t="s">
        <v>330</v>
      </c>
      <c r="B843" s="131" t="s">
        <v>1733</v>
      </c>
      <c r="C843" s="150" t="s">
        <v>999</v>
      </c>
      <c r="D843" s="150" t="s">
        <v>788</v>
      </c>
      <c r="E843" s="145" t="s">
        <v>97</v>
      </c>
      <c r="F843" s="153" t="str">
        <f t="shared" si="60"/>
        <v>SD-1103</v>
      </c>
      <c r="G843" s="136" t="str">
        <f t="shared" si="61"/>
        <v>SD-1103</v>
      </c>
      <c r="H843" s="136" t="str">
        <f t="shared" si="62"/>
        <v>SD-1104</v>
      </c>
      <c r="I843" s="136" t="s">
        <v>803</v>
      </c>
      <c r="J843" s="136" t="s">
        <v>497</v>
      </c>
      <c r="K843" s="114" t="s">
        <v>36</v>
      </c>
      <c r="L843" s="114" t="s">
        <v>36</v>
      </c>
      <c r="M843" s="114" t="s">
        <v>69</v>
      </c>
      <c r="N843" s="111" t="s">
        <v>1030</v>
      </c>
      <c r="O843" s="111">
        <v>1.5</v>
      </c>
      <c r="P843" s="111" t="s">
        <v>298</v>
      </c>
      <c r="Q843" s="114" t="s">
        <v>1031</v>
      </c>
      <c r="R843" s="114" t="s">
        <v>1032</v>
      </c>
      <c r="S843" s="109" t="s">
        <v>1108</v>
      </c>
      <c r="T843" s="133">
        <v>5</v>
      </c>
      <c r="U843" s="114" t="s">
        <v>103</v>
      </c>
      <c r="V843" s="143"/>
    </row>
    <row r="844" spans="1:22" ht="31.35" customHeight="1" thickBot="1">
      <c r="A844" s="108" t="s">
        <v>330</v>
      </c>
      <c r="B844" s="131" t="s">
        <v>1733</v>
      </c>
      <c r="C844" s="150" t="s">
        <v>1000</v>
      </c>
      <c r="D844" s="150" t="s">
        <v>788</v>
      </c>
      <c r="E844" s="145" t="s">
        <v>97</v>
      </c>
      <c r="F844" s="153" t="str">
        <f t="shared" si="60"/>
        <v>SD-1104</v>
      </c>
      <c r="G844" s="136" t="str">
        <f t="shared" si="61"/>
        <v>SD-1104</v>
      </c>
      <c r="H844" s="136" t="str">
        <f t="shared" si="62"/>
        <v>SD-1107</v>
      </c>
      <c r="I844" s="136" t="s">
        <v>803</v>
      </c>
      <c r="J844" s="136" t="s">
        <v>497</v>
      </c>
      <c r="K844" s="114" t="s">
        <v>36</v>
      </c>
      <c r="L844" s="114" t="s">
        <v>36</v>
      </c>
      <c r="M844" s="114" t="s">
        <v>69</v>
      </c>
      <c r="N844" s="111" t="s">
        <v>1030</v>
      </c>
      <c r="O844" s="111">
        <v>1.5</v>
      </c>
      <c r="P844" s="111" t="s">
        <v>298</v>
      </c>
      <c r="Q844" s="114" t="s">
        <v>1031</v>
      </c>
      <c r="R844" s="114" t="s">
        <v>1032</v>
      </c>
      <c r="S844" s="109" t="s">
        <v>1108</v>
      </c>
      <c r="T844" s="133">
        <v>5</v>
      </c>
      <c r="U844" s="114" t="s">
        <v>103</v>
      </c>
      <c r="V844" s="143"/>
    </row>
    <row r="845" spans="1:22" ht="31.35" customHeight="1" thickBot="1">
      <c r="A845" s="108" t="s">
        <v>330</v>
      </c>
      <c r="B845" s="131" t="s">
        <v>1733</v>
      </c>
      <c r="C845" s="150" t="s">
        <v>1001</v>
      </c>
      <c r="D845" s="150" t="s">
        <v>788</v>
      </c>
      <c r="E845" s="145" t="s">
        <v>97</v>
      </c>
      <c r="F845" s="153" t="str">
        <f t="shared" si="60"/>
        <v>SD-1107</v>
      </c>
      <c r="G845" s="136" t="str">
        <f t="shared" si="61"/>
        <v>SD-1107</v>
      </c>
      <c r="H845" s="136" t="str">
        <f t="shared" si="62"/>
        <v>SD-1106</v>
      </c>
      <c r="I845" s="136" t="s">
        <v>803</v>
      </c>
      <c r="J845" s="136" t="s">
        <v>497</v>
      </c>
      <c r="K845" s="114" t="s">
        <v>36</v>
      </c>
      <c r="L845" s="114" t="s">
        <v>36</v>
      </c>
      <c r="M845" s="114" t="s">
        <v>69</v>
      </c>
      <c r="N845" s="111" t="s">
        <v>1030</v>
      </c>
      <c r="O845" s="111">
        <v>1.5</v>
      </c>
      <c r="P845" s="111" t="s">
        <v>298</v>
      </c>
      <c r="Q845" s="114" t="s">
        <v>1031</v>
      </c>
      <c r="R845" s="114" t="s">
        <v>1032</v>
      </c>
      <c r="S845" s="109" t="s">
        <v>1108</v>
      </c>
      <c r="T845" s="133">
        <v>5</v>
      </c>
      <c r="U845" s="114" t="s">
        <v>103</v>
      </c>
      <c r="V845" s="143"/>
    </row>
    <row r="846" spans="1:22" ht="31.35" customHeight="1" thickBot="1">
      <c r="A846" s="108" t="s">
        <v>330</v>
      </c>
      <c r="B846" s="131" t="s">
        <v>1733</v>
      </c>
      <c r="C846" s="150" t="s">
        <v>1002</v>
      </c>
      <c r="D846" s="150" t="s">
        <v>788</v>
      </c>
      <c r="E846" s="145" t="s">
        <v>97</v>
      </c>
      <c r="F846" s="153" t="str">
        <f t="shared" si="60"/>
        <v>SD-1106</v>
      </c>
      <c r="G846" s="136" t="str">
        <f t="shared" si="61"/>
        <v>SD-1106</v>
      </c>
      <c r="H846" s="136" t="str">
        <f t="shared" si="62"/>
        <v>SD-1105</v>
      </c>
      <c r="I846" s="136" t="s">
        <v>803</v>
      </c>
      <c r="J846" s="136" t="s">
        <v>497</v>
      </c>
      <c r="K846" s="114" t="s">
        <v>36</v>
      </c>
      <c r="L846" s="114" t="s">
        <v>36</v>
      </c>
      <c r="M846" s="114" t="s">
        <v>69</v>
      </c>
      <c r="N846" s="111" t="s">
        <v>1030</v>
      </c>
      <c r="O846" s="111">
        <v>1.5</v>
      </c>
      <c r="P846" s="111" t="s">
        <v>298</v>
      </c>
      <c r="Q846" s="114" t="s">
        <v>1031</v>
      </c>
      <c r="R846" s="114" t="s">
        <v>1032</v>
      </c>
      <c r="S846" s="109" t="s">
        <v>1108</v>
      </c>
      <c r="T846" s="133">
        <v>5</v>
      </c>
      <c r="U846" s="114" t="s">
        <v>103</v>
      </c>
      <c r="V846" s="143"/>
    </row>
    <row r="847" spans="1:22" ht="31.35" customHeight="1" thickBot="1">
      <c r="A847" s="108" t="s">
        <v>330</v>
      </c>
      <c r="B847" s="131" t="s">
        <v>1733</v>
      </c>
      <c r="C847" s="150" t="s">
        <v>1003</v>
      </c>
      <c r="D847" s="150" t="s">
        <v>788</v>
      </c>
      <c r="E847" s="145" t="s">
        <v>97</v>
      </c>
      <c r="F847" s="153" t="str">
        <f t="shared" si="60"/>
        <v>SD-1105</v>
      </c>
      <c r="G847" s="136" t="str">
        <f t="shared" si="61"/>
        <v>SD-1105</v>
      </c>
      <c r="H847" s="136" t="str">
        <f t="shared" si="62"/>
        <v>MAC-1102</v>
      </c>
      <c r="I847" s="136" t="s">
        <v>803</v>
      </c>
      <c r="J847" s="136" t="s">
        <v>497</v>
      </c>
      <c r="K847" s="114" t="s">
        <v>36</v>
      </c>
      <c r="L847" s="114" t="s">
        <v>36</v>
      </c>
      <c r="M847" s="114" t="s">
        <v>69</v>
      </c>
      <c r="N847" s="111" t="s">
        <v>1030</v>
      </c>
      <c r="O847" s="111">
        <v>1.5</v>
      </c>
      <c r="P847" s="111" t="s">
        <v>298</v>
      </c>
      <c r="Q847" s="114" t="s">
        <v>1031</v>
      </c>
      <c r="R847" s="114" t="s">
        <v>1032</v>
      </c>
      <c r="S847" s="109" t="s">
        <v>1108</v>
      </c>
      <c r="T847" s="133">
        <v>5</v>
      </c>
      <c r="U847" s="114" t="s">
        <v>103</v>
      </c>
      <c r="V847" s="143"/>
    </row>
    <row r="848" spans="1:22" ht="31.35" customHeight="1" thickBot="1">
      <c r="A848" s="108" t="s">
        <v>330</v>
      </c>
      <c r="B848" s="131" t="s">
        <v>1733</v>
      </c>
      <c r="C848" s="150" t="s">
        <v>1004</v>
      </c>
      <c r="D848" s="154" t="s">
        <v>61</v>
      </c>
      <c r="E848" s="145" t="s">
        <v>97</v>
      </c>
      <c r="F848" s="153" t="str">
        <f t="shared" si="60"/>
        <v>MAC-1102</v>
      </c>
      <c r="G848" s="136" t="str">
        <f t="shared" si="61"/>
        <v>MAC-1102</v>
      </c>
      <c r="H848" s="136" t="str">
        <f t="shared" si="62"/>
        <v>BR-1104</v>
      </c>
      <c r="I848" s="136" t="s">
        <v>803</v>
      </c>
      <c r="J848" s="136" t="s">
        <v>497</v>
      </c>
      <c r="K848" s="114" t="s">
        <v>36</v>
      </c>
      <c r="L848" s="114" t="s">
        <v>36</v>
      </c>
      <c r="M848" s="114" t="s">
        <v>69</v>
      </c>
      <c r="N848" s="111" t="s">
        <v>1030</v>
      </c>
      <c r="O848" s="111">
        <v>1.5</v>
      </c>
      <c r="P848" s="111" t="s">
        <v>298</v>
      </c>
      <c r="Q848" s="114" t="s">
        <v>1031</v>
      </c>
      <c r="R848" s="114" t="s">
        <v>1032</v>
      </c>
      <c r="S848" s="109" t="s">
        <v>1108</v>
      </c>
      <c r="T848" s="133">
        <v>5</v>
      </c>
      <c r="U848" s="114" t="s">
        <v>103</v>
      </c>
      <c r="V848" s="143"/>
    </row>
    <row r="849" spans="1:22" ht="31.35" customHeight="1" thickBot="1">
      <c r="A849" s="108" t="s">
        <v>330</v>
      </c>
      <c r="B849" s="131" t="s">
        <v>1733</v>
      </c>
      <c r="C849" s="150" t="s">
        <v>1571</v>
      </c>
      <c r="D849" s="152" t="s">
        <v>64</v>
      </c>
      <c r="E849" s="145" t="s">
        <v>97</v>
      </c>
      <c r="F849" s="153" t="str">
        <f t="shared" si="60"/>
        <v>BR-1104</v>
      </c>
      <c r="G849" s="136" t="str">
        <f t="shared" si="61"/>
        <v>BR-1104</v>
      </c>
      <c r="H849" s="136" t="str">
        <f t="shared" si="62"/>
        <v>BL-1101</v>
      </c>
      <c r="I849" s="136" t="s">
        <v>803</v>
      </c>
      <c r="J849" s="136" t="s">
        <v>497</v>
      </c>
      <c r="K849" s="114" t="s">
        <v>36</v>
      </c>
      <c r="L849" s="114" t="s">
        <v>36</v>
      </c>
      <c r="M849" s="114" t="s">
        <v>69</v>
      </c>
      <c r="N849" s="111" t="s">
        <v>1030</v>
      </c>
      <c r="O849" s="111">
        <v>1.5</v>
      </c>
      <c r="P849" s="111" t="s">
        <v>298</v>
      </c>
      <c r="Q849" s="114" t="s">
        <v>1031</v>
      </c>
      <c r="R849" s="114" t="s">
        <v>1032</v>
      </c>
      <c r="S849" s="109" t="s">
        <v>1108</v>
      </c>
      <c r="T849" s="133">
        <v>5</v>
      </c>
      <c r="U849" s="114" t="s">
        <v>103</v>
      </c>
      <c r="V849" s="143"/>
    </row>
    <row r="850" spans="1:22" ht="31.35" customHeight="1" thickBot="1">
      <c r="A850" s="108" t="s">
        <v>330</v>
      </c>
      <c r="B850" s="131" t="s">
        <v>1733</v>
      </c>
      <c r="C850" s="150" t="s">
        <v>1005</v>
      </c>
      <c r="D850" s="150" t="s">
        <v>1029</v>
      </c>
      <c r="E850" s="145" t="s">
        <v>97</v>
      </c>
      <c r="F850" s="153" t="str">
        <f t="shared" si="60"/>
        <v>BL-1101</v>
      </c>
      <c r="G850" s="136" t="str">
        <f t="shared" si="61"/>
        <v>BL-1101</v>
      </c>
      <c r="H850" s="136" t="str">
        <f t="shared" si="62"/>
        <v>SD-1108</v>
      </c>
      <c r="I850" s="136" t="s">
        <v>803</v>
      </c>
      <c r="J850" s="136" t="s">
        <v>497</v>
      </c>
      <c r="K850" s="114" t="s">
        <v>36</v>
      </c>
      <c r="L850" s="114" t="s">
        <v>36</v>
      </c>
      <c r="M850" s="114" t="s">
        <v>69</v>
      </c>
      <c r="N850" s="111" t="s">
        <v>1030</v>
      </c>
      <c r="O850" s="111">
        <v>1.5</v>
      </c>
      <c r="P850" s="111" t="s">
        <v>298</v>
      </c>
      <c r="Q850" s="114" t="s">
        <v>1031</v>
      </c>
      <c r="R850" s="114" t="s">
        <v>1032</v>
      </c>
      <c r="S850" s="109" t="s">
        <v>1108</v>
      </c>
      <c r="T850" s="133">
        <v>5</v>
      </c>
      <c r="U850" s="114" t="s">
        <v>103</v>
      </c>
      <c r="V850" s="143"/>
    </row>
    <row r="851" spans="1:22" ht="31.35" customHeight="1" thickBot="1">
      <c r="A851" s="108" t="s">
        <v>330</v>
      </c>
      <c r="B851" s="131" t="s">
        <v>1733</v>
      </c>
      <c r="C851" s="150" t="s">
        <v>1006</v>
      </c>
      <c r="D851" s="150" t="s">
        <v>788</v>
      </c>
      <c r="E851" s="145" t="s">
        <v>97</v>
      </c>
      <c r="F851" s="153" t="str">
        <f t="shared" si="60"/>
        <v>SD-1108</v>
      </c>
      <c r="G851" s="136" t="str">
        <f t="shared" si="61"/>
        <v>SD-1108</v>
      </c>
      <c r="H851" s="136" t="str">
        <f t="shared" si="62"/>
        <v>SD-1109</v>
      </c>
      <c r="I851" s="136" t="s">
        <v>803</v>
      </c>
      <c r="J851" s="136" t="s">
        <v>497</v>
      </c>
      <c r="K851" s="114" t="s">
        <v>36</v>
      </c>
      <c r="L851" s="114" t="s">
        <v>36</v>
      </c>
      <c r="M851" s="114" t="s">
        <v>69</v>
      </c>
      <c r="N851" s="111" t="s">
        <v>1030</v>
      </c>
      <c r="O851" s="111">
        <v>1.5</v>
      </c>
      <c r="P851" s="111" t="s">
        <v>298</v>
      </c>
      <c r="Q851" s="114" t="s">
        <v>1031</v>
      </c>
      <c r="R851" s="114" t="s">
        <v>1032</v>
      </c>
      <c r="S851" s="109" t="s">
        <v>1108</v>
      </c>
      <c r="T851" s="133">
        <v>5</v>
      </c>
      <c r="U851" s="114" t="s">
        <v>103</v>
      </c>
      <c r="V851" s="143"/>
    </row>
    <row r="852" spans="1:22" ht="31.35" customHeight="1" thickBot="1">
      <c r="A852" s="108" t="s">
        <v>330</v>
      </c>
      <c r="B852" s="131" t="s">
        <v>1733</v>
      </c>
      <c r="C852" s="150" t="s">
        <v>1007</v>
      </c>
      <c r="D852" s="150" t="s">
        <v>788</v>
      </c>
      <c r="E852" s="145" t="s">
        <v>97</v>
      </c>
      <c r="F852" s="153" t="str">
        <f t="shared" si="60"/>
        <v>SD-1109</v>
      </c>
      <c r="G852" s="136" t="str">
        <f t="shared" si="61"/>
        <v>SD-1109</v>
      </c>
      <c r="H852" s="136" t="str">
        <f t="shared" si="62"/>
        <v>SD-1116</v>
      </c>
      <c r="I852" s="136" t="s">
        <v>803</v>
      </c>
      <c r="J852" s="136" t="s">
        <v>497</v>
      </c>
      <c r="K852" s="114" t="s">
        <v>36</v>
      </c>
      <c r="L852" s="114" t="s">
        <v>36</v>
      </c>
      <c r="M852" s="114" t="s">
        <v>69</v>
      </c>
      <c r="N852" s="111" t="s">
        <v>1030</v>
      </c>
      <c r="O852" s="111">
        <v>1.5</v>
      </c>
      <c r="P852" s="111" t="s">
        <v>298</v>
      </c>
      <c r="Q852" s="114" t="s">
        <v>1031</v>
      </c>
      <c r="R852" s="114" t="s">
        <v>1032</v>
      </c>
      <c r="S852" s="109" t="s">
        <v>1108</v>
      </c>
      <c r="T852" s="133">
        <v>5</v>
      </c>
      <c r="U852" s="114" t="s">
        <v>103</v>
      </c>
      <c r="V852" s="143"/>
    </row>
    <row r="853" spans="1:22" ht="31.35" customHeight="1" thickBot="1">
      <c r="A853" s="108" t="s">
        <v>330</v>
      </c>
      <c r="B853" s="131" t="s">
        <v>1733</v>
      </c>
      <c r="C853" s="150" t="s">
        <v>1008</v>
      </c>
      <c r="D853" s="150" t="s">
        <v>788</v>
      </c>
      <c r="E853" s="145" t="s">
        <v>97</v>
      </c>
      <c r="F853" s="153" t="str">
        <f t="shared" si="60"/>
        <v>SD-1116</v>
      </c>
      <c r="G853" s="136" t="str">
        <f t="shared" si="61"/>
        <v>SD-1116</v>
      </c>
      <c r="H853" s="136" t="str">
        <f t="shared" si="62"/>
        <v>SD-1117</v>
      </c>
      <c r="I853" s="136" t="s">
        <v>803</v>
      </c>
      <c r="J853" s="136" t="s">
        <v>497</v>
      </c>
      <c r="K853" s="114" t="s">
        <v>36</v>
      </c>
      <c r="L853" s="114" t="s">
        <v>36</v>
      </c>
      <c r="M853" s="114" t="s">
        <v>69</v>
      </c>
      <c r="N853" s="111" t="s">
        <v>1030</v>
      </c>
      <c r="O853" s="111">
        <v>1.5</v>
      </c>
      <c r="P853" s="111" t="s">
        <v>298</v>
      </c>
      <c r="Q853" s="114" t="s">
        <v>1031</v>
      </c>
      <c r="R853" s="114" t="s">
        <v>1032</v>
      </c>
      <c r="S853" s="109" t="s">
        <v>1108</v>
      </c>
      <c r="T853" s="133">
        <v>5</v>
      </c>
      <c r="U853" s="114" t="s">
        <v>103</v>
      </c>
      <c r="V853" s="143"/>
    </row>
    <row r="854" spans="1:22" ht="31.35" customHeight="1" thickBot="1">
      <c r="A854" s="108" t="s">
        <v>330</v>
      </c>
      <c r="B854" s="131" t="s">
        <v>1733</v>
      </c>
      <c r="C854" s="150" t="s">
        <v>1009</v>
      </c>
      <c r="D854" s="150" t="s">
        <v>788</v>
      </c>
      <c r="E854" s="145" t="s">
        <v>97</v>
      </c>
      <c r="F854" s="153" t="str">
        <f t="shared" si="60"/>
        <v>SD-1117</v>
      </c>
      <c r="G854" s="136" t="str">
        <f t="shared" si="61"/>
        <v>SD-1117</v>
      </c>
      <c r="H854" s="136" t="str">
        <f t="shared" si="62"/>
        <v>SD-1118</v>
      </c>
      <c r="I854" s="136" t="s">
        <v>803</v>
      </c>
      <c r="J854" s="136" t="s">
        <v>497</v>
      </c>
      <c r="K854" s="114" t="s">
        <v>36</v>
      </c>
      <c r="L854" s="114" t="s">
        <v>36</v>
      </c>
      <c r="M854" s="114" t="s">
        <v>69</v>
      </c>
      <c r="N854" s="111" t="s">
        <v>1030</v>
      </c>
      <c r="O854" s="111">
        <v>1.5</v>
      </c>
      <c r="P854" s="111" t="s">
        <v>298</v>
      </c>
      <c r="Q854" s="114" t="s">
        <v>1031</v>
      </c>
      <c r="R854" s="114" t="s">
        <v>1032</v>
      </c>
      <c r="S854" s="109" t="s">
        <v>1108</v>
      </c>
      <c r="T854" s="133">
        <v>5</v>
      </c>
      <c r="U854" s="114" t="s">
        <v>103</v>
      </c>
      <c r="V854" s="143"/>
    </row>
    <row r="855" spans="1:22" ht="31.35" customHeight="1" thickBot="1">
      <c r="A855" s="108" t="s">
        <v>330</v>
      </c>
      <c r="B855" s="131" t="s">
        <v>1733</v>
      </c>
      <c r="C855" s="150" t="s">
        <v>1025</v>
      </c>
      <c r="D855" s="150" t="s">
        <v>788</v>
      </c>
      <c r="E855" s="145" t="s">
        <v>97</v>
      </c>
      <c r="F855" s="153" t="str">
        <f t="shared" si="60"/>
        <v>SD-1118</v>
      </c>
      <c r="G855" s="136" t="str">
        <f>C855</f>
        <v>SD-1118</v>
      </c>
      <c r="H855" s="136" t="str">
        <f t="shared" si="62"/>
        <v>SD-1119</v>
      </c>
      <c r="I855" s="136" t="s">
        <v>803</v>
      </c>
      <c r="J855" s="136" t="s">
        <v>497</v>
      </c>
      <c r="K855" s="114" t="s">
        <v>36</v>
      </c>
      <c r="L855" s="114" t="s">
        <v>36</v>
      </c>
      <c r="M855" s="114" t="s">
        <v>69</v>
      </c>
      <c r="N855" s="111" t="s">
        <v>1030</v>
      </c>
      <c r="O855" s="111">
        <v>1.5</v>
      </c>
      <c r="P855" s="111" t="s">
        <v>298</v>
      </c>
      <c r="Q855" s="114" t="s">
        <v>1031</v>
      </c>
      <c r="R855" s="114" t="s">
        <v>1032</v>
      </c>
      <c r="S855" s="109" t="s">
        <v>1108</v>
      </c>
      <c r="T855" s="133">
        <v>5</v>
      </c>
      <c r="U855" s="114" t="s">
        <v>103</v>
      </c>
      <c r="V855" s="143"/>
    </row>
    <row r="856" spans="1:22" ht="31.35" customHeight="1" thickBot="1">
      <c r="A856" s="108" t="s">
        <v>330</v>
      </c>
      <c r="B856" s="131" t="s">
        <v>1733</v>
      </c>
      <c r="C856" s="150" t="s">
        <v>1026</v>
      </c>
      <c r="D856" s="150" t="s">
        <v>788</v>
      </c>
      <c r="E856" s="145" t="s">
        <v>97</v>
      </c>
      <c r="F856" s="153" t="str">
        <f t="shared" si="60"/>
        <v>SD-1119</v>
      </c>
      <c r="G856" s="136" t="str">
        <f>C856</f>
        <v>SD-1119</v>
      </c>
      <c r="H856" s="136" t="str">
        <f t="shared" si="62"/>
        <v>SD-1120</v>
      </c>
      <c r="I856" s="136" t="s">
        <v>803</v>
      </c>
      <c r="J856" s="136" t="s">
        <v>497</v>
      </c>
      <c r="K856" s="114" t="s">
        <v>36</v>
      </c>
      <c r="L856" s="114" t="s">
        <v>36</v>
      </c>
      <c r="M856" s="114" t="s">
        <v>69</v>
      </c>
      <c r="N856" s="111" t="s">
        <v>1030</v>
      </c>
      <c r="O856" s="111">
        <v>1.5</v>
      </c>
      <c r="P856" s="111" t="s">
        <v>298</v>
      </c>
      <c r="Q856" s="114" t="s">
        <v>1031</v>
      </c>
      <c r="R856" s="114" t="s">
        <v>1032</v>
      </c>
      <c r="S856" s="109" t="s">
        <v>1108</v>
      </c>
      <c r="T856" s="133">
        <v>5</v>
      </c>
      <c r="U856" s="114" t="s">
        <v>103</v>
      </c>
      <c r="V856" s="143"/>
    </row>
    <row r="857" spans="1:22" ht="31.35" customHeight="1" thickBot="1">
      <c r="A857" s="108" t="s">
        <v>330</v>
      </c>
      <c r="B857" s="131" t="s">
        <v>1733</v>
      </c>
      <c r="C857" s="150" t="s">
        <v>1027</v>
      </c>
      <c r="D857" s="150" t="s">
        <v>788</v>
      </c>
      <c r="E857" s="145" t="s">
        <v>97</v>
      </c>
      <c r="F857" s="153" t="str">
        <f t="shared" si="60"/>
        <v>SD-1120</v>
      </c>
      <c r="G857" s="136" t="str">
        <f>C857</f>
        <v>SD-1120</v>
      </c>
      <c r="H857" s="136" t="str">
        <f t="shared" si="62"/>
        <v>MAC-1107</v>
      </c>
      <c r="I857" s="136" t="s">
        <v>803</v>
      </c>
      <c r="J857" s="136" t="s">
        <v>497</v>
      </c>
      <c r="K857" s="114" t="s">
        <v>36</v>
      </c>
      <c r="L857" s="114" t="s">
        <v>36</v>
      </c>
      <c r="M857" s="114" t="s">
        <v>69</v>
      </c>
      <c r="N857" s="111" t="s">
        <v>1030</v>
      </c>
      <c r="O857" s="111">
        <v>1.5</v>
      </c>
      <c r="P857" s="111" t="s">
        <v>298</v>
      </c>
      <c r="Q857" s="114" t="s">
        <v>1031</v>
      </c>
      <c r="R857" s="114" t="s">
        <v>1032</v>
      </c>
      <c r="S857" s="109" t="s">
        <v>1108</v>
      </c>
      <c r="T857" s="133">
        <v>5</v>
      </c>
      <c r="U857" s="114" t="s">
        <v>103</v>
      </c>
      <c r="V857" s="143"/>
    </row>
    <row r="858" spans="1:22" ht="31.35" customHeight="1" thickBot="1">
      <c r="A858" s="108" t="s">
        <v>330</v>
      </c>
      <c r="B858" s="131" t="s">
        <v>1733</v>
      </c>
      <c r="C858" s="150" t="s">
        <v>1010</v>
      </c>
      <c r="D858" s="154" t="s">
        <v>61</v>
      </c>
      <c r="E858" s="145" t="s">
        <v>97</v>
      </c>
      <c r="F858" s="153" t="str">
        <f t="shared" si="60"/>
        <v>MAC-1107</v>
      </c>
      <c r="G858" s="136" t="str">
        <f t="shared" si="61"/>
        <v>MAC-1107</v>
      </c>
      <c r="H858" s="136" t="str">
        <f t="shared" si="62"/>
        <v xml:space="preserve">HN-1101 </v>
      </c>
      <c r="I858" s="136" t="s">
        <v>803</v>
      </c>
      <c r="J858" s="136" t="s">
        <v>497</v>
      </c>
      <c r="K858" s="114" t="s">
        <v>36</v>
      </c>
      <c r="L858" s="114" t="s">
        <v>36</v>
      </c>
      <c r="M858" s="114" t="s">
        <v>69</v>
      </c>
      <c r="N858" s="111" t="s">
        <v>1030</v>
      </c>
      <c r="O858" s="111">
        <v>1.5</v>
      </c>
      <c r="P858" s="111" t="s">
        <v>298</v>
      </c>
      <c r="Q858" s="114" t="s">
        <v>1031</v>
      </c>
      <c r="R858" s="114" t="s">
        <v>1032</v>
      </c>
      <c r="S858" s="109" t="s">
        <v>1108</v>
      </c>
      <c r="T858" s="133">
        <v>5</v>
      </c>
      <c r="U858" s="114" t="s">
        <v>103</v>
      </c>
      <c r="V858" s="143"/>
    </row>
    <row r="859" spans="1:22" ht="31.35" customHeight="1" thickBot="1">
      <c r="A859" s="108" t="s">
        <v>330</v>
      </c>
      <c r="B859" s="131" t="s">
        <v>1733</v>
      </c>
      <c r="C859" s="150" t="s">
        <v>1011</v>
      </c>
      <c r="D859" s="152" t="s">
        <v>62</v>
      </c>
      <c r="E859" s="145" t="s">
        <v>97</v>
      </c>
      <c r="F859" s="153" t="str">
        <f t="shared" si="60"/>
        <v xml:space="preserve">HN-1101 </v>
      </c>
      <c r="G859" s="136" t="str">
        <f t="shared" si="61"/>
        <v xml:space="preserve">HN-1101 </v>
      </c>
      <c r="H859" s="136" t="str">
        <f t="shared" si="62"/>
        <v>BR-1101</v>
      </c>
      <c r="I859" s="136" t="s">
        <v>803</v>
      </c>
      <c r="J859" s="136" t="s">
        <v>497</v>
      </c>
      <c r="K859" s="114" t="s">
        <v>36</v>
      </c>
      <c r="L859" s="114" t="s">
        <v>36</v>
      </c>
      <c r="M859" s="114" t="s">
        <v>69</v>
      </c>
      <c r="N859" s="111" t="s">
        <v>1030</v>
      </c>
      <c r="O859" s="111">
        <v>1.5</v>
      </c>
      <c r="P859" s="111" t="s">
        <v>298</v>
      </c>
      <c r="Q859" s="114" t="s">
        <v>1031</v>
      </c>
      <c r="R859" s="114" t="s">
        <v>1032</v>
      </c>
      <c r="S859" s="109" t="s">
        <v>1108</v>
      </c>
      <c r="T859" s="133">
        <v>5</v>
      </c>
      <c r="U859" s="114" t="s">
        <v>103</v>
      </c>
      <c r="V859" s="143"/>
    </row>
    <row r="860" spans="1:22" ht="31.35" customHeight="1" thickBot="1">
      <c r="A860" s="108" t="s">
        <v>330</v>
      </c>
      <c r="B860" s="131" t="s">
        <v>1733</v>
      </c>
      <c r="C860" s="150" t="s">
        <v>1012</v>
      </c>
      <c r="D860" s="152" t="s">
        <v>64</v>
      </c>
      <c r="E860" s="145" t="s">
        <v>97</v>
      </c>
      <c r="F860" s="153" t="str">
        <f t="shared" si="60"/>
        <v>BR-1101</v>
      </c>
      <c r="G860" s="136" t="str">
        <f t="shared" si="61"/>
        <v>BR-1101</v>
      </c>
      <c r="H860" s="136" t="str">
        <f t="shared" si="62"/>
        <v>BB-1101</v>
      </c>
      <c r="I860" s="136" t="s">
        <v>803</v>
      </c>
      <c r="J860" s="136" t="s">
        <v>497</v>
      </c>
      <c r="K860" s="114" t="s">
        <v>36</v>
      </c>
      <c r="L860" s="114" t="s">
        <v>36</v>
      </c>
      <c r="M860" s="114" t="s">
        <v>69</v>
      </c>
      <c r="N860" s="111" t="s">
        <v>1030</v>
      </c>
      <c r="O860" s="111">
        <v>1.5</v>
      </c>
      <c r="P860" s="111" t="s">
        <v>298</v>
      </c>
      <c r="Q860" s="114" t="s">
        <v>1031</v>
      </c>
      <c r="R860" s="114" t="s">
        <v>1032</v>
      </c>
      <c r="S860" s="109" t="s">
        <v>1108</v>
      </c>
      <c r="T860" s="133">
        <v>5</v>
      </c>
      <c r="U860" s="114" t="s">
        <v>103</v>
      </c>
      <c r="V860" s="143"/>
    </row>
    <row r="861" spans="1:22" ht="31.35" customHeight="1" thickBot="1">
      <c r="A861" s="108" t="s">
        <v>330</v>
      </c>
      <c r="B861" s="131" t="s">
        <v>1733</v>
      </c>
      <c r="C861" s="150" t="s">
        <v>1013</v>
      </c>
      <c r="D861" s="152" t="s">
        <v>63</v>
      </c>
      <c r="E861" s="145" t="s">
        <v>97</v>
      </c>
      <c r="F861" s="153" t="str">
        <f t="shared" si="60"/>
        <v>BB-1101</v>
      </c>
      <c r="G861" s="136" t="str">
        <f t="shared" si="61"/>
        <v>BB-1101</v>
      </c>
      <c r="H861" s="136" t="str">
        <f t="shared" si="62"/>
        <v>BY-1102</v>
      </c>
      <c r="I861" s="136" t="s">
        <v>803</v>
      </c>
      <c r="J861" s="136" t="s">
        <v>497</v>
      </c>
      <c r="K861" s="114" t="s">
        <v>36</v>
      </c>
      <c r="L861" s="114" t="s">
        <v>36</v>
      </c>
      <c r="M861" s="114" t="s">
        <v>69</v>
      </c>
      <c r="N861" s="111" t="s">
        <v>1030</v>
      </c>
      <c r="O861" s="111">
        <v>1.5</v>
      </c>
      <c r="P861" s="111" t="s">
        <v>298</v>
      </c>
      <c r="Q861" s="114" t="s">
        <v>1031</v>
      </c>
      <c r="R861" s="114" t="s">
        <v>1032</v>
      </c>
      <c r="S861" s="109" t="s">
        <v>1108</v>
      </c>
      <c r="T861" s="133">
        <v>5</v>
      </c>
      <c r="U861" s="114" t="s">
        <v>103</v>
      </c>
      <c r="V861" s="143"/>
    </row>
    <row r="862" spans="1:22" ht="31.35" customHeight="1" thickBot="1">
      <c r="A862" s="108" t="s">
        <v>330</v>
      </c>
      <c r="B862" s="131" t="s">
        <v>1733</v>
      </c>
      <c r="C862" s="150" t="s">
        <v>1525</v>
      </c>
      <c r="D862" s="152" t="s">
        <v>1278</v>
      </c>
      <c r="E862" s="145" t="s">
        <v>97</v>
      </c>
      <c r="F862" s="153" t="str">
        <f t="shared" si="60"/>
        <v>BY-1102</v>
      </c>
      <c r="G862" s="136" t="str">
        <f t="shared" ref="G862" si="64">C862</f>
        <v>BY-1102</v>
      </c>
      <c r="H862" s="136" t="str">
        <f t="shared" si="62"/>
        <v>SD-1115</v>
      </c>
      <c r="I862" s="136" t="s">
        <v>803</v>
      </c>
      <c r="J862" s="136" t="s">
        <v>497</v>
      </c>
      <c r="K862" s="114" t="s">
        <v>36</v>
      </c>
      <c r="L862" s="114" t="s">
        <v>36</v>
      </c>
      <c r="M862" s="114" t="s">
        <v>69</v>
      </c>
      <c r="N862" s="111" t="s">
        <v>1030</v>
      </c>
      <c r="O862" s="111">
        <v>1.5</v>
      </c>
      <c r="P862" s="111" t="s">
        <v>298</v>
      </c>
      <c r="Q862" s="114" t="s">
        <v>1031</v>
      </c>
      <c r="R862" s="114" t="s">
        <v>1032</v>
      </c>
      <c r="S862" s="109" t="s">
        <v>1108</v>
      </c>
      <c r="T862" s="133">
        <v>5</v>
      </c>
      <c r="U862" s="114" t="s">
        <v>103</v>
      </c>
      <c r="V862" s="143"/>
    </row>
    <row r="863" spans="1:22" ht="31.35" customHeight="1" thickBot="1">
      <c r="A863" s="108" t="s">
        <v>330</v>
      </c>
      <c r="B863" s="131" t="s">
        <v>1733</v>
      </c>
      <c r="C863" s="150" t="s">
        <v>1014</v>
      </c>
      <c r="D863" s="150" t="s">
        <v>788</v>
      </c>
      <c r="E863" s="145" t="s">
        <v>97</v>
      </c>
      <c r="F863" s="153" t="str">
        <f t="shared" si="60"/>
        <v>SD-1115</v>
      </c>
      <c r="G863" s="136" t="str">
        <f t="shared" si="61"/>
        <v>SD-1115</v>
      </c>
      <c r="H863" s="136" t="str">
        <f t="shared" si="62"/>
        <v>MAC-1104</v>
      </c>
      <c r="I863" s="136" t="s">
        <v>803</v>
      </c>
      <c r="J863" s="136" t="s">
        <v>497</v>
      </c>
      <c r="K863" s="114" t="s">
        <v>36</v>
      </c>
      <c r="L863" s="114" t="s">
        <v>36</v>
      </c>
      <c r="M863" s="114" t="s">
        <v>69</v>
      </c>
      <c r="N863" s="111" t="s">
        <v>1030</v>
      </c>
      <c r="O863" s="111">
        <v>1.5</v>
      </c>
      <c r="P863" s="111" t="s">
        <v>298</v>
      </c>
      <c r="Q863" s="114" t="s">
        <v>1031</v>
      </c>
      <c r="R863" s="114" t="s">
        <v>1032</v>
      </c>
      <c r="S863" s="109" t="s">
        <v>1108</v>
      </c>
      <c r="T863" s="133">
        <v>5</v>
      </c>
      <c r="U863" s="114" t="s">
        <v>103</v>
      </c>
      <c r="V863" s="143"/>
    </row>
    <row r="864" spans="1:22" ht="31.35" customHeight="1" thickBot="1">
      <c r="A864" s="108" t="s">
        <v>330</v>
      </c>
      <c r="B864" s="131" t="s">
        <v>1733</v>
      </c>
      <c r="C864" s="150" t="s">
        <v>1015</v>
      </c>
      <c r="D864" s="154" t="s">
        <v>61</v>
      </c>
      <c r="E864" s="145" t="s">
        <v>97</v>
      </c>
      <c r="F864" s="153" t="str">
        <f t="shared" si="60"/>
        <v>MAC-1104</v>
      </c>
      <c r="G864" s="136" t="str">
        <f t="shared" si="61"/>
        <v>MAC-1104</v>
      </c>
      <c r="H864" s="136" t="str">
        <f t="shared" si="62"/>
        <v>MAC-1108</v>
      </c>
      <c r="I864" s="136" t="s">
        <v>803</v>
      </c>
      <c r="J864" s="136" t="s">
        <v>497</v>
      </c>
      <c r="K864" s="114" t="s">
        <v>36</v>
      </c>
      <c r="L864" s="114" t="s">
        <v>36</v>
      </c>
      <c r="M864" s="114" t="s">
        <v>69</v>
      </c>
      <c r="N864" s="111" t="s">
        <v>1030</v>
      </c>
      <c r="O864" s="111">
        <v>1.5</v>
      </c>
      <c r="P864" s="111" t="s">
        <v>298</v>
      </c>
      <c r="Q864" s="114" t="s">
        <v>1031</v>
      </c>
      <c r="R864" s="114" t="s">
        <v>1032</v>
      </c>
      <c r="S864" s="109" t="s">
        <v>1108</v>
      </c>
      <c r="T864" s="133">
        <v>5</v>
      </c>
      <c r="U864" s="114" t="s">
        <v>103</v>
      </c>
      <c r="V864" s="143"/>
    </row>
    <row r="865" spans="1:22" ht="31.35" customHeight="1" thickBot="1">
      <c r="A865" s="108" t="s">
        <v>330</v>
      </c>
      <c r="B865" s="131" t="s">
        <v>1733</v>
      </c>
      <c r="C865" s="150" t="s">
        <v>1572</v>
      </c>
      <c r="D865" s="154" t="s">
        <v>61</v>
      </c>
      <c r="E865" s="145" t="s">
        <v>97</v>
      </c>
      <c r="F865" s="153" t="str">
        <f t="shared" si="60"/>
        <v>MAC-1108</v>
      </c>
      <c r="G865" s="136" t="str">
        <f t="shared" si="61"/>
        <v>MAC-1108</v>
      </c>
      <c r="H865" s="136" t="str">
        <f t="shared" si="62"/>
        <v>MAC-1109</v>
      </c>
      <c r="I865" s="136" t="s">
        <v>803</v>
      </c>
      <c r="J865" s="136" t="s">
        <v>497</v>
      </c>
      <c r="K865" s="114" t="s">
        <v>36</v>
      </c>
      <c r="L865" s="114" t="s">
        <v>36</v>
      </c>
      <c r="M865" s="114" t="s">
        <v>69</v>
      </c>
      <c r="N865" s="111" t="s">
        <v>1030</v>
      </c>
      <c r="O865" s="111">
        <v>1.5</v>
      </c>
      <c r="P865" s="111" t="s">
        <v>298</v>
      </c>
      <c r="Q865" s="114" t="s">
        <v>1031</v>
      </c>
      <c r="R865" s="114" t="s">
        <v>1032</v>
      </c>
      <c r="S865" s="109" t="s">
        <v>1108</v>
      </c>
      <c r="T865" s="133">
        <v>5</v>
      </c>
      <c r="U865" s="114" t="s">
        <v>103</v>
      </c>
      <c r="V865" s="143"/>
    </row>
    <row r="866" spans="1:22" ht="31.35" customHeight="1" thickBot="1">
      <c r="A866" s="108" t="s">
        <v>330</v>
      </c>
      <c r="B866" s="131" t="s">
        <v>1733</v>
      </c>
      <c r="C866" s="150" t="s">
        <v>1573</v>
      </c>
      <c r="D866" s="154" t="s">
        <v>61</v>
      </c>
      <c r="E866" s="145" t="s">
        <v>97</v>
      </c>
      <c r="F866" s="153" t="str">
        <f t="shared" si="60"/>
        <v>MAC-1109</v>
      </c>
      <c r="G866" s="136" t="str">
        <f t="shared" si="61"/>
        <v>MAC-1109</v>
      </c>
      <c r="H866" s="136" t="str">
        <f t="shared" si="62"/>
        <v>BR-1103</v>
      </c>
      <c r="I866" s="136" t="s">
        <v>803</v>
      </c>
      <c r="J866" s="136" t="s">
        <v>497</v>
      </c>
      <c r="K866" s="114" t="s">
        <v>36</v>
      </c>
      <c r="L866" s="114" t="s">
        <v>36</v>
      </c>
      <c r="M866" s="114" t="s">
        <v>69</v>
      </c>
      <c r="N866" s="111" t="s">
        <v>1030</v>
      </c>
      <c r="O866" s="111">
        <v>1.5</v>
      </c>
      <c r="P866" s="111" t="s">
        <v>298</v>
      </c>
      <c r="Q866" s="114" t="s">
        <v>1031</v>
      </c>
      <c r="R866" s="114" t="s">
        <v>1032</v>
      </c>
      <c r="S866" s="109" t="s">
        <v>1108</v>
      </c>
      <c r="T866" s="133">
        <v>5</v>
      </c>
      <c r="U866" s="114" t="s">
        <v>103</v>
      </c>
      <c r="V866" s="143"/>
    </row>
    <row r="867" spans="1:22" ht="31.35" customHeight="1" thickBot="1">
      <c r="A867" s="108" t="s">
        <v>330</v>
      </c>
      <c r="B867" s="131" t="s">
        <v>1733</v>
      </c>
      <c r="C867" s="150" t="s">
        <v>1574</v>
      </c>
      <c r="D867" s="152" t="s">
        <v>64</v>
      </c>
      <c r="E867" s="145" t="s">
        <v>97</v>
      </c>
      <c r="F867" s="153" t="str">
        <f t="shared" si="60"/>
        <v>BR-1103</v>
      </c>
      <c r="G867" s="136" t="str">
        <f t="shared" si="61"/>
        <v>BR-1103</v>
      </c>
      <c r="H867" s="136" t="str">
        <f t="shared" si="62"/>
        <v>SD-1114</v>
      </c>
      <c r="I867" s="136" t="s">
        <v>803</v>
      </c>
      <c r="J867" s="136" t="s">
        <v>497</v>
      </c>
      <c r="K867" s="114" t="s">
        <v>36</v>
      </c>
      <c r="L867" s="114" t="s">
        <v>36</v>
      </c>
      <c r="M867" s="114" t="s">
        <v>69</v>
      </c>
      <c r="N867" s="111" t="s">
        <v>1030</v>
      </c>
      <c r="O867" s="111">
        <v>1.5</v>
      </c>
      <c r="P867" s="111" t="s">
        <v>298</v>
      </c>
      <c r="Q867" s="114" t="s">
        <v>1031</v>
      </c>
      <c r="R867" s="114" t="s">
        <v>1032</v>
      </c>
      <c r="S867" s="109" t="s">
        <v>1108</v>
      </c>
      <c r="T867" s="133">
        <v>5</v>
      </c>
      <c r="U867" s="114" t="s">
        <v>103</v>
      </c>
      <c r="V867" s="143"/>
    </row>
    <row r="868" spans="1:22" ht="31.35" customHeight="1" thickBot="1">
      <c r="A868" s="108" t="s">
        <v>330</v>
      </c>
      <c r="B868" s="131" t="s">
        <v>1733</v>
      </c>
      <c r="C868" s="150" t="s">
        <v>1016</v>
      </c>
      <c r="D868" s="150" t="s">
        <v>788</v>
      </c>
      <c r="E868" s="145" t="s">
        <v>97</v>
      </c>
      <c r="F868" s="153" t="str">
        <f t="shared" si="60"/>
        <v>SD-1114</v>
      </c>
      <c r="G868" s="136" t="str">
        <f t="shared" si="61"/>
        <v>SD-1114</v>
      </c>
      <c r="H868" s="136" t="str">
        <f t="shared" si="62"/>
        <v>BL-1102</v>
      </c>
      <c r="I868" s="136" t="s">
        <v>803</v>
      </c>
      <c r="J868" s="136" t="s">
        <v>497</v>
      </c>
      <c r="K868" s="114" t="s">
        <v>36</v>
      </c>
      <c r="L868" s="114" t="s">
        <v>36</v>
      </c>
      <c r="M868" s="114" t="s">
        <v>69</v>
      </c>
      <c r="N868" s="111" t="s">
        <v>1030</v>
      </c>
      <c r="O868" s="111">
        <v>1.5</v>
      </c>
      <c r="P868" s="111" t="s">
        <v>298</v>
      </c>
      <c r="Q868" s="114" t="s">
        <v>1031</v>
      </c>
      <c r="R868" s="114" t="s">
        <v>1032</v>
      </c>
      <c r="S868" s="109" t="s">
        <v>1108</v>
      </c>
      <c r="T868" s="133">
        <v>5</v>
      </c>
      <c r="U868" s="114" t="s">
        <v>103</v>
      </c>
      <c r="V868" s="143"/>
    </row>
    <row r="869" spans="1:22" ht="31.35" customHeight="1" thickBot="1">
      <c r="A869" s="108" t="s">
        <v>330</v>
      </c>
      <c r="B869" s="131" t="s">
        <v>1733</v>
      </c>
      <c r="C869" s="150" t="s">
        <v>1017</v>
      </c>
      <c r="D869" s="150" t="s">
        <v>1029</v>
      </c>
      <c r="E869" s="145" t="s">
        <v>97</v>
      </c>
      <c r="F869" s="153" t="str">
        <f t="shared" si="60"/>
        <v>BL-1102</v>
      </c>
      <c r="G869" s="136" t="str">
        <f t="shared" si="61"/>
        <v>BL-1102</v>
      </c>
      <c r="H869" s="136" t="str">
        <f t="shared" si="62"/>
        <v>MAC-1103</v>
      </c>
      <c r="I869" s="136" t="s">
        <v>803</v>
      </c>
      <c r="J869" s="136" t="s">
        <v>497</v>
      </c>
      <c r="K869" s="114" t="s">
        <v>36</v>
      </c>
      <c r="L869" s="114" t="s">
        <v>36</v>
      </c>
      <c r="M869" s="114" t="s">
        <v>69</v>
      </c>
      <c r="N869" s="111" t="s">
        <v>1030</v>
      </c>
      <c r="O869" s="111">
        <v>1.5</v>
      </c>
      <c r="P869" s="111" t="s">
        <v>298</v>
      </c>
      <c r="Q869" s="114" t="s">
        <v>1031</v>
      </c>
      <c r="R869" s="114" t="s">
        <v>1032</v>
      </c>
      <c r="S869" s="109" t="s">
        <v>1108</v>
      </c>
      <c r="T869" s="133">
        <v>5</v>
      </c>
      <c r="U869" s="114" t="s">
        <v>103</v>
      </c>
      <c r="V869" s="143"/>
    </row>
    <row r="870" spans="1:22" ht="31.35" customHeight="1" thickBot="1">
      <c r="A870" s="108" t="s">
        <v>330</v>
      </c>
      <c r="B870" s="131" t="s">
        <v>1733</v>
      </c>
      <c r="C870" s="150" t="s">
        <v>1018</v>
      </c>
      <c r="D870" s="154" t="s">
        <v>61</v>
      </c>
      <c r="E870" s="145" t="s">
        <v>97</v>
      </c>
      <c r="F870" s="153" t="str">
        <f t="shared" si="60"/>
        <v>MAC-1103</v>
      </c>
      <c r="G870" s="136" t="str">
        <f t="shared" si="61"/>
        <v>MAC-1103</v>
      </c>
      <c r="H870" s="136" t="str">
        <f t="shared" si="62"/>
        <v>MAC-1106</v>
      </c>
      <c r="I870" s="136" t="s">
        <v>803</v>
      </c>
      <c r="J870" s="136" t="s">
        <v>497</v>
      </c>
      <c r="K870" s="114" t="s">
        <v>36</v>
      </c>
      <c r="L870" s="114" t="s">
        <v>36</v>
      </c>
      <c r="M870" s="114" t="s">
        <v>69</v>
      </c>
      <c r="N870" s="111" t="s">
        <v>1030</v>
      </c>
      <c r="O870" s="111">
        <v>1.5</v>
      </c>
      <c r="P870" s="111" t="s">
        <v>298</v>
      </c>
      <c r="Q870" s="114" t="s">
        <v>1031</v>
      </c>
      <c r="R870" s="114" t="s">
        <v>1032</v>
      </c>
      <c r="S870" s="109" t="s">
        <v>1108</v>
      </c>
      <c r="T870" s="133">
        <v>5</v>
      </c>
      <c r="U870" s="114" t="s">
        <v>103</v>
      </c>
      <c r="V870" s="143"/>
    </row>
    <row r="871" spans="1:22" ht="31.35" customHeight="1" thickBot="1">
      <c r="A871" s="108" t="s">
        <v>330</v>
      </c>
      <c r="B871" s="131" t="s">
        <v>1733</v>
      </c>
      <c r="C871" s="150" t="s">
        <v>1019</v>
      </c>
      <c r="D871" s="154" t="s">
        <v>61</v>
      </c>
      <c r="E871" s="145" t="s">
        <v>97</v>
      </c>
      <c r="F871" s="153" t="str">
        <f t="shared" si="60"/>
        <v>MAC-1106</v>
      </c>
      <c r="G871" s="136" t="str">
        <f t="shared" si="61"/>
        <v>MAC-1106</v>
      </c>
      <c r="H871" s="136" t="str">
        <f t="shared" si="62"/>
        <v>SD-1121</v>
      </c>
      <c r="I871" s="136" t="s">
        <v>803</v>
      </c>
      <c r="J871" s="136" t="s">
        <v>497</v>
      </c>
      <c r="K871" s="114" t="s">
        <v>36</v>
      </c>
      <c r="L871" s="114" t="s">
        <v>36</v>
      </c>
      <c r="M871" s="114" t="s">
        <v>69</v>
      </c>
      <c r="N871" s="111" t="s">
        <v>1030</v>
      </c>
      <c r="O871" s="111">
        <v>1.5</v>
      </c>
      <c r="P871" s="111" t="s">
        <v>298</v>
      </c>
      <c r="Q871" s="114" t="s">
        <v>1031</v>
      </c>
      <c r="R871" s="114" t="s">
        <v>1032</v>
      </c>
      <c r="S871" s="109" t="s">
        <v>1108</v>
      </c>
      <c r="T871" s="133">
        <v>5</v>
      </c>
      <c r="U871" s="114" t="s">
        <v>103</v>
      </c>
      <c r="V871" s="143"/>
    </row>
    <row r="872" spans="1:22" ht="31.35" customHeight="1" thickBot="1">
      <c r="A872" s="108" t="s">
        <v>330</v>
      </c>
      <c r="B872" s="131" t="s">
        <v>1733</v>
      </c>
      <c r="C872" s="150" t="s">
        <v>1020</v>
      </c>
      <c r="D872" s="150" t="s">
        <v>788</v>
      </c>
      <c r="E872" s="145" t="s">
        <v>97</v>
      </c>
      <c r="F872" s="153" t="str">
        <f t="shared" si="60"/>
        <v>SD-1121</v>
      </c>
      <c r="G872" s="136" t="str">
        <f t="shared" si="61"/>
        <v>SD-1121</v>
      </c>
      <c r="H872" s="136" t="str">
        <f t="shared" si="62"/>
        <v>SD-1122</v>
      </c>
      <c r="I872" s="136" t="s">
        <v>803</v>
      </c>
      <c r="J872" s="136" t="s">
        <v>497</v>
      </c>
      <c r="K872" s="114" t="s">
        <v>36</v>
      </c>
      <c r="L872" s="114" t="s">
        <v>36</v>
      </c>
      <c r="M872" s="114" t="s">
        <v>69</v>
      </c>
      <c r="N872" s="111" t="s">
        <v>1030</v>
      </c>
      <c r="O872" s="111">
        <v>1.5</v>
      </c>
      <c r="P872" s="111" t="s">
        <v>298</v>
      </c>
      <c r="Q872" s="114" t="s">
        <v>1031</v>
      </c>
      <c r="R872" s="114" t="s">
        <v>1032</v>
      </c>
      <c r="S872" s="109" t="s">
        <v>1108</v>
      </c>
      <c r="T872" s="133">
        <v>5</v>
      </c>
      <c r="U872" s="114" t="s">
        <v>103</v>
      </c>
      <c r="V872" s="143"/>
    </row>
    <row r="873" spans="1:22" ht="31.35" customHeight="1" thickBot="1">
      <c r="A873" s="108" t="s">
        <v>330</v>
      </c>
      <c r="B873" s="131" t="s">
        <v>1733</v>
      </c>
      <c r="C873" s="150" t="s">
        <v>1021</v>
      </c>
      <c r="D873" s="150" t="s">
        <v>788</v>
      </c>
      <c r="E873" s="145" t="s">
        <v>97</v>
      </c>
      <c r="F873" s="153" t="str">
        <f t="shared" si="60"/>
        <v>SD-1122</v>
      </c>
      <c r="G873" s="136" t="str">
        <f t="shared" si="61"/>
        <v>SD-1122</v>
      </c>
      <c r="H873" s="136" t="str">
        <f t="shared" si="62"/>
        <v>SD-1123</v>
      </c>
      <c r="I873" s="136" t="s">
        <v>803</v>
      </c>
      <c r="J873" s="136" t="s">
        <v>497</v>
      </c>
      <c r="K873" s="114" t="s">
        <v>36</v>
      </c>
      <c r="L873" s="114" t="s">
        <v>36</v>
      </c>
      <c r="M873" s="114" t="s">
        <v>69</v>
      </c>
      <c r="N873" s="111" t="s">
        <v>1030</v>
      </c>
      <c r="O873" s="111">
        <v>1.5</v>
      </c>
      <c r="P873" s="111" t="s">
        <v>298</v>
      </c>
      <c r="Q873" s="114" t="s">
        <v>1031</v>
      </c>
      <c r="R873" s="114" t="s">
        <v>1032</v>
      </c>
      <c r="S873" s="109" t="s">
        <v>1108</v>
      </c>
      <c r="T873" s="133">
        <v>5</v>
      </c>
      <c r="U873" s="114" t="s">
        <v>103</v>
      </c>
      <c r="V873" s="143"/>
    </row>
    <row r="874" spans="1:22" ht="31.35" customHeight="1" thickBot="1">
      <c r="A874" s="108" t="s">
        <v>330</v>
      </c>
      <c r="B874" s="131" t="s">
        <v>1733</v>
      </c>
      <c r="C874" s="150" t="s">
        <v>1022</v>
      </c>
      <c r="D874" s="150" t="s">
        <v>788</v>
      </c>
      <c r="E874" s="145" t="s">
        <v>97</v>
      </c>
      <c r="F874" s="153" t="str">
        <f t="shared" si="60"/>
        <v>SD-1123</v>
      </c>
      <c r="G874" s="111" t="str">
        <f>C874</f>
        <v>SD-1123</v>
      </c>
      <c r="H874" s="136" t="str">
        <f t="shared" si="62"/>
        <v>SD-1124</v>
      </c>
      <c r="I874" s="136" t="s">
        <v>803</v>
      </c>
      <c r="J874" s="136" t="s">
        <v>497</v>
      </c>
      <c r="K874" s="114" t="s">
        <v>36</v>
      </c>
      <c r="L874" s="114" t="s">
        <v>36</v>
      </c>
      <c r="M874" s="114" t="s">
        <v>69</v>
      </c>
      <c r="N874" s="111" t="s">
        <v>1030</v>
      </c>
      <c r="O874" s="111">
        <v>1.5</v>
      </c>
      <c r="P874" s="111" t="s">
        <v>298</v>
      </c>
      <c r="Q874" s="114" t="s">
        <v>1031</v>
      </c>
      <c r="R874" s="114" t="s">
        <v>1032</v>
      </c>
      <c r="S874" s="109" t="s">
        <v>1108</v>
      </c>
      <c r="T874" s="133">
        <v>5</v>
      </c>
      <c r="U874" s="114" t="s">
        <v>103</v>
      </c>
      <c r="V874" s="143"/>
    </row>
    <row r="875" spans="1:22" ht="31.35" customHeight="1" thickBot="1">
      <c r="A875" s="108" t="s">
        <v>330</v>
      </c>
      <c r="B875" s="131" t="s">
        <v>1733</v>
      </c>
      <c r="C875" s="150" t="s">
        <v>1023</v>
      </c>
      <c r="D875" s="150" t="s">
        <v>788</v>
      </c>
      <c r="E875" s="145" t="s">
        <v>97</v>
      </c>
      <c r="F875" s="153" t="str">
        <f t="shared" si="60"/>
        <v>SD-1124</v>
      </c>
      <c r="G875" s="111" t="str">
        <f t="shared" ref="G875:G880" si="65">C875</f>
        <v>SD-1124</v>
      </c>
      <c r="H875" s="136" t="str">
        <f t="shared" si="62"/>
        <v>MAC-1105</v>
      </c>
      <c r="I875" s="136" t="s">
        <v>803</v>
      </c>
      <c r="J875" s="136" t="s">
        <v>497</v>
      </c>
      <c r="K875" s="114" t="s">
        <v>36</v>
      </c>
      <c r="L875" s="114" t="s">
        <v>36</v>
      </c>
      <c r="M875" s="114" t="s">
        <v>69</v>
      </c>
      <c r="N875" s="111" t="s">
        <v>1030</v>
      </c>
      <c r="O875" s="111">
        <v>1.5</v>
      </c>
      <c r="P875" s="111" t="s">
        <v>298</v>
      </c>
      <c r="Q875" s="114" t="s">
        <v>1031</v>
      </c>
      <c r="R875" s="114" t="s">
        <v>1032</v>
      </c>
      <c r="S875" s="109" t="s">
        <v>1108</v>
      </c>
      <c r="T875" s="133">
        <v>5</v>
      </c>
      <c r="U875" s="114" t="s">
        <v>103</v>
      </c>
      <c r="V875" s="143"/>
    </row>
    <row r="876" spans="1:22" ht="31.35" customHeight="1" thickBot="1">
      <c r="A876" s="108" t="s">
        <v>330</v>
      </c>
      <c r="B876" s="131" t="s">
        <v>1733</v>
      </c>
      <c r="C876" s="150" t="s">
        <v>1024</v>
      </c>
      <c r="D876" s="154" t="s">
        <v>61</v>
      </c>
      <c r="E876" s="145" t="s">
        <v>97</v>
      </c>
      <c r="F876" s="153" t="str">
        <f t="shared" si="60"/>
        <v>MAC-1105</v>
      </c>
      <c r="G876" s="111" t="str">
        <f t="shared" si="65"/>
        <v>MAC-1105</v>
      </c>
      <c r="H876" s="136" t="str">
        <f t="shared" si="62"/>
        <v>SD-1110</v>
      </c>
      <c r="I876" s="136" t="s">
        <v>803</v>
      </c>
      <c r="J876" s="136" t="s">
        <v>497</v>
      </c>
      <c r="K876" s="114" t="s">
        <v>36</v>
      </c>
      <c r="L876" s="114" t="s">
        <v>36</v>
      </c>
      <c r="M876" s="114" t="s">
        <v>69</v>
      </c>
      <c r="N876" s="111" t="s">
        <v>1030</v>
      </c>
      <c r="O876" s="111">
        <v>1.5</v>
      </c>
      <c r="P876" s="111" t="s">
        <v>298</v>
      </c>
      <c r="Q876" s="114" t="s">
        <v>1031</v>
      </c>
      <c r="R876" s="114" t="s">
        <v>1032</v>
      </c>
      <c r="S876" s="109" t="s">
        <v>1108</v>
      </c>
      <c r="T876" s="133">
        <v>5</v>
      </c>
      <c r="U876" s="114" t="s">
        <v>103</v>
      </c>
      <c r="V876" s="143"/>
    </row>
    <row r="877" spans="1:22" ht="31.35" customHeight="1" thickBot="1">
      <c r="A877" s="108" t="s">
        <v>330</v>
      </c>
      <c r="B877" s="131" t="s">
        <v>1733</v>
      </c>
      <c r="C877" s="150" t="s">
        <v>1575</v>
      </c>
      <c r="D877" s="150" t="s">
        <v>788</v>
      </c>
      <c r="E877" s="145" t="s">
        <v>97</v>
      </c>
      <c r="F877" s="153" t="str">
        <f t="shared" si="60"/>
        <v>SD-1110</v>
      </c>
      <c r="G877" s="111" t="str">
        <f t="shared" si="65"/>
        <v>SD-1110</v>
      </c>
      <c r="H877" s="136" t="str">
        <f t="shared" si="62"/>
        <v>SD-1111</v>
      </c>
      <c r="I877" s="136" t="s">
        <v>803</v>
      </c>
      <c r="J877" s="136" t="s">
        <v>497</v>
      </c>
      <c r="K877" s="114" t="s">
        <v>36</v>
      </c>
      <c r="L877" s="114" t="s">
        <v>36</v>
      </c>
      <c r="M877" s="114" t="s">
        <v>69</v>
      </c>
      <c r="N877" s="111" t="s">
        <v>1030</v>
      </c>
      <c r="O877" s="111">
        <v>1.5</v>
      </c>
      <c r="P877" s="111" t="s">
        <v>298</v>
      </c>
      <c r="Q877" s="114" t="s">
        <v>1031</v>
      </c>
      <c r="R877" s="114" t="s">
        <v>1032</v>
      </c>
      <c r="S877" s="109" t="s">
        <v>1108</v>
      </c>
      <c r="T877" s="133">
        <v>5</v>
      </c>
      <c r="U877" s="114" t="s">
        <v>103</v>
      </c>
      <c r="V877" s="143"/>
    </row>
    <row r="878" spans="1:22" ht="31.35" customHeight="1" thickBot="1">
      <c r="A878" s="108" t="s">
        <v>330</v>
      </c>
      <c r="B878" s="131" t="s">
        <v>1733</v>
      </c>
      <c r="C878" s="150" t="s">
        <v>1576</v>
      </c>
      <c r="D878" s="150" t="s">
        <v>788</v>
      </c>
      <c r="E878" s="145" t="s">
        <v>97</v>
      </c>
      <c r="F878" s="153" t="str">
        <f t="shared" si="60"/>
        <v>SD-1111</v>
      </c>
      <c r="G878" s="111" t="str">
        <f t="shared" si="65"/>
        <v>SD-1111</v>
      </c>
      <c r="H878" s="136" t="str">
        <f t="shared" si="62"/>
        <v>SD-1112</v>
      </c>
      <c r="I878" s="136" t="s">
        <v>803</v>
      </c>
      <c r="J878" s="136" t="s">
        <v>497</v>
      </c>
      <c r="K878" s="114" t="s">
        <v>36</v>
      </c>
      <c r="L878" s="114" t="s">
        <v>36</v>
      </c>
      <c r="M878" s="114" t="s">
        <v>69</v>
      </c>
      <c r="N878" s="111" t="s">
        <v>1030</v>
      </c>
      <c r="O878" s="111">
        <v>1.5</v>
      </c>
      <c r="P878" s="111" t="s">
        <v>298</v>
      </c>
      <c r="Q878" s="114" t="s">
        <v>1031</v>
      </c>
      <c r="R878" s="114" t="s">
        <v>1032</v>
      </c>
      <c r="S878" s="109" t="s">
        <v>1108</v>
      </c>
      <c r="T878" s="133">
        <v>5</v>
      </c>
      <c r="U878" s="114" t="s">
        <v>103</v>
      </c>
      <c r="V878" s="143"/>
    </row>
    <row r="879" spans="1:22" ht="31.35" customHeight="1" thickBot="1">
      <c r="A879" s="108" t="s">
        <v>330</v>
      </c>
      <c r="B879" s="131" t="s">
        <v>1733</v>
      </c>
      <c r="C879" s="150" t="s">
        <v>1577</v>
      </c>
      <c r="D879" s="150" t="s">
        <v>788</v>
      </c>
      <c r="E879" s="145" t="s">
        <v>97</v>
      </c>
      <c r="F879" s="153" t="str">
        <f t="shared" si="60"/>
        <v>SD-1112</v>
      </c>
      <c r="G879" s="111" t="str">
        <f t="shared" si="65"/>
        <v>SD-1112</v>
      </c>
      <c r="H879" s="136" t="str">
        <f t="shared" si="62"/>
        <v>SD-1113</v>
      </c>
      <c r="I879" s="136" t="s">
        <v>803</v>
      </c>
      <c r="J879" s="136" t="s">
        <v>497</v>
      </c>
      <c r="K879" s="114" t="s">
        <v>36</v>
      </c>
      <c r="L879" s="114" t="s">
        <v>36</v>
      </c>
      <c r="M879" s="114" t="s">
        <v>69</v>
      </c>
      <c r="N879" s="111" t="s">
        <v>1030</v>
      </c>
      <c r="O879" s="111">
        <v>1.5</v>
      </c>
      <c r="P879" s="111" t="s">
        <v>298</v>
      </c>
      <c r="Q879" s="114" t="s">
        <v>1031</v>
      </c>
      <c r="R879" s="114" t="s">
        <v>1032</v>
      </c>
      <c r="S879" s="109" t="s">
        <v>1108</v>
      </c>
      <c r="T879" s="133">
        <v>5</v>
      </c>
      <c r="U879" s="114" t="s">
        <v>103</v>
      </c>
      <c r="V879" s="143"/>
    </row>
    <row r="880" spans="1:22" ht="31.35" customHeight="1" thickBot="1">
      <c r="A880" s="108" t="s">
        <v>330</v>
      </c>
      <c r="B880" s="131" t="s">
        <v>1733</v>
      </c>
      <c r="C880" s="150" t="s">
        <v>1578</v>
      </c>
      <c r="D880" s="150" t="s">
        <v>788</v>
      </c>
      <c r="E880" s="145" t="s">
        <v>97</v>
      </c>
      <c r="F880" s="153" t="str">
        <f t="shared" si="60"/>
        <v>SD-1113</v>
      </c>
      <c r="G880" s="111" t="str">
        <f t="shared" si="65"/>
        <v>SD-1113</v>
      </c>
      <c r="H880" s="136" t="s">
        <v>992</v>
      </c>
      <c r="I880" s="136" t="s">
        <v>803</v>
      </c>
      <c r="J880" s="136" t="s">
        <v>497</v>
      </c>
      <c r="K880" s="114" t="s">
        <v>36</v>
      </c>
      <c r="L880" s="114" t="s">
        <v>36</v>
      </c>
      <c r="M880" s="114" t="s">
        <v>69</v>
      </c>
      <c r="N880" s="111" t="s">
        <v>1030</v>
      </c>
      <c r="O880" s="111">
        <v>1.5</v>
      </c>
      <c r="P880" s="111" t="s">
        <v>298</v>
      </c>
      <c r="Q880" s="114" t="s">
        <v>1031</v>
      </c>
      <c r="R880" s="114" t="s">
        <v>1032</v>
      </c>
      <c r="S880" s="109" t="s">
        <v>1108</v>
      </c>
      <c r="T880" s="133">
        <v>50</v>
      </c>
      <c r="U880" s="114" t="s">
        <v>103</v>
      </c>
      <c r="V880" s="143"/>
    </row>
    <row r="881" spans="1:22" ht="31.35" customHeight="1" thickBot="1">
      <c r="A881" s="108" t="s">
        <v>330</v>
      </c>
      <c r="B881" s="131" t="s">
        <v>1733</v>
      </c>
      <c r="C881" s="150" t="s">
        <v>1628</v>
      </c>
      <c r="D881" s="152" t="s">
        <v>1040</v>
      </c>
      <c r="E881" s="145" t="s">
        <v>97</v>
      </c>
      <c r="F881" s="155" t="str">
        <f>C881</f>
        <v>FACP-LOOP2</v>
      </c>
      <c r="G881" s="111" t="s">
        <v>992</v>
      </c>
      <c r="H881" s="136" t="str">
        <f>C882</f>
        <v>SD-1181</v>
      </c>
      <c r="I881" s="136" t="s">
        <v>803</v>
      </c>
      <c r="J881" s="136" t="s">
        <v>497</v>
      </c>
      <c r="K881" s="114" t="s">
        <v>36</v>
      </c>
      <c r="L881" s="114" t="s">
        <v>36</v>
      </c>
      <c r="M881" s="114" t="s">
        <v>69</v>
      </c>
      <c r="N881" s="111" t="s">
        <v>1030</v>
      </c>
      <c r="O881" s="111">
        <v>1.5</v>
      </c>
      <c r="P881" s="111" t="s">
        <v>298</v>
      </c>
      <c r="Q881" s="114" t="s">
        <v>1031</v>
      </c>
      <c r="R881" s="114" t="s">
        <v>1032</v>
      </c>
      <c r="S881" s="109" t="s">
        <v>1108</v>
      </c>
      <c r="T881" s="133">
        <v>50</v>
      </c>
      <c r="U881" s="114" t="s">
        <v>103</v>
      </c>
      <c r="V881" s="143"/>
    </row>
    <row r="882" spans="1:22" ht="31.35" customHeight="1" thickBot="1">
      <c r="A882" s="108" t="s">
        <v>330</v>
      </c>
      <c r="B882" s="131" t="s">
        <v>1733</v>
      </c>
      <c r="C882" s="150" t="s">
        <v>1033</v>
      </c>
      <c r="D882" s="150" t="s">
        <v>788</v>
      </c>
      <c r="E882" s="145" t="s">
        <v>97</v>
      </c>
      <c r="F882" s="155" t="str">
        <f t="shared" ref="F882:F898" si="66">C882</f>
        <v>SD-1181</v>
      </c>
      <c r="G882" s="111" t="str">
        <f>C882</f>
        <v>SD-1181</v>
      </c>
      <c r="H882" s="136" t="str">
        <f t="shared" ref="H882:H897" si="67">C883</f>
        <v>SD-1182</v>
      </c>
      <c r="I882" s="136" t="s">
        <v>803</v>
      </c>
      <c r="J882" s="136" t="s">
        <v>497</v>
      </c>
      <c r="K882" s="114" t="s">
        <v>36</v>
      </c>
      <c r="L882" s="114" t="s">
        <v>36</v>
      </c>
      <c r="M882" s="114" t="s">
        <v>69</v>
      </c>
      <c r="N882" s="111" t="s">
        <v>1030</v>
      </c>
      <c r="O882" s="111">
        <v>1.5</v>
      </c>
      <c r="P882" s="111" t="s">
        <v>298</v>
      </c>
      <c r="Q882" s="114" t="s">
        <v>1031</v>
      </c>
      <c r="R882" s="114" t="s">
        <v>1032</v>
      </c>
      <c r="S882" s="109" t="s">
        <v>1108</v>
      </c>
      <c r="T882" s="133">
        <v>5</v>
      </c>
      <c r="U882" s="114" t="s">
        <v>103</v>
      </c>
      <c r="V882" s="143"/>
    </row>
    <row r="883" spans="1:22" ht="31.35" customHeight="1" thickBot="1">
      <c r="A883" s="108" t="s">
        <v>330</v>
      </c>
      <c r="B883" s="131" t="s">
        <v>1733</v>
      </c>
      <c r="C883" s="150" t="s">
        <v>1034</v>
      </c>
      <c r="D883" s="150" t="s">
        <v>788</v>
      </c>
      <c r="E883" s="145" t="s">
        <v>97</v>
      </c>
      <c r="F883" s="155" t="str">
        <f t="shared" si="66"/>
        <v>SD-1182</v>
      </c>
      <c r="G883" s="111" t="str">
        <f t="shared" ref="G883:G889" si="68">C883</f>
        <v>SD-1182</v>
      </c>
      <c r="H883" s="136" t="str">
        <f t="shared" si="67"/>
        <v>SD-1183</v>
      </c>
      <c r="I883" s="136" t="s">
        <v>803</v>
      </c>
      <c r="J883" s="136" t="s">
        <v>497</v>
      </c>
      <c r="K883" s="114" t="s">
        <v>36</v>
      </c>
      <c r="L883" s="114" t="s">
        <v>36</v>
      </c>
      <c r="M883" s="114" t="s">
        <v>69</v>
      </c>
      <c r="N883" s="111" t="s">
        <v>1030</v>
      </c>
      <c r="O883" s="111">
        <v>1.5</v>
      </c>
      <c r="P883" s="111" t="s">
        <v>298</v>
      </c>
      <c r="Q883" s="114" t="s">
        <v>1031</v>
      </c>
      <c r="R883" s="114" t="s">
        <v>1032</v>
      </c>
      <c r="S883" s="109" t="s">
        <v>1108</v>
      </c>
      <c r="T883" s="133">
        <v>5</v>
      </c>
      <c r="U883" s="114" t="s">
        <v>103</v>
      </c>
      <c r="V883" s="143"/>
    </row>
    <row r="884" spans="1:22" ht="31.35" customHeight="1" thickBot="1">
      <c r="A884" s="108" t="s">
        <v>330</v>
      </c>
      <c r="B884" s="131" t="s">
        <v>1733</v>
      </c>
      <c r="C884" s="150" t="s">
        <v>1035</v>
      </c>
      <c r="D884" s="150" t="s">
        <v>788</v>
      </c>
      <c r="E884" s="145" t="s">
        <v>97</v>
      </c>
      <c r="F884" s="155" t="str">
        <f t="shared" si="66"/>
        <v>SD-1183</v>
      </c>
      <c r="G884" s="111" t="str">
        <f t="shared" si="68"/>
        <v>SD-1183</v>
      </c>
      <c r="H884" s="136" t="str">
        <f t="shared" si="67"/>
        <v>SD-1184</v>
      </c>
      <c r="I884" s="136" t="s">
        <v>803</v>
      </c>
      <c r="J884" s="136" t="s">
        <v>497</v>
      </c>
      <c r="K884" s="114" t="s">
        <v>36</v>
      </c>
      <c r="L884" s="114" t="s">
        <v>36</v>
      </c>
      <c r="M884" s="114" t="s">
        <v>69</v>
      </c>
      <c r="N884" s="111" t="s">
        <v>1030</v>
      </c>
      <c r="O884" s="111">
        <v>1.5</v>
      </c>
      <c r="P884" s="111" t="s">
        <v>298</v>
      </c>
      <c r="Q884" s="114" t="s">
        <v>1031</v>
      </c>
      <c r="R884" s="114" t="s">
        <v>1032</v>
      </c>
      <c r="S884" s="109" t="s">
        <v>1108</v>
      </c>
      <c r="T884" s="133">
        <v>5</v>
      </c>
      <c r="U884" s="114" t="s">
        <v>103</v>
      </c>
      <c r="V884" s="143"/>
    </row>
    <row r="885" spans="1:22" ht="31.35" customHeight="1" thickBot="1">
      <c r="A885" s="108" t="s">
        <v>330</v>
      </c>
      <c r="B885" s="131" t="s">
        <v>1733</v>
      </c>
      <c r="C885" s="150" t="s">
        <v>1036</v>
      </c>
      <c r="D885" s="150" t="s">
        <v>788</v>
      </c>
      <c r="E885" s="145" t="s">
        <v>97</v>
      </c>
      <c r="F885" s="155" t="str">
        <f t="shared" si="66"/>
        <v>SD-1184</v>
      </c>
      <c r="G885" s="111" t="str">
        <f t="shared" si="68"/>
        <v>SD-1184</v>
      </c>
      <c r="H885" s="136" t="str">
        <f t="shared" si="67"/>
        <v>SD-1185</v>
      </c>
      <c r="I885" s="136" t="s">
        <v>803</v>
      </c>
      <c r="J885" s="136" t="s">
        <v>497</v>
      </c>
      <c r="K885" s="114" t="s">
        <v>36</v>
      </c>
      <c r="L885" s="114" t="s">
        <v>36</v>
      </c>
      <c r="M885" s="114" t="s">
        <v>69</v>
      </c>
      <c r="N885" s="111" t="s">
        <v>1030</v>
      </c>
      <c r="O885" s="111">
        <v>1.5</v>
      </c>
      <c r="P885" s="111" t="s">
        <v>298</v>
      </c>
      <c r="Q885" s="114" t="s">
        <v>1031</v>
      </c>
      <c r="R885" s="114" t="s">
        <v>1032</v>
      </c>
      <c r="S885" s="109" t="s">
        <v>1108</v>
      </c>
      <c r="T885" s="133">
        <v>5</v>
      </c>
      <c r="U885" s="114" t="s">
        <v>103</v>
      </c>
      <c r="V885" s="143"/>
    </row>
    <row r="886" spans="1:22" ht="31.35" customHeight="1" thickBot="1">
      <c r="A886" s="108" t="s">
        <v>330</v>
      </c>
      <c r="B886" s="131" t="s">
        <v>1733</v>
      </c>
      <c r="C886" s="150" t="s">
        <v>1039</v>
      </c>
      <c r="D886" s="150" t="s">
        <v>788</v>
      </c>
      <c r="E886" s="145" t="s">
        <v>97</v>
      </c>
      <c r="F886" s="155" t="str">
        <f t="shared" si="66"/>
        <v>SD-1185</v>
      </c>
      <c r="G886" s="111" t="str">
        <f t="shared" si="68"/>
        <v>SD-1185</v>
      </c>
      <c r="H886" s="136" t="str">
        <f t="shared" si="67"/>
        <v>SD-1186</v>
      </c>
      <c r="I886" s="136" t="s">
        <v>803</v>
      </c>
      <c r="J886" s="136" t="s">
        <v>497</v>
      </c>
      <c r="K886" s="114" t="s">
        <v>36</v>
      </c>
      <c r="L886" s="114" t="s">
        <v>36</v>
      </c>
      <c r="M886" s="114" t="s">
        <v>69</v>
      </c>
      <c r="N886" s="111" t="s">
        <v>1030</v>
      </c>
      <c r="O886" s="111">
        <v>1.5</v>
      </c>
      <c r="P886" s="111" t="s">
        <v>298</v>
      </c>
      <c r="Q886" s="114" t="s">
        <v>1031</v>
      </c>
      <c r="R886" s="114" t="s">
        <v>1032</v>
      </c>
      <c r="S886" s="109" t="s">
        <v>1108</v>
      </c>
      <c r="T886" s="133">
        <v>5</v>
      </c>
      <c r="U886" s="114" t="s">
        <v>103</v>
      </c>
      <c r="V886" s="143"/>
    </row>
    <row r="887" spans="1:22" ht="31.35" customHeight="1" thickBot="1">
      <c r="A887" s="108" t="s">
        <v>330</v>
      </c>
      <c r="B887" s="131" t="s">
        <v>1733</v>
      </c>
      <c r="C887" s="150" t="s">
        <v>1038</v>
      </c>
      <c r="D887" s="150" t="s">
        <v>788</v>
      </c>
      <c r="E887" s="145" t="s">
        <v>97</v>
      </c>
      <c r="F887" s="155" t="str">
        <f t="shared" si="66"/>
        <v>SD-1186</v>
      </c>
      <c r="G887" s="111" t="str">
        <f t="shared" si="68"/>
        <v>SD-1186</v>
      </c>
      <c r="H887" s="136" t="str">
        <f t="shared" si="67"/>
        <v>SD-1187</v>
      </c>
      <c r="I887" s="136" t="s">
        <v>803</v>
      </c>
      <c r="J887" s="136" t="s">
        <v>497</v>
      </c>
      <c r="K887" s="114" t="s">
        <v>36</v>
      </c>
      <c r="L887" s="114" t="s">
        <v>36</v>
      </c>
      <c r="M887" s="114" t="s">
        <v>69</v>
      </c>
      <c r="N887" s="111" t="s">
        <v>1030</v>
      </c>
      <c r="O887" s="111">
        <v>1.5</v>
      </c>
      <c r="P887" s="111" t="s">
        <v>298</v>
      </c>
      <c r="Q887" s="114" t="s">
        <v>1031</v>
      </c>
      <c r="R887" s="114" t="s">
        <v>1032</v>
      </c>
      <c r="S887" s="109" t="s">
        <v>1108</v>
      </c>
      <c r="T887" s="133">
        <v>5</v>
      </c>
      <c r="U887" s="114" t="s">
        <v>103</v>
      </c>
      <c r="V887" s="143"/>
    </row>
    <row r="888" spans="1:22" ht="31.35" customHeight="1" thickBot="1">
      <c r="A888" s="108" t="s">
        <v>330</v>
      </c>
      <c r="B888" s="131" t="s">
        <v>1733</v>
      </c>
      <c r="C888" s="150" t="s">
        <v>1037</v>
      </c>
      <c r="D888" s="150" t="s">
        <v>788</v>
      </c>
      <c r="E888" s="145" t="s">
        <v>97</v>
      </c>
      <c r="F888" s="155" t="str">
        <f t="shared" si="66"/>
        <v>SD-1187</v>
      </c>
      <c r="G888" s="111" t="str">
        <f t="shared" si="68"/>
        <v>SD-1187</v>
      </c>
      <c r="H888" s="136" t="str">
        <f t="shared" si="67"/>
        <v>SD-1188</v>
      </c>
      <c r="I888" s="136" t="s">
        <v>803</v>
      </c>
      <c r="J888" s="136" t="s">
        <v>497</v>
      </c>
      <c r="K888" s="114" t="s">
        <v>36</v>
      </c>
      <c r="L888" s="114" t="s">
        <v>36</v>
      </c>
      <c r="M888" s="114" t="s">
        <v>69</v>
      </c>
      <c r="N888" s="111" t="s">
        <v>1030</v>
      </c>
      <c r="O888" s="111">
        <v>1.5</v>
      </c>
      <c r="P888" s="111" t="s">
        <v>298</v>
      </c>
      <c r="Q888" s="114" t="s">
        <v>1031</v>
      </c>
      <c r="R888" s="114" t="s">
        <v>1032</v>
      </c>
      <c r="S888" s="109" t="s">
        <v>1108</v>
      </c>
      <c r="T888" s="133">
        <v>5</v>
      </c>
      <c r="U888" s="114" t="s">
        <v>103</v>
      </c>
      <c r="V888" s="143"/>
    </row>
    <row r="889" spans="1:22" ht="31.35" customHeight="1" thickBot="1">
      <c r="A889" s="108" t="s">
        <v>330</v>
      </c>
      <c r="B889" s="131" t="s">
        <v>1733</v>
      </c>
      <c r="C889" s="150" t="s">
        <v>1579</v>
      </c>
      <c r="D889" s="150" t="s">
        <v>788</v>
      </c>
      <c r="E889" s="145" t="s">
        <v>97</v>
      </c>
      <c r="F889" s="155" t="str">
        <f t="shared" si="66"/>
        <v>SD-1188</v>
      </c>
      <c r="G889" s="111" t="str">
        <f t="shared" si="68"/>
        <v>SD-1188</v>
      </c>
      <c r="H889" s="136" t="str">
        <f t="shared" si="67"/>
        <v>SD-1189</v>
      </c>
      <c r="I889" s="136" t="s">
        <v>803</v>
      </c>
      <c r="J889" s="136" t="s">
        <v>497</v>
      </c>
      <c r="K889" s="114" t="s">
        <v>36</v>
      </c>
      <c r="L889" s="114" t="s">
        <v>36</v>
      </c>
      <c r="M889" s="114" t="s">
        <v>69</v>
      </c>
      <c r="N889" s="111" t="s">
        <v>1030</v>
      </c>
      <c r="O889" s="111">
        <v>1.5</v>
      </c>
      <c r="P889" s="111" t="s">
        <v>298</v>
      </c>
      <c r="Q889" s="114" t="s">
        <v>1031</v>
      </c>
      <c r="R889" s="114" t="s">
        <v>1032</v>
      </c>
      <c r="S889" s="109" t="s">
        <v>1108</v>
      </c>
      <c r="T889" s="133">
        <v>5</v>
      </c>
      <c r="U889" s="114" t="s">
        <v>103</v>
      </c>
      <c r="V889" s="143"/>
    </row>
    <row r="890" spans="1:22" ht="31.35" customHeight="1" thickBot="1">
      <c r="A890" s="108" t="s">
        <v>330</v>
      </c>
      <c r="B890" s="131" t="s">
        <v>1733</v>
      </c>
      <c r="C890" s="150" t="s">
        <v>1580</v>
      </c>
      <c r="D890" s="150" t="s">
        <v>788</v>
      </c>
      <c r="E890" s="145" t="s">
        <v>97</v>
      </c>
      <c r="F890" s="155" t="str">
        <f t="shared" si="66"/>
        <v>SD-1189</v>
      </c>
      <c r="G890" s="111" t="str">
        <f>F890</f>
        <v>SD-1189</v>
      </c>
      <c r="H890" s="136" t="str">
        <f t="shared" si="67"/>
        <v>SD-1190</v>
      </c>
      <c r="I890" s="136" t="s">
        <v>803</v>
      </c>
      <c r="J890" s="136" t="s">
        <v>497</v>
      </c>
      <c r="K890" s="114" t="s">
        <v>36</v>
      </c>
      <c r="L890" s="114" t="s">
        <v>36</v>
      </c>
      <c r="M890" s="114" t="s">
        <v>69</v>
      </c>
      <c r="N890" s="111" t="s">
        <v>1030</v>
      </c>
      <c r="O890" s="111">
        <v>1.5</v>
      </c>
      <c r="P890" s="111" t="s">
        <v>298</v>
      </c>
      <c r="Q890" s="114" t="s">
        <v>1031</v>
      </c>
      <c r="R890" s="114" t="s">
        <v>1032</v>
      </c>
      <c r="S890" s="109" t="s">
        <v>1108</v>
      </c>
      <c r="T890" s="133">
        <v>5</v>
      </c>
      <c r="U890" s="114" t="s">
        <v>103</v>
      </c>
      <c r="V890" s="143"/>
    </row>
    <row r="891" spans="1:22" ht="31.35" customHeight="1" thickBot="1">
      <c r="A891" s="108" t="s">
        <v>330</v>
      </c>
      <c r="B891" s="131" t="s">
        <v>1733</v>
      </c>
      <c r="C891" s="150" t="s">
        <v>1581</v>
      </c>
      <c r="D891" s="150" t="s">
        <v>788</v>
      </c>
      <c r="E891" s="145" t="s">
        <v>97</v>
      </c>
      <c r="F891" s="155" t="str">
        <f t="shared" si="66"/>
        <v>SD-1190</v>
      </c>
      <c r="G891" s="111" t="str">
        <f t="shared" ref="G891:G897" si="69">F891</f>
        <v>SD-1190</v>
      </c>
      <c r="H891" s="136" t="str">
        <f t="shared" si="67"/>
        <v>SD-1191</v>
      </c>
      <c r="I891" s="136" t="s">
        <v>803</v>
      </c>
      <c r="J891" s="136" t="s">
        <v>497</v>
      </c>
      <c r="K891" s="114" t="s">
        <v>36</v>
      </c>
      <c r="L891" s="114" t="s">
        <v>36</v>
      </c>
      <c r="M891" s="114" t="s">
        <v>69</v>
      </c>
      <c r="N891" s="111" t="s">
        <v>1030</v>
      </c>
      <c r="O891" s="111">
        <v>1.5</v>
      </c>
      <c r="P891" s="111" t="s">
        <v>298</v>
      </c>
      <c r="Q891" s="114" t="s">
        <v>1031</v>
      </c>
      <c r="R891" s="114" t="s">
        <v>1032</v>
      </c>
      <c r="S891" s="109" t="s">
        <v>1108</v>
      </c>
      <c r="T891" s="133">
        <v>5</v>
      </c>
      <c r="U891" s="114" t="s">
        <v>103</v>
      </c>
      <c r="V891" s="143"/>
    </row>
    <row r="892" spans="1:22" ht="31.35" customHeight="1" thickBot="1">
      <c r="A892" s="108" t="s">
        <v>330</v>
      </c>
      <c r="B892" s="131" t="s">
        <v>1733</v>
      </c>
      <c r="C892" s="150" t="s">
        <v>1582</v>
      </c>
      <c r="D892" s="150" t="s">
        <v>788</v>
      </c>
      <c r="E892" s="145" t="s">
        <v>97</v>
      </c>
      <c r="F892" s="155" t="str">
        <f t="shared" si="66"/>
        <v>SD-1191</v>
      </c>
      <c r="G892" s="111" t="str">
        <f t="shared" si="69"/>
        <v>SD-1191</v>
      </c>
      <c r="H892" s="136" t="str">
        <f t="shared" si="67"/>
        <v>SD-1192</v>
      </c>
      <c r="I892" s="136" t="s">
        <v>803</v>
      </c>
      <c r="J892" s="136" t="s">
        <v>497</v>
      </c>
      <c r="K892" s="114" t="s">
        <v>36</v>
      </c>
      <c r="L892" s="114" t="s">
        <v>36</v>
      </c>
      <c r="M892" s="114" t="s">
        <v>69</v>
      </c>
      <c r="N892" s="111" t="s">
        <v>1030</v>
      </c>
      <c r="O892" s="111">
        <v>1.5</v>
      </c>
      <c r="P892" s="111" t="s">
        <v>298</v>
      </c>
      <c r="Q892" s="114" t="s">
        <v>1031</v>
      </c>
      <c r="R892" s="114" t="s">
        <v>1032</v>
      </c>
      <c r="S892" s="109" t="s">
        <v>1108</v>
      </c>
      <c r="T892" s="133">
        <v>5</v>
      </c>
      <c r="U892" s="114" t="s">
        <v>103</v>
      </c>
      <c r="V892" s="143"/>
    </row>
    <row r="893" spans="1:22" ht="31.35" customHeight="1" thickBot="1">
      <c r="A893" s="108" t="s">
        <v>330</v>
      </c>
      <c r="B893" s="131" t="s">
        <v>1733</v>
      </c>
      <c r="C893" s="150" t="s">
        <v>1583</v>
      </c>
      <c r="D893" s="150" t="s">
        <v>788</v>
      </c>
      <c r="E893" s="145" t="s">
        <v>97</v>
      </c>
      <c r="F893" s="155" t="str">
        <f t="shared" si="66"/>
        <v>SD-1192</v>
      </c>
      <c r="G893" s="111" t="str">
        <f t="shared" si="69"/>
        <v>SD-1192</v>
      </c>
      <c r="H893" s="136" t="str">
        <f t="shared" si="67"/>
        <v>SD-1193</v>
      </c>
      <c r="I893" s="136" t="s">
        <v>803</v>
      </c>
      <c r="J893" s="136" t="s">
        <v>497</v>
      </c>
      <c r="K893" s="114" t="s">
        <v>36</v>
      </c>
      <c r="L893" s="114" t="s">
        <v>36</v>
      </c>
      <c r="M893" s="114" t="s">
        <v>69</v>
      </c>
      <c r="N893" s="111" t="s">
        <v>1030</v>
      </c>
      <c r="O893" s="111">
        <v>1.5</v>
      </c>
      <c r="P893" s="111" t="s">
        <v>298</v>
      </c>
      <c r="Q893" s="114" t="s">
        <v>1031</v>
      </c>
      <c r="R893" s="114" t="s">
        <v>1032</v>
      </c>
      <c r="S893" s="109" t="s">
        <v>1108</v>
      </c>
      <c r="T893" s="133">
        <v>5</v>
      </c>
      <c r="U893" s="114" t="s">
        <v>103</v>
      </c>
      <c r="V893" s="143"/>
    </row>
    <row r="894" spans="1:22" ht="31.35" customHeight="1" thickBot="1">
      <c r="A894" s="108" t="s">
        <v>330</v>
      </c>
      <c r="B894" s="131" t="s">
        <v>1733</v>
      </c>
      <c r="C894" s="150" t="s">
        <v>1584</v>
      </c>
      <c r="D894" s="150" t="s">
        <v>788</v>
      </c>
      <c r="E894" s="145" t="s">
        <v>97</v>
      </c>
      <c r="F894" s="155" t="str">
        <f t="shared" si="66"/>
        <v>SD-1193</v>
      </c>
      <c r="G894" s="111" t="str">
        <f t="shared" si="69"/>
        <v>SD-1193</v>
      </c>
      <c r="H894" s="136" t="str">
        <f t="shared" si="67"/>
        <v>SD-1194</v>
      </c>
      <c r="I894" s="136" t="s">
        <v>803</v>
      </c>
      <c r="J894" s="136" t="s">
        <v>497</v>
      </c>
      <c r="K894" s="114" t="s">
        <v>36</v>
      </c>
      <c r="L894" s="114" t="s">
        <v>36</v>
      </c>
      <c r="M894" s="114" t="s">
        <v>69</v>
      </c>
      <c r="N894" s="111" t="s">
        <v>1030</v>
      </c>
      <c r="O894" s="111">
        <v>1.5</v>
      </c>
      <c r="P894" s="111" t="s">
        <v>298</v>
      </c>
      <c r="Q894" s="114" t="s">
        <v>1031</v>
      </c>
      <c r="R894" s="114" t="s">
        <v>1032</v>
      </c>
      <c r="S894" s="109" t="s">
        <v>1108</v>
      </c>
      <c r="T894" s="133">
        <v>5</v>
      </c>
      <c r="U894" s="114" t="s">
        <v>103</v>
      </c>
      <c r="V894" s="143"/>
    </row>
    <row r="895" spans="1:22" ht="31.35" customHeight="1" thickBot="1">
      <c r="A895" s="108" t="s">
        <v>330</v>
      </c>
      <c r="B895" s="131" t="s">
        <v>1733</v>
      </c>
      <c r="C895" s="150" t="s">
        <v>1585</v>
      </c>
      <c r="D895" s="150" t="s">
        <v>788</v>
      </c>
      <c r="E895" s="145" t="s">
        <v>97</v>
      </c>
      <c r="F895" s="155" t="str">
        <f t="shared" si="66"/>
        <v>SD-1194</v>
      </c>
      <c r="G895" s="111" t="str">
        <f t="shared" si="69"/>
        <v>SD-1194</v>
      </c>
      <c r="H895" s="136" t="str">
        <f t="shared" si="67"/>
        <v>SD-1195</v>
      </c>
      <c r="I895" s="136" t="s">
        <v>803</v>
      </c>
      <c r="J895" s="136" t="s">
        <v>497</v>
      </c>
      <c r="K895" s="114" t="s">
        <v>36</v>
      </c>
      <c r="L895" s="114" t="s">
        <v>36</v>
      </c>
      <c r="M895" s="114" t="s">
        <v>69</v>
      </c>
      <c r="N895" s="111" t="s">
        <v>1030</v>
      </c>
      <c r="O895" s="111">
        <v>1.5</v>
      </c>
      <c r="P895" s="111" t="s">
        <v>298</v>
      </c>
      <c r="Q895" s="114" t="s">
        <v>1031</v>
      </c>
      <c r="R895" s="114" t="s">
        <v>1032</v>
      </c>
      <c r="S895" s="109" t="s">
        <v>1108</v>
      </c>
      <c r="T895" s="133">
        <v>5</v>
      </c>
      <c r="U895" s="114" t="s">
        <v>103</v>
      </c>
      <c r="V895" s="143"/>
    </row>
    <row r="896" spans="1:22" ht="31.35" customHeight="1" thickBot="1">
      <c r="A896" s="108" t="s">
        <v>330</v>
      </c>
      <c r="B896" s="131" t="s">
        <v>1733</v>
      </c>
      <c r="C896" s="150" t="s">
        <v>1586</v>
      </c>
      <c r="D896" s="150" t="s">
        <v>788</v>
      </c>
      <c r="E896" s="145" t="s">
        <v>97</v>
      </c>
      <c r="F896" s="155" t="str">
        <f t="shared" si="66"/>
        <v>SD-1195</v>
      </c>
      <c r="G896" s="111" t="str">
        <f t="shared" si="69"/>
        <v>SD-1195</v>
      </c>
      <c r="H896" s="136" t="str">
        <f t="shared" si="67"/>
        <v>SD-1196</v>
      </c>
      <c r="I896" s="136" t="s">
        <v>803</v>
      </c>
      <c r="J896" s="136" t="s">
        <v>497</v>
      </c>
      <c r="K896" s="114" t="s">
        <v>36</v>
      </c>
      <c r="L896" s="114" t="s">
        <v>36</v>
      </c>
      <c r="M896" s="114" t="s">
        <v>69</v>
      </c>
      <c r="N896" s="111" t="s">
        <v>1030</v>
      </c>
      <c r="O896" s="111">
        <v>1.5</v>
      </c>
      <c r="P896" s="111" t="s">
        <v>298</v>
      </c>
      <c r="Q896" s="114" t="s">
        <v>1031</v>
      </c>
      <c r="R896" s="114" t="s">
        <v>1032</v>
      </c>
      <c r="S896" s="109" t="s">
        <v>1108</v>
      </c>
      <c r="T896" s="133">
        <v>5</v>
      </c>
      <c r="U896" s="114" t="s">
        <v>103</v>
      </c>
      <c r="V896" s="143"/>
    </row>
    <row r="897" spans="1:22" ht="31.35" customHeight="1" thickBot="1">
      <c r="A897" s="108" t="s">
        <v>330</v>
      </c>
      <c r="B897" s="131" t="s">
        <v>1733</v>
      </c>
      <c r="C897" s="150" t="s">
        <v>1587</v>
      </c>
      <c r="D897" s="150" t="s">
        <v>788</v>
      </c>
      <c r="E897" s="145" t="s">
        <v>97</v>
      </c>
      <c r="F897" s="155" t="str">
        <f t="shared" si="66"/>
        <v>SD-1196</v>
      </c>
      <c r="G897" s="111" t="str">
        <f t="shared" si="69"/>
        <v>SD-1196</v>
      </c>
      <c r="H897" s="136" t="str">
        <f t="shared" si="67"/>
        <v>SD-1197</v>
      </c>
      <c r="I897" s="136" t="s">
        <v>803</v>
      </c>
      <c r="J897" s="136" t="s">
        <v>497</v>
      </c>
      <c r="K897" s="114" t="s">
        <v>36</v>
      </c>
      <c r="L897" s="114" t="s">
        <v>36</v>
      </c>
      <c r="M897" s="114" t="s">
        <v>69</v>
      </c>
      <c r="N897" s="111" t="s">
        <v>1030</v>
      </c>
      <c r="O897" s="111">
        <v>1.5</v>
      </c>
      <c r="P897" s="111" t="s">
        <v>298</v>
      </c>
      <c r="Q897" s="114" t="s">
        <v>1031</v>
      </c>
      <c r="R897" s="114" t="s">
        <v>1032</v>
      </c>
      <c r="S897" s="109" t="s">
        <v>1108</v>
      </c>
      <c r="T897" s="133">
        <v>5</v>
      </c>
      <c r="U897" s="114" t="s">
        <v>103</v>
      </c>
      <c r="V897" s="143"/>
    </row>
    <row r="898" spans="1:22" ht="31.35" customHeight="1" thickBot="1">
      <c r="A898" s="108" t="s">
        <v>330</v>
      </c>
      <c r="B898" s="131" t="s">
        <v>1733</v>
      </c>
      <c r="C898" s="150" t="s">
        <v>1588</v>
      </c>
      <c r="D898" s="150" t="s">
        <v>788</v>
      </c>
      <c r="E898" s="145" t="s">
        <v>97</v>
      </c>
      <c r="F898" s="155" t="str">
        <f t="shared" si="66"/>
        <v>SD-1197</v>
      </c>
      <c r="G898" s="136" t="str">
        <f>C898</f>
        <v>SD-1197</v>
      </c>
      <c r="H898" s="136" t="s">
        <v>992</v>
      </c>
      <c r="I898" s="136" t="s">
        <v>803</v>
      </c>
      <c r="J898" s="136" t="s">
        <v>497</v>
      </c>
      <c r="K898" s="114" t="s">
        <v>36</v>
      </c>
      <c r="L898" s="114" t="s">
        <v>36</v>
      </c>
      <c r="M898" s="114" t="s">
        <v>69</v>
      </c>
      <c r="N898" s="111" t="s">
        <v>1030</v>
      </c>
      <c r="O898" s="111">
        <v>1.5</v>
      </c>
      <c r="P898" s="111" t="s">
        <v>298</v>
      </c>
      <c r="Q898" s="114" t="s">
        <v>1031</v>
      </c>
      <c r="R898" s="114" t="s">
        <v>1032</v>
      </c>
      <c r="S898" s="109" t="s">
        <v>1108</v>
      </c>
      <c r="T898" s="133">
        <v>50</v>
      </c>
      <c r="U898" s="114" t="s">
        <v>103</v>
      </c>
      <c r="V898" s="143"/>
    </row>
    <row r="899" spans="1:22" ht="31.35" customHeight="1" thickBot="1">
      <c r="A899" s="108" t="s">
        <v>330</v>
      </c>
      <c r="B899" s="131" t="s">
        <v>1733</v>
      </c>
      <c r="C899" s="150" t="s">
        <v>1629</v>
      </c>
      <c r="D899" s="152" t="s">
        <v>1048</v>
      </c>
      <c r="E899" s="145" t="s">
        <v>97</v>
      </c>
      <c r="F899" s="153" t="str">
        <f>C899</f>
        <v>FACP-LOOP3</v>
      </c>
      <c r="G899" s="136" t="s">
        <v>992</v>
      </c>
      <c r="H899" s="136" t="str">
        <f>C900</f>
        <v>SD-1150</v>
      </c>
      <c r="I899" s="136" t="s">
        <v>803</v>
      </c>
      <c r="J899" s="136" t="s">
        <v>497</v>
      </c>
      <c r="K899" s="114" t="s">
        <v>36</v>
      </c>
      <c r="L899" s="114" t="s">
        <v>36</v>
      </c>
      <c r="M899" s="114" t="s">
        <v>69</v>
      </c>
      <c r="N899" s="111" t="s">
        <v>1030</v>
      </c>
      <c r="O899" s="111">
        <v>1.5</v>
      </c>
      <c r="P899" s="111" t="s">
        <v>298</v>
      </c>
      <c r="Q899" s="114" t="s">
        <v>1031</v>
      </c>
      <c r="R899" s="114" t="s">
        <v>1032</v>
      </c>
      <c r="S899" s="109" t="s">
        <v>1108</v>
      </c>
      <c r="T899" s="133">
        <v>50</v>
      </c>
      <c r="U899" s="114" t="s">
        <v>103</v>
      </c>
      <c r="V899" s="143"/>
    </row>
    <row r="900" spans="1:22" ht="31.35" customHeight="1" thickBot="1">
      <c r="A900" s="108" t="s">
        <v>330</v>
      </c>
      <c r="B900" s="131" t="s">
        <v>1733</v>
      </c>
      <c r="C900" s="150" t="s">
        <v>1589</v>
      </c>
      <c r="D900" s="150" t="s">
        <v>788</v>
      </c>
      <c r="E900" s="145" t="s">
        <v>97</v>
      </c>
      <c r="F900" s="153" t="str">
        <f t="shared" ref="F900:F920" si="70">C900</f>
        <v>SD-1150</v>
      </c>
      <c r="G900" s="136" t="str">
        <f t="shared" ref="G900:G917" si="71">C900</f>
        <v>SD-1150</v>
      </c>
      <c r="H900" s="136" t="str">
        <f t="shared" ref="H900:H919" si="72">C901</f>
        <v>SD-1151</v>
      </c>
      <c r="I900" s="136" t="s">
        <v>803</v>
      </c>
      <c r="J900" s="136" t="s">
        <v>497</v>
      </c>
      <c r="K900" s="114" t="s">
        <v>36</v>
      </c>
      <c r="L900" s="114" t="s">
        <v>36</v>
      </c>
      <c r="M900" s="114" t="s">
        <v>69</v>
      </c>
      <c r="N900" s="111" t="s">
        <v>1030</v>
      </c>
      <c r="O900" s="111">
        <v>1.5</v>
      </c>
      <c r="P900" s="111" t="s">
        <v>298</v>
      </c>
      <c r="Q900" s="114" t="s">
        <v>1031</v>
      </c>
      <c r="R900" s="114" t="s">
        <v>1032</v>
      </c>
      <c r="S900" s="109" t="s">
        <v>1108</v>
      </c>
      <c r="T900" s="133">
        <v>5</v>
      </c>
      <c r="U900" s="114" t="s">
        <v>103</v>
      </c>
      <c r="V900" s="143"/>
    </row>
    <row r="901" spans="1:22" ht="31.35" customHeight="1" thickBot="1">
      <c r="A901" s="108" t="s">
        <v>330</v>
      </c>
      <c r="B901" s="131" t="s">
        <v>1733</v>
      </c>
      <c r="C901" s="150" t="s">
        <v>1590</v>
      </c>
      <c r="D901" s="150" t="s">
        <v>788</v>
      </c>
      <c r="E901" s="145" t="s">
        <v>97</v>
      </c>
      <c r="F901" s="153" t="str">
        <f t="shared" si="70"/>
        <v>SD-1151</v>
      </c>
      <c r="G901" s="136" t="str">
        <f t="shared" si="71"/>
        <v>SD-1151</v>
      </c>
      <c r="H901" s="136" t="str">
        <f t="shared" si="72"/>
        <v>SD-1152</v>
      </c>
      <c r="I901" s="136" t="s">
        <v>803</v>
      </c>
      <c r="J901" s="136" t="s">
        <v>497</v>
      </c>
      <c r="K901" s="114" t="s">
        <v>36</v>
      </c>
      <c r="L901" s="114" t="s">
        <v>36</v>
      </c>
      <c r="M901" s="114" t="s">
        <v>69</v>
      </c>
      <c r="N901" s="111" t="s">
        <v>1030</v>
      </c>
      <c r="O901" s="111">
        <v>1.5</v>
      </c>
      <c r="P901" s="111" t="s">
        <v>298</v>
      </c>
      <c r="Q901" s="114" t="s">
        <v>1031</v>
      </c>
      <c r="R901" s="114" t="s">
        <v>1032</v>
      </c>
      <c r="S901" s="109" t="s">
        <v>1108</v>
      </c>
      <c r="T901" s="133">
        <v>5</v>
      </c>
      <c r="U901" s="114" t="s">
        <v>103</v>
      </c>
      <c r="V901" s="143"/>
    </row>
    <row r="902" spans="1:22" ht="31.35" customHeight="1" thickBot="1">
      <c r="A902" s="108" t="s">
        <v>330</v>
      </c>
      <c r="B902" s="131" t="s">
        <v>1733</v>
      </c>
      <c r="C902" s="150" t="s">
        <v>1591</v>
      </c>
      <c r="D902" s="150" t="s">
        <v>788</v>
      </c>
      <c r="E902" s="145" t="s">
        <v>97</v>
      </c>
      <c r="F902" s="153" t="str">
        <f t="shared" si="70"/>
        <v>SD-1152</v>
      </c>
      <c r="G902" s="136" t="str">
        <f t="shared" si="71"/>
        <v>SD-1152</v>
      </c>
      <c r="H902" s="136" t="str">
        <f t="shared" si="72"/>
        <v>SD-1153</v>
      </c>
      <c r="I902" s="136" t="s">
        <v>803</v>
      </c>
      <c r="J902" s="136" t="s">
        <v>497</v>
      </c>
      <c r="K902" s="114" t="s">
        <v>36</v>
      </c>
      <c r="L902" s="114" t="s">
        <v>36</v>
      </c>
      <c r="M902" s="114" t="s">
        <v>69</v>
      </c>
      <c r="N902" s="111" t="s">
        <v>1030</v>
      </c>
      <c r="O902" s="111">
        <v>1.5</v>
      </c>
      <c r="P902" s="111" t="s">
        <v>298</v>
      </c>
      <c r="Q902" s="114" t="s">
        <v>1031</v>
      </c>
      <c r="R902" s="114" t="s">
        <v>1032</v>
      </c>
      <c r="S902" s="109" t="s">
        <v>1108</v>
      </c>
      <c r="T902" s="133">
        <v>5</v>
      </c>
      <c r="U902" s="114" t="s">
        <v>103</v>
      </c>
      <c r="V902" s="143"/>
    </row>
    <row r="903" spans="1:22" ht="31.35" customHeight="1" thickBot="1">
      <c r="A903" s="108" t="s">
        <v>330</v>
      </c>
      <c r="B903" s="131" t="s">
        <v>1733</v>
      </c>
      <c r="C903" s="150" t="s">
        <v>1592</v>
      </c>
      <c r="D903" s="150" t="s">
        <v>788</v>
      </c>
      <c r="E903" s="145" t="s">
        <v>97</v>
      </c>
      <c r="F903" s="153" t="str">
        <f t="shared" si="70"/>
        <v>SD-1153</v>
      </c>
      <c r="G903" s="136" t="str">
        <f t="shared" si="71"/>
        <v>SD-1153</v>
      </c>
      <c r="H903" s="136" t="str">
        <f t="shared" si="72"/>
        <v>SD-1154</v>
      </c>
      <c r="I903" s="136" t="s">
        <v>803</v>
      </c>
      <c r="J903" s="136" t="s">
        <v>497</v>
      </c>
      <c r="K903" s="114" t="s">
        <v>36</v>
      </c>
      <c r="L903" s="114" t="s">
        <v>36</v>
      </c>
      <c r="M903" s="114" t="s">
        <v>69</v>
      </c>
      <c r="N903" s="111" t="s">
        <v>1030</v>
      </c>
      <c r="O903" s="111">
        <v>1.5</v>
      </c>
      <c r="P903" s="111" t="s">
        <v>298</v>
      </c>
      <c r="Q903" s="114" t="s">
        <v>1031</v>
      </c>
      <c r="R903" s="114" t="s">
        <v>1032</v>
      </c>
      <c r="S903" s="109" t="s">
        <v>1108</v>
      </c>
      <c r="T903" s="133">
        <v>5</v>
      </c>
      <c r="U903" s="114" t="s">
        <v>103</v>
      </c>
      <c r="V903" s="143"/>
    </row>
    <row r="904" spans="1:22" ht="31.35" customHeight="1" thickBot="1">
      <c r="A904" s="108" t="s">
        <v>330</v>
      </c>
      <c r="B904" s="131" t="s">
        <v>1733</v>
      </c>
      <c r="C904" s="150" t="s">
        <v>1593</v>
      </c>
      <c r="D904" s="150" t="s">
        <v>788</v>
      </c>
      <c r="E904" s="145" t="s">
        <v>97</v>
      </c>
      <c r="F904" s="153" t="str">
        <f t="shared" si="70"/>
        <v>SD-1154</v>
      </c>
      <c r="G904" s="136" t="str">
        <f t="shared" si="71"/>
        <v>SD-1154</v>
      </c>
      <c r="H904" s="136" t="str">
        <f t="shared" si="72"/>
        <v>SD-1155</v>
      </c>
      <c r="I904" s="136" t="s">
        <v>803</v>
      </c>
      <c r="J904" s="136" t="s">
        <v>497</v>
      </c>
      <c r="K904" s="114" t="s">
        <v>36</v>
      </c>
      <c r="L904" s="114" t="s">
        <v>36</v>
      </c>
      <c r="M904" s="114" t="s">
        <v>69</v>
      </c>
      <c r="N904" s="111" t="s">
        <v>1030</v>
      </c>
      <c r="O904" s="111">
        <v>1.5</v>
      </c>
      <c r="P904" s="111" t="s">
        <v>298</v>
      </c>
      <c r="Q904" s="114" t="s">
        <v>1031</v>
      </c>
      <c r="R904" s="114" t="s">
        <v>1032</v>
      </c>
      <c r="S904" s="109" t="s">
        <v>1108</v>
      </c>
      <c r="T904" s="133">
        <v>5</v>
      </c>
      <c r="U904" s="114" t="s">
        <v>103</v>
      </c>
      <c r="V904" s="143"/>
    </row>
    <row r="905" spans="1:22" ht="31.35" customHeight="1" thickBot="1">
      <c r="A905" s="108" t="s">
        <v>330</v>
      </c>
      <c r="B905" s="131" t="s">
        <v>1733</v>
      </c>
      <c r="C905" s="150" t="s">
        <v>1594</v>
      </c>
      <c r="D905" s="150" t="s">
        <v>788</v>
      </c>
      <c r="E905" s="145" t="s">
        <v>97</v>
      </c>
      <c r="F905" s="153" t="str">
        <f t="shared" si="70"/>
        <v>SD-1155</v>
      </c>
      <c r="G905" s="136" t="str">
        <f t="shared" si="71"/>
        <v>SD-1155</v>
      </c>
      <c r="H905" s="136" t="str">
        <f t="shared" si="72"/>
        <v>SD-1156</v>
      </c>
      <c r="I905" s="136" t="s">
        <v>803</v>
      </c>
      <c r="J905" s="136" t="s">
        <v>497</v>
      </c>
      <c r="K905" s="114" t="s">
        <v>36</v>
      </c>
      <c r="L905" s="114" t="s">
        <v>36</v>
      </c>
      <c r="M905" s="114" t="s">
        <v>69</v>
      </c>
      <c r="N905" s="111" t="s">
        <v>1030</v>
      </c>
      <c r="O905" s="111">
        <v>1.5</v>
      </c>
      <c r="P905" s="111" t="s">
        <v>298</v>
      </c>
      <c r="Q905" s="114" t="s">
        <v>1031</v>
      </c>
      <c r="R905" s="114" t="s">
        <v>1032</v>
      </c>
      <c r="S905" s="109" t="s">
        <v>1108</v>
      </c>
      <c r="T905" s="133">
        <v>5</v>
      </c>
      <c r="U905" s="114" t="s">
        <v>103</v>
      </c>
      <c r="V905" s="143"/>
    </row>
    <row r="906" spans="1:22" ht="31.35" customHeight="1" thickBot="1">
      <c r="A906" s="108" t="s">
        <v>330</v>
      </c>
      <c r="B906" s="131" t="s">
        <v>1733</v>
      </c>
      <c r="C906" s="150" t="s">
        <v>1595</v>
      </c>
      <c r="D906" s="150" t="s">
        <v>788</v>
      </c>
      <c r="E906" s="145" t="s">
        <v>97</v>
      </c>
      <c r="F906" s="153" t="str">
        <f t="shared" si="70"/>
        <v>SD-1156</v>
      </c>
      <c r="G906" s="136" t="str">
        <f t="shared" si="71"/>
        <v>SD-1156</v>
      </c>
      <c r="H906" s="136" t="str">
        <f t="shared" si="72"/>
        <v>SD-1157</v>
      </c>
      <c r="I906" s="136" t="s">
        <v>803</v>
      </c>
      <c r="J906" s="136" t="s">
        <v>497</v>
      </c>
      <c r="K906" s="114" t="s">
        <v>36</v>
      </c>
      <c r="L906" s="114" t="s">
        <v>36</v>
      </c>
      <c r="M906" s="114" t="s">
        <v>69</v>
      </c>
      <c r="N906" s="111" t="s">
        <v>1030</v>
      </c>
      <c r="O906" s="111">
        <v>1.5</v>
      </c>
      <c r="P906" s="111" t="s">
        <v>298</v>
      </c>
      <c r="Q906" s="114" t="s">
        <v>1031</v>
      </c>
      <c r="R906" s="114" t="s">
        <v>1032</v>
      </c>
      <c r="S906" s="109" t="s">
        <v>1108</v>
      </c>
      <c r="T906" s="133">
        <v>5</v>
      </c>
      <c r="U906" s="114" t="s">
        <v>103</v>
      </c>
      <c r="V906" s="143"/>
    </row>
    <row r="907" spans="1:22" ht="31.35" customHeight="1" thickBot="1">
      <c r="A907" s="108" t="s">
        <v>330</v>
      </c>
      <c r="B907" s="131" t="s">
        <v>1733</v>
      </c>
      <c r="C907" s="150" t="s">
        <v>1596</v>
      </c>
      <c r="D907" s="150" t="s">
        <v>788</v>
      </c>
      <c r="E907" s="145" t="s">
        <v>97</v>
      </c>
      <c r="F907" s="153" t="str">
        <f t="shared" si="70"/>
        <v>SD-1157</v>
      </c>
      <c r="G907" s="136" t="str">
        <f t="shared" si="71"/>
        <v>SD-1157</v>
      </c>
      <c r="H907" s="136" t="str">
        <f t="shared" si="72"/>
        <v>SD-1158</v>
      </c>
      <c r="I907" s="136" t="s">
        <v>803</v>
      </c>
      <c r="J907" s="136" t="s">
        <v>497</v>
      </c>
      <c r="K907" s="114" t="s">
        <v>36</v>
      </c>
      <c r="L907" s="114" t="s">
        <v>36</v>
      </c>
      <c r="M907" s="114" t="s">
        <v>69</v>
      </c>
      <c r="N907" s="111" t="s">
        <v>1030</v>
      </c>
      <c r="O907" s="111">
        <v>1.5</v>
      </c>
      <c r="P907" s="111" t="s">
        <v>298</v>
      </c>
      <c r="Q907" s="114" t="s">
        <v>1031</v>
      </c>
      <c r="R907" s="114" t="s">
        <v>1032</v>
      </c>
      <c r="S907" s="109" t="s">
        <v>1108</v>
      </c>
      <c r="T907" s="133">
        <v>5</v>
      </c>
      <c r="U907" s="114" t="s">
        <v>103</v>
      </c>
      <c r="V907" s="143"/>
    </row>
    <row r="908" spans="1:22" ht="31.35" customHeight="1" thickBot="1">
      <c r="A908" s="108" t="s">
        <v>330</v>
      </c>
      <c r="B908" s="131" t="s">
        <v>1733</v>
      </c>
      <c r="C908" s="150" t="s">
        <v>1597</v>
      </c>
      <c r="D908" s="150" t="s">
        <v>788</v>
      </c>
      <c r="E908" s="145" t="s">
        <v>97</v>
      </c>
      <c r="F908" s="153" t="str">
        <f t="shared" si="70"/>
        <v>SD-1158</v>
      </c>
      <c r="G908" s="136" t="str">
        <f t="shared" si="71"/>
        <v>SD-1158</v>
      </c>
      <c r="H908" s="136" t="str">
        <f t="shared" si="72"/>
        <v>SD-1159</v>
      </c>
      <c r="I908" s="136" t="s">
        <v>803</v>
      </c>
      <c r="J908" s="136" t="s">
        <v>497</v>
      </c>
      <c r="K908" s="114" t="s">
        <v>36</v>
      </c>
      <c r="L908" s="114" t="s">
        <v>36</v>
      </c>
      <c r="M908" s="114" t="s">
        <v>69</v>
      </c>
      <c r="N908" s="111" t="s">
        <v>1030</v>
      </c>
      <c r="O908" s="111">
        <v>1.5</v>
      </c>
      <c r="P908" s="111" t="s">
        <v>298</v>
      </c>
      <c r="Q908" s="114" t="s">
        <v>1031</v>
      </c>
      <c r="R908" s="114" t="s">
        <v>1032</v>
      </c>
      <c r="S908" s="109" t="s">
        <v>1108</v>
      </c>
      <c r="T908" s="133">
        <v>5</v>
      </c>
      <c r="U908" s="114" t="s">
        <v>103</v>
      </c>
      <c r="V908" s="143"/>
    </row>
    <row r="909" spans="1:22" ht="31.35" customHeight="1" thickBot="1">
      <c r="A909" s="108" t="s">
        <v>330</v>
      </c>
      <c r="B909" s="131" t="s">
        <v>1733</v>
      </c>
      <c r="C909" s="150" t="s">
        <v>1598</v>
      </c>
      <c r="D909" s="150" t="s">
        <v>788</v>
      </c>
      <c r="E909" s="145" t="s">
        <v>97</v>
      </c>
      <c r="F909" s="153" t="str">
        <f t="shared" si="70"/>
        <v>SD-1159</v>
      </c>
      <c r="G909" s="136" t="str">
        <f t="shared" si="71"/>
        <v>SD-1159</v>
      </c>
      <c r="H909" s="136" t="str">
        <f t="shared" si="72"/>
        <v>SD-1160</v>
      </c>
      <c r="I909" s="136" t="s">
        <v>803</v>
      </c>
      <c r="J909" s="136" t="s">
        <v>497</v>
      </c>
      <c r="K909" s="114" t="s">
        <v>36</v>
      </c>
      <c r="L909" s="114" t="s">
        <v>36</v>
      </c>
      <c r="M909" s="114" t="s">
        <v>69</v>
      </c>
      <c r="N909" s="111" t="s">
        <v>1030</v>
      </c>
      <c r="O909" s="111">
        <v>1.5</v>
      </c>
      <c r="P909" s="111" t="s">
        <v>298</v>
      </c>
      <c r="Q909" s="114" t="s">
        <v>1031</v>
      </c>
      <c r="R909" s="114" t="s">
        <v>1032</v>
      </c>
      <c r="S909" s="109" t="s">
        <v>1108</v>
      </c>
      <c r="T909" s="133">
        <v>5</v>
      </c>
      <c r="U909" s="114" t="s">
        <v>103</v>
      </c>
      <c r="V909" s="143"/>
    </row>
    <row r="910" spans="1:22" ht="31.35" customHeight="1" thickBot="1">
      <c r="A910" s="108" t="s">
        <v>330</v>
      </c>
      <c r="B910" s="131" t="s">
        <v>1733</v>
      </c>
      <c r="C910" s="150" t="s">
        <v>1599</v>
      </c>
      <c r="D910" s="150" t="s">
        <v>788</v>
      </c>
      <c r="E910" s="145" t="s">
        <v>97</v>
      </c>
      <c r="F910" s="153" t="str">
        <f t="shared" si="70"/>
        <v>SD-1160</v>
      </c>
      <c r="G910" s="136" t="str">
        <f t="shared" si="71"/>
        <v>SD-1160</v>
      </c>
      <c r="H910" s="136" t="str">
        <f t="shared" si="72"/>
        <v>SD-1161</v>
      </c>
      <c r="I910" s="136" t="s">
        <v>803</v>
      </c>
      <c r="J910" s="136" t="s">
        <v>497</v>
      </c>
      <c r="K910" s="114" t="s">
        <v>36</v>
      </c>
      <c r="L910" s="114" t="s">
        <v>36</v>
      </c>
      <c r="M910" s="114" t="s">
        <v>69</v>
      </c>
      <c r="N910" s="111" t="s">
        <v>1030</v>
      </c>
      <c r="O910" s="111">
        <v>1.5</v>
      </c>
      <c r="P910" s="111" t="s">
        <v>298</v>
      </c>
      <c r="Q910" s="114" t="s">
        <v>1031</v>
      </c>
      <c r="R910" s="114" t="s">
        <v>1032</v>
      </c>
      <c r="S910" s="109" t="s">
        <v>1108</v>
      </c>
      <c r="T910" s="133">
        <v>5</v>
      </c>
      <c r="U910" s="114" t="s">
        <v>103</v>
      </c>
      <c r="V910" s="143"/>
    </row>
    <row r="911" spans="1:22" ht="31.35" customHeight="1" thickBot="1">
      <c r="A911" s="108" t="s">
        <v>330</v>
      </c>
      <c r="B911" s="131" t="s">
        <v>1733</v>
      </c>
      <c r="C911" s="150" t="s">
        <v>1600</v>
      </c>
      <c r="D911" s="150" t="s">
        <v>788</v>
      </c>
      <c r="E911" s="145" t="s">
        <v>97</v>
      </c>
      <c r="F911" s="153" t="str">
        <f t="shared" si="70"/>
        <v>SD-1161</v>
      </c>
      <c r="G911" s="136" t="str">
        <f t="shared" si="71"/>
        <v>SD-1161</v>
      </c>
      <c r="H911" s="136" t="str">
        <f t="shared" si="72"/>
        <v>SD-1162</v>
      </c>
      <c r="I911" s="136" t="s">
        <v>803</v>
      </c>
      <c r="J911" s="136" t="s">
        <v>497</v>
      </c>
      <c r="K911" s="114" t="s">
        <v>36</v>
      </c>
      <c r="L911" s="114" t="s">
        <v>36</v>
      </c>
      <c r="M911" s="114" t="s">
        <v>69</v>
      </c>
      <c r="N911" s="111" t="s">
        <v>1030</v>
      </c>
      <c r="O911" s="111">
        <v>1.5</v>
      </c>
      <c r="P911" s="111" t="s">
        <v>298</v>
      </c>
      <c r="Q911" s="114" t="s">
        <v>1031</v>
      </c>
      <c r="R911" s="114" t="s">
        <v>1032</v>
      </c>
      <c r="S911" s="109" t="s">
        <v>1108</v>
      </c>
      <c r="T911" s="133">
        <v>5</v>
      </c>
      <c r="U911" s="114" t="s">
        <v>103</v>
      </c>
      <c r="V911" s="143"/>
    </row>
    <row r="912" spans="1:22" ht="31.35" customHeight="1" thickBot="1">
      <c r="A912" s="108" t="s">
        <v>330</v>
      </c>
      <c r="B912" s="131" t="s">
        <v>1733</v>
      </c>
      <c r="C912" s="150" t="s">
        <v>1601</v>
      </c>
      <c r="D912" s="150" t="s">
        <v>788</v>
      </c>
      <c r="E912" s="145" t="s">
        <v>97</v>
      </c>
      <c r="F912" s="153" t="str">
        <f t="shared" si="70"/>
        <v>SD-1162</v>
      </c>
      <c r="G912" s="136" t="str">
        <f t="shared" si="71"/>
        <v>SD-1162</v>
      </c>
      <c r="H912" s="136" t="str">
        <f t="shared" si="72"/>
        <v>SD-1163</v>
      </c>
      <c r="I912" s="136" t="s">
        <v>803</v>
      </c>
      <c r="J912" s="136" t="s">
        <v>497</v>
      </c>
      <c r="K912" s="114" t="s">
        <v>36</v>
      </c>
      <c r="L912" s="114" t="s">
        <v>36</v>
      </c>
      <c r="M912" s="114" t="s">
        <v>69</v>
      </c>
      <c r="N912" s="111" t="s">
        <v>1030</v>
      </c>
      <c r="O912" s="111">
        <v>1.5</v>
      </c>
      <c r="P912" s="111" t="s">
        <v>298</v>
      </c>
      <c r="Q912" s="114" t="s">
        <v>1031</v>
      </c>
      <c r="R912" s="114" t="s">
        <v>1032</v>
      </c>
      <c r="S912" s="109" t="s">
        <v>1108</v>
      </c>
      <c r="T912" s="133">
        <v>5</v>
      </c>
      <c r="U912" s="114" t="s">
        <v>103</v>
      </c>
      <c r="V912" s="143"/>
    </row>
    <row r="913" spans="1:22" ht="31.35" customHeight="1" thickBot="1">
      <c r="A913" s="108" t="s">
        <v>330</v>
      </c>
      <c r="B913" s="131" t="s">
        <v>1733</v>
      </c>
      <c r="C913" s="150" t="s">
        <v>1602</v>
      </c>
      <c r="D913" s="150" t="s">
        <v>788</v>
      </c>
      <c r="E913" s="145" t="s">
        <v>97</v>
      </c>
      <c r="F913" s="153" t="str">
        <f t="shared" si="70"/>
        <v>SD-1163</v>
      </c>
      <c r="G913" s="136" t="str">
        <f t="shared" si="71"/>
        <v>SD-1163</v>
      </c>
      <c r="H913" s="136" t="str">
        <f t="shared" si="72"/>
        <v>SD-1164</v>
      </c>
      <c r="I913" s="136" t="s">
        <v>803</v>
      </c>
      <c r="J913" s="136" t="s">
        <v>497</v>
      </c>
      <c r="K913" s="114" t="s">
        <v>36</v>
      </c>
      <c r="L913" s="114" t="s">
        <v>36</v>
      </c>
      <c r="M913" s="114" t="s">
        <v>69</v>
      </c>
      <c r="N913" s="111" t="s">
        <v>1030</v>
      </c>
      <c r="O913" s="111">
        <v>1.5</v>
      </c>
      <c r="P913" s="111" t="s">
        <v>298</v>
      </c>
      <c r="Q913" s="114" t="s">
        <v>1031</v>
      </c>
      <c r="R913" s="114" t="s">
        <v>1032</v>
      </c>
      <c r="S913" s="109" t="s">
        <v>1108</v>
      </c>
      <c r="T913" s="133">
        <v>5</v>
      </c>
      <c r="U913" s="114" t="s">
        <v>103</v>
      </c>
      <c r="V913" s="143"/>
    </row>
    <row r="914" spans="1:22" ht="31.35" customHeight="1" thickBot="1">
      <c r="A914" s="108" t="s">
        <v>330</v>
      </c>
      <c r="B914" s="131" t="s">
        <v>1733</v>
      </c>
      <c r="C914" s="150" t="s">
        <v>1603</v>
      </c>
      <c r="D914" s="150" t="s">
        <v>788</v>
      </c>
      <c r="E914" s="145" t="s">
        <v>97</v>
      </c>
      <c r="F914" s="153" t="str">
        <f t="shared" si="70"/>
        <v>SD-1164</v>
      </c>
      <c r="G914" s="136" t="str">
        <f t="shared" si="71"/>
        <v>SD-1164</v>
      </c>
      <c r="H914" s="136" t="str">
        <f t="shared" si="72"/>
        <v>SD-1165</v>
      </c>
      <c r="I914" s="136" t="s">
        <v>803</v>
      </c>
      <c r="J914" s="136" t="s">
        <v>497</v>
      </c>
      <c r="K914" s="114" t="s">
        <v>36</v>
      </c>
      <c r="L914" s="114" t="s">
        <v>36</v>
      </c>
      <c r="M914" s="114" t="s">
        <v>69</v>
      </c>
      <c r="N914" s="111" t="s">
        <v>1030</v>
      </c>
      <c r="O914" s="111">
        <v>1.5</v>
      </c>
      <c r="P914" s="111" t="s">
        <v>298</v>
      </c>
      <c r="Q914" s="114" t="s">
        <v>1031</v>
      </c>
      <c r="R914" s="114" t="s">
        <v>1032</v>
      </c>
      <c r="S914" s="109" t="s">
        <v>1108</v>
      </c>
      <c r="T914" s="133">
        <v>5</v>
      </c>
      <c r="U914" s="114" t="s">
        <v>103</v>
      </c>
      <c r="V914" s="143"/>
    </row>
    <row r="915" spans="1:22" ht="31.35" customHeight="1" thickBot="1">
      <c r="A915" s="108" t="s">
        <v>330</v>
      </c>
      <c r="B915" s="131" t="s">
        <v>1733</v>
      </c>
      <c r="C915" s="150" t="s">
        <v>1604</v>
      </c>
      <c r="D915" s="150" t="s">
        <v>788</v>
      </c>
      <c r="E915" s="145" t="s">
        <v>97</v>
      </c>
      <c r="F915" s="153" t="str">
        <f t="shared" si="70"/>
        <v>SD-1165</v>
      </c>
      <c r="G915" s="136" t="str">
        <f t="shared" si="71"/>
        <v>SD-1165</v>
      </c>
      <c r="H915" s="136" t="str">
        <f t="shared" si="72"/>
        <v>SD-1166</v>
      </c>
      <c r="I915" s="136" t="s">
        <v>803</v>
      </c>
      <c r="J915" s="136" t="s">
        <v>497</v>
      </c>
      <c r="K915" s="114" t="s">
        <v>36</v>
      </c>
      <c r="L915" s="114" t="s">
        <v>36</v>
      </c>
      <c r="M915" s="114" t="s">
        <v>69</v>
      </c>
      <c r="N915" s="111" t="s">
        <v>1030</v>
      </c>
      <c r="O915" s="111">
        <v>1.5</v>
      </c>
      <c r="P915" s="111" t="s">
        <v>298</v>
      </c>
      <c r="Q915" s="114" t="s">
        <v>1031</v>
      </c>
      <c r="R915" s="114" t="s">
        <v>1032</v>
      </c>
      <c r="S915" s="109" t="s">
        <v>1108</v>
      </c>
      <c r="T915" s="133">
        <v>5</v>
      </c>
      <c r="U915" s="114" t="s">
        <v>103</v>
      </c>
      <c r="V915" s="143"/>
    </row>
    <row r="916" spans="1:22" ht="31.35" customHeight="1" thickBot="1">
      <c r="A916" s="108" t="s">
        <v>330</v>
      </c>
      <c r="B916" s="131" t="s">
        <v>1733</v>
      </c>
      <c r="C916" s="150" t="s">
        <v>1605</v>
      </c>
      <c r="D916" s="150" t="s">
        <v>788</v>
      </c>
      <c r="E916" s="145" t="s">
        <v>97</v>
      </c>
      <c r="F916" s="153" t="str">
        <f t="shared" si="70"/>
        <v>SD-1166</v>
      </c>
      <c r="G916" s="136" t="str">
        <f t="shared" si="71"/>
        <v>SD-1166</v>
      </c>
      <c r="H916" s="136" t="str">
        <f t="shared" si="72"/>
        <v>SD-1167</v>
      </c>
      <c r="I916" s="136" t="s">
        <v>803</v>
      </c>
      <c r="J916" s="136" t="s">
        <v>497</v>
      </c>
      <c r="K916" s="114" t="s">
        <v>36</v>
      </c>
      <c r="L916" s="114" t="s">
        <v>36</v>
      </c>
      <c r="M916" s="114" t="s">
        <v>69</v>
      </c>
      <c r="N916" s="111" t="s">
        <v>1030</v>
      </c>
      <c r="O916" s="111">
        <v>1.5</v>
      </c>
      <c r="P916" s="111" t="s">
        <v>298</v>
      </c>
      <c r="Q916" s="114" t="s">
        <v>1031</v>
      </c>
      <c r="R916" s="114" t="s">
        <v>1032</v>
      </c>
      <c r="S916" s="109" t="s">
        <v>1108</v>
      </c>
      <c r="T916" s="133">
        <v>5</v>
      </c>
      <c r="U916" s="114" t="s">
        <v>103</v>
      </c>
      <c r="V916" s="143"/>
    </row>
    <row r="917" spans="1:22" ht="31.35" customHeight="1" thickBot="1">
      <c r="A917" s="108" t="s">
        <v>330</v>
      </c>
      <c r="B917" s="131" t="s">
        <v>1733</v>
      </c>
      <c r="C917" s="150" t="s">
        <v>1606</v>
      </c>
      <c r="D917" s="150" t="s">
        <v>788</v>
      </c>
      <c r="E917" s="145" t="s">
        <v>97</v>
      </c>
      <c r="F917" s="153" t="str">
        <f t="shared" si="70"/>
        <v>SD-1167</v>
      </c>
      <c r="G917" s="136" t="str">
        <f t="shared" si="71"/>
        <v>SD-1167</v>
      </c>
      <c r="H917" s="136" t="str">
        <f t="shared" si="72"/>
        <v>SD-1168</v>
      </c>
      <c r="I917" s="136" t="s">
        <v>803</v>
      </c>
      <c r="J917" s="136" t="s">
        <v>497</v>
      </c>
      <c r="K917" s="114" t="s">
        <v>36</v>
      </c>
      <c r="L917" s="114" t="s">
        <v>36</v>
      </c>
      <c r="M917" s="114" t="s">
        <v>69</v>
      </c>
      <c r="N917" s="111" t="s">
        <v>1030</v>
      </c>
      <c r="O917" s="111">
        <v>1.5</v>
      </c>
      <c r="P917" s="111" t="s">
        <v>298</v>
      </c>
      <c r="Q917" s="114" t="s">
        <v>1031</v>
      </c>
      <c r="R917" s="114" t="s">
        <v>1032</v>
      </c>
      <c r="S917" s="109" t="s">
        <v>1108</v>
      </c>
      <c r="T917" s="133">
        <v>5</v>
      </c>
      <c r="U917" s="114" t="s">
        <v>103</v>
      </c>
      <c r="V917" s="143"/>
    </row>
    <row r="918" spans="1:22" ht="31.35" customHeight="1" thickBot="1">
      <c r="A918" s="108" t="s">
        <v>330</v>
      </c>
      <c r="B918" s="131" t="s">
        <v>1733</v>
      </c>
      <c r="C918" s="150" t="s">
        <v>1607</v>
      </c>
      <c r="D918" s="150" t="s">
        <v>788</v>
      </c>
      <c r="E918" s="145" t="s">
        <v>97</v>
      </c>
      <c r="F918" s="153" t="str">
        <f t="shared" si="70"/>
        <v>SD-1168</v>
      </c>
      <c r="G918" s="136" t="str">
        <f>C918</f>
        <v>SD-1168</v>
      </c>
      <c r="H918" s="136" t="str">
        <f t="shared" si="72"/>
        <v>SD-1169</v>
      </c>
      <c r="I918" s="136" t="s">
        <v>803</v>
      </c>
      <c r="J918" s="136" t="s">
        <v>497</v>
      </c>
      <c r="K918" s="114" t="s">
        <v>36</v>
      </c>
      <c r="L918" s="114" t="s">
        <v>36</v>
      </c>
      <c r="M918" s="114" t="s">
        <v>69</v>
      </c>
      <c r="N918" s="111" t="s">
        <v>1030</v>
      </c>
      <c r="O918" s="111">
        <v>1.5</v>
      </c>
      <c r="P918" s="111" t="s">
        <v>298</v>
      </c>
      <c r="Q918" s="114" t="s">
        <v>1031</v>
      </c>
      <c r="R918" s="114" t="s">
        <v>1032</v>
      </c>
      <c r="S918" s="109" t="s">
        <v>1108</v>
      </c>
      <c r="T918" s="133">
        <v>5</v>
      </c>
      <c r="U918" s="114" t="s">
        <v>103</v>
      </c>
      <c r="V918" s="143"/>
    </row>
    <row r="919" spans="1:22" ht="31.35" customHeight="1" thickBot="1">
      <c r="A919" s="108" t="s">
        <v>330</v>
      </c>
      <c r="B919" s="131" t="s">
        <v>1733</v>
      </c>
      <c r="C919" s="150" t="s">
        <v>1608</v>
      </c>
      <c r="D919" s="150" t="s">
        <v>788</v>
      </c>
      <c r="E919" s="145" t="s">
        <v>97</v>
      </c>
      <c r="F919" s="153" t="str">
        <f t="shared" si="70"/>
        <v>SD-1169</v>
      </c>
      <c r="G919" s="136" t="str">
        <f>C919</f>
        <v>SD-1169</v>
      </c>
      <c r="H919" s="136" t="str">
        <f t="shared" si="72"/>
        <v>SD-1170</v>
      </c>
      <c r="I919" s="136" t="s">
        <v>803</v>
      </c>
      <c r="J919" s="136" t="s">
        <v>497</v>
      </c>
      <c r="K919" s="114" t="s">
        <v>36</v>
      </c>
      <c r="L919" s="114" t="s">
        <v>36</v>
      </c>
      <c r="M919" s="114" t="s">
        <v>69</v>
      </c>
      <c r="N919" s="111" t="s">
        <v>1030</v>
      </c>
      <c r="O919" s="111">
        <v>1.5</v>
      </c>
      <c r="P919" s="111" t="s">
        <v>298</v>
      </c>
      <c r="Q919" s="114" t="s">
        <v>1031</v>
      </c>
      <c r="R919" s="114" t="s">
        <v>1032</v>
      </c>
      <c r="S919" s="109" t="s">
        <v>1108</v>
      </c>
      <c r="T919" s="133">
        <v>5</v>
      </c>
      <c r="U919" s="114" t="s">
        <v>103</v>
      </c>
      <c r="V919" s="143"/>
    </row>
    <row r="920" spans="1:22" ht="31.35" customHeight="1" thickBot="1">
      <c r="A920" s="108" t="s">
        <v>330</v>
      </c>
      <c r="B920" s="131" t="s">
        <v>1733</v>
      </c>
      <c r="C920" s="150" t="s">
        <v>1609</v>
      </c>
      <c r="D920" s="150" t="s">
        <v>788</v>
      </c>
      <c r="E920" s="145" t="s">
        <v>97</v>
      </c>
      <c r="F920" s="153" t="str">
        <f t="shared" si="70"/>
        <v>SD-1170</v>
      </c>
      <c r="G920" s="136" t="str">
        <f>C920</f>
        <v>SD-1170</v>
      </c>
      <c r="H920" s="136" t="s">
        <v>992</v>
      </c>
      <c r="I920" s="136" t="s">
        <v>803</v>
      </c>
      <c r="J920" s="136" t="s">
        <v>497</v>
      </c>
      <c r="K920" s="114" t="s">
        <v>36</v>
      </c>
      <c r="L920" s="114" t="s">
        <v>36</v>
      </c>
      <c r="M920" s="114" t="s">
        <v>69</v>
      </c>
      <c r="N920" s="111" t="s">
        <v>1030</v>
      </c>
      <c r="O920" s="111">
        <v>1.5</v>
      </c>
      <c r="P920" s="111" t="s">
        <v>298</v>
      </c>
      <c r="Q920" s="114" t="s">
        <v>1031</v>
      </c>
      <c r="R920" s="114" t="s">
        <v>1032</v>
      </c>
      <c r="S920" s="109" t="s">
        <v>1108</v>
      </c>
      <c r="T920" s="133">
        <v>50</v>
      </c>
      <c r="U920" s="114" t="s">
        <v>103</v>
      </c>
      <c r="V920" s="143"/>
    </row>
    <row r="921" spans="1:22" ht="31.35" customHeight="1" thickBot="1">
      <c r="A921" s="108" t="s">
        <v>330</v>
      </c>
      <c r="B921" s="131" t="s">
        <v>1734</v>
      </c>
      <c r="C921" s="150" t="s">
        <v>1630</v>
      </c>
      <c r="D921" s="152" t="s">
        <v>1056</v>
      </c>
      <c r="E921" s="145" t="s">
        <v>97</v>
      </c>
      <c r="F921" s="153" t="str">
        <f>C921</f>
        <v>FACP-LOOP4</v>
      </c>
      <c r="G921" s="136" t="s">
        <v>992</v>
      </c>
      <c r="H921" s="136" t="str">
        <f>C922</f>
        <v>HN-1201</v>
      </c>
      <c r="I921" s="136" t="s">
        <v>803</v>
      </c>
      <c r="J921" s="136" t="s">
        <v>497</v>
      </c>
      <c r="K921" s="114" t="s">
        <v>36</v>
      </c>
      <c r="L921" s="114" t="s">
        <v>36</v>
      </c>
      <c r="M921" s="114" t="s">
        <v>69</v>
      </c>
      <c r="N921" s="111" t="s">
        <v>1030</v>
      </c>
      <c r="O921" s="111">
        <v>1.5</v>
      </c>
      <c r="P921" s="111" t="s">
        <v>298</v>
      </c>
      <c r="Q921" s="114" t="s">
        <v>1031</v>
      </c>
      <c r="R921" s="114" t="s">
        <v>1032</v>
      </c>
      <c r="S921" s="109" t="s">
        <v>1108</v>
      </c>
      <c r="T921" s="133">
        <v>50</v>
      </c>
      <c r="U921" s="114" t="s">
        <v>103</v>
      </c>
      <c r="V921" s="143"/>
    </row>
    <row r="922" spans="1:22" ht="31.35" customHeight="1" thickBot="1">
      <c r="A922" s="108" t="s">
        <v>330</v>
      </c>
      <c r="B922" s="131" t="s">
        <v>1733</v>
      </c>
      <c r="C922" s="150" t="s">
        <v>1041</v>
      </c>
      <c r="D922" s="152" t="s">
        <v>62</v>
      </c>
      <c r="E922" s="145" t="s">
        <v>97</v>
      </c>
      <c r="F922" s="153" t="str">
        <f t="shared" ref="F922:F929" si="73">C922</f>
        <v>HN-1201</v>
      </c>
      <c r="G922" s="136" t="str">
        <f t="shared" ref="G922:G937" si="74">C922</f>
        <v>HN-1201</v>
      </c>
      <c r="H922" s="136" t="str">
        <f t="shared" ref="H922:H928" si="75">C923</f>
        <v>BR-1201</v>
      </c>
      <c r="I922" s="136" t="s">
        <v>803</v>
      </c>
      <c r="J922" s="136" t="s">
        <v>497</v>
      </c>
      <c r="K922" s="114" t="s">
        <v>36</v>
      </c>
      <c r="L922" s="114" t="s">
        <v>36</v>
      </c>
      <c r="M922" s="114" t="s">
        <v>69</v>
      </c>
      <c r="N922" s="111" t="s">
        <v>1030</v>
      </c>
      <c r="O922" s="111">
        <v>1.5</v>
      </c>
      <c r="P922" s="111" t="s">
        <v>298</v>
      </c>
      <c r="Q922" s="114" t="s">
        <v>1031</v>
      </c>
      <c r="R922" s="114" t="s">
        <v>1032</v>
      </c>
      <c r="S922" s="109" t="s">
        <v>1108</v>
      </c>
      <c r="T922" s="133">
        <v>5</v>
      </c>
      <c r="U922" s="114" t="s">
        <v>103</v>
      </c>
      <c r="V922" s="143"/>
    </row>
    <row r="923" spans="1:22" ht="31.35" customHeight="1" thickBot="1">
      <c r="A923" s="108" t="s">
        <v>330</v>
      </c>
      <c r="B923" s="131" t="s">
        <v>1733</v>
      </c>
      <c r="C923" s="150" t="s">
        <v>1042</v>
      </c>
      <c r="D923" s="152" t="s">
        <v>64</v>
      </c>
      <c r="E923" s="145" t="s">
        <v>97</v>
      </c>
      <c r="F923" s="153" t="str">
        <f t="shared" si="73"/>
        <v>BR-1201</v>
      </c>
      <c r="G923" s="136" t="str">
        <f t="shared" si="74"/>
        <v>BR-1201</v>
      </c>
      <c r="H923" s="136" t="str">
        <f t="shared" si="75"/>
        <v>BB-1201</v>
      </c>
      <c r="I923" s="136" t="s">
        <v>803</v>
      </c>
      <c r="J923" s="136" t="s">
        <v>497</v>
      </c>
      <c r="K923" s="114" t="s">
        <v>36</v>
      </c>
      <c r="L923" s="114" t="s">
        <v>36</v>
      </c>
      <c r="M923" s="114" t="s">
        <v>69</v>
      </c>
      <c r="N923" s="111" t="s">
        <v>1030</v>
      </c>
      <c r="O923" s="111">
        <v>1.5</v>
      </c>
      <c r="P923" s="111" t="s">
        <v>298</v>
      </c>
      <c r="Q923" s="114" t="s">
        <v>1031</v>
      </c>
      <c r="R923" s="114" t="s">
        <v>1032</v>
      </c>
      <c r="S923" s="109" t="s">
        <v>1108</v>
      </c>
      <c r="T923" s="133">
        <v>5</v>
      </c>
      <c r="U923" s="114" t="s">
        <v>103</v>
      </c>
      <c r="V923" s="143"/>
    </row>
    <row r="924" spans="1:22" ht="31.35" customHeight="1" thickBot="1">
      <c r="A924" s="108" t="s">
        <v>330</v>
      </c>
      <c r="B924" s="131" t="s">
        <v>1733</v>
      </c>
      <c r="C924" s="150" t="s">
        <v>1043</v>
      </c>
      <c r="D924" s="152" t="s">
        <v>63</v>
      </c>
      <c r="E924" s="145" t="s">
        <v>97</v>
      </c>
      <c r="F924" s="153" t="str">
        <f t="shared" si="73"/>
        <v>BB-1201</v>
      </c>
      <c r="G924" s="136" t="str">
        <f t="shared" si="74"/>
        <v>BB-1201</v>
      </c>
      <c r="H924" s="136" t="str">
        <f t="shared" si="75"/>
        <v>BY-1201</v>
      </c>
      <c r="I924" s="136" t="s">
        <v>803</v>
      </c>
      <c r="J924" s="136" t="s">
        <v>497</v>
      </c>
      <c r="K924" s="114" t="s">
        <v>36</v>
      </c>
      <c r="L924" s="114" t="s">
        <v>36</v>
      </c>
      <c r="M924" s="114" t="s">
        <v>69</v>
      </c>
      <c r="N924" s="111" t="s">
        <v>1030</v>
      </c>
      <c r="O924" s="111">
        <v>1.5</v>
      </c>
      <c r="P924" s="111" t="s">
        <v>298</v>
      </c>
      <c r="Q924" s="114" t="s">
        <v>1031</v>
      </c>
      <c r="R924" s="114" t="s">
        <v>1032</v>
      </c>
      <c r="S924" s="109" t="s">
        <v>1108</v>
      </c>
      <c r="T924" s="133">
        <v>5</v>
      </c>
      <c r="U924" s="114" t="s">
        <v>103</v>
      </c>
      <c r="V924" s="143"/>
    </row>
    <row r="925" spans="1:22" ht="31.35" customHeight="1" thickBot="1">
      <c r="A925" s="108" t="s">
        <v>330</v>
      </c>
      <c r="B925" s="131" t="s">
        <v>1733</v>
      </c>
      <c r="C925" s="150" t="s">
        <v>1610</v>
      </c>
      <c r="D925" s="152" t="s">
        <v>1278</v>
      </c>
      <c r="E925" s="145" t="s">
        <v>97</v>
      </c>
      <c r="F925" s="153" t="str">
        <f t="shared" si="73"/>
        <v>BY-1201</v>
      </c>
      <c r="G925" s="136" t="str">
        <f t="shared" si="74"/>
        <v>BY-1201</v>
      </c>
      <c r="H925" s="136" t="str">
        <f t="shared" si="75"/>
        <v>MAC-1201</v>
      </c>
      <c r="I925" s="136" t="s">
        <v>803</v>
      </c>
      <c r="J925" s="136" t="s">
        <v>497</v>
      </c>
      <c r="K925" s="114" t="s">
        <v>36</v>
      </c>
      <c r="L925" s="114" t="s">
        <v>36</v>
      </c>
      <c r="M925" s="114" t="s">
        <v>69</v>
      </c>
      <c r="N925" s="111" t="s">
        <v>1030</v>
      </c>
      <c r="O925" s="111">
        <v>1.5</v>
      </c>
      <c r="P925" s="111" t="s">
        <v>298</v>
      </c>
      <c r="Q925" s="114" t="s">
        <v>1031</v>
      </c>
      <c r="R925" s="114" t="s">
        <v>1032</v>
      </c>
      <c r="S925" s="109" t="s">
        <v>1108</v>
      </c>
      <c r="T925" s="133">
        <v>5</v>
      </c>
      <c r="U925" s="114" t="s">
        <v>103</v>
      </c>
      <c r="V925" s="143"/>
    </row>
    <row r="926" spans="1:22" ht="31.35" customHeight="1" thickBot="1">
      <c r="A926" s="108" t="s">
        <v>330</v>
      </c>
      <c r="B926" s="131" t="s">
        <v>1733</v>
      </c>
      <c r="C926" s="150" t="s">
        <v>1044</v>
      </c>
      <c r="D926" s="150" t="s">
        <v>61</v>
      </c>
      <c r="E926" s="145" t="s">
        <v>97</v>
      </c>
      <c r="F926" s="153" t="str">
        <f t="shared" si="73"/>
        <v>MAC-1201</v>
      </c>
      <c r="G926" s="136" t="str">
        <f t="shared" si="74"/>
        <v>MAC-1201</v>
      </c>
      <c r="H926" s="136" t="str">
        <f t="shared" si="75"/>
        <v>SD-1201</v>
      </c>
      <c r="I926" s="136" t="s">
        <v>803</v>
      </c>
      <c r="J926" s="136" t="s">
        <v>497</v>
      </c>
      <c r="K926" s="114" t="s">
        <v>36</v>
      </c>
      <c r="L926" s="114" t="s">
        <v>36</v>
      </c>
      <c r="M926" s="114" t="s">
        <v>69</v>
      </c>
      <c r="N926" s="111" t="s">
        <v>1030</v>
      </c>
      <c r="O926" s="111">
        <v>1.5</v>
      </c>
      <c r="P926" s="111" t="s">
        <v>298</v>
      </c>
      <c r="Q926" s="114" t="s">
        <v>1031</v>
      </c>
      <c r="R926" s="114" t="s">
        <v>1032</v>
      </c>
      <c r="S926" s="109" t="s">
        <v>1108</v>
      </c>
      <c r="T926" s="133">
        <v>5</v>
      </c>
      <c r="U926" s="114" t="s">
        <v>103</v>
      </c>
      <c r="V926" s="143"/>
    </row>
    <row r="927" spans="1:22" ht="31.35" customHeight="1" thickBot="1">
      <c r="A927" s="108" t="s">
        <v>330</v>
      </c>
      <c r="B927" s="131" t="s">
        <v>1733</v>
      </c>
      <c r="C927" s="150" t="s">
        <v>1045</v>
      </c>
      <c r="D927" s="150" t="s">
        <v>788</v>
      </c>
      <c r="E927" s="145" t="s">
        <v>97</v>
      </c>
      <c r="F927" s="153" t="str">
        <f t="shared" si="73"/>
        <v>SD-1201</v>
      </c>
      <c r="G927" s="136" t="str">
        <f t="shared" si="74"/>
        <v>SD-1201</v>
      </c>
      <c r="H927" s="136" t="str">
        <f t="shared" si="75"/>
        <v>SD-1202</v>
      </c>
      <c r="I927" s="136" t="s">
        <v>803</v>
      </c>
      <c r="J927" s="136" t="s">
        <v>497</v>
      </c>
      <c r="K927" s="114" t="s">
        <v>36</v>
      </c>
      <c r="L927" s="114" t="s">
        <v>36</v>
      </c>
      <c r="M927" s="114" t="s">
        <v>69</v>
      </c>
      <c r="N927" s="111" t="s">
        <v>1030</v>
      </c>
      <c r="O927" s="111">
        <v>1.5</v>
      </c>
      <c r="P927" s="111" t="s">
        <v>298</v>
      </c>
      <c r="Q927" s="114" t="s">
        <v>1031</v>
      </c>
      <c r="R927" s="114" t="s">
        <v>1032</v>
      </c>
      <c r="S927" s="109" t="s">
        <v>1108</v>
      </c>
      <c r="T927" s="133">
        <v>5</v>
      </c>
      <c r="U927" s="114" t="s">
        <v>103</v>
      </c>
      <c r="V927" s="143"/>
    </row>
    <row r="928" spans="1:22" ht="31.35" customHeight="1" thickBot="1">
      <c r="A928" s="108" t="s">
        <v>330</v>
      </c>
      <c r="B928" s="131" t="s">
        <v>1733</v>
      </c>
      <c r="C928" s="150" t="s">
        <v>1046</v>
      </c>
      <c r="D928" s="150" t="s">
        <v>788</v>
      </c>
      <c r="E928" s="145" t="s">
        <v>97</v>
      </c>
      <c r="F928" s="153" t="str">
        <f t="shared" si="73"/>
        <v>SD-1202</v>
      </c>
      <c r="G928" s="136" t="str">
        <f t="shared" si="74"/>
        <v>SD-1202</v>
      </c>
      <c r="H928" s="136" t="str">
        <f t="shared" si="75"/>
        <v>MAC-1202</v>
      </c>
      <c r="I928" s="136" t="s">
        <v>803</v>
      </c>
      <c r="J928" s="136" t="s">
        <v>497</v>
      </c>
      <c r="K928" s="114" t="s">
        <v>36</v>
      </c>
      <c r="L928" s="114" t="s">
        <v>36</v>
      </c>
      <c r="M928" s="114" t="s">
        <v>69</v>
      </c>
      <c r="N928" s="111" t="s">
        <v>1030</v>
      </c>
      <c r="O928" s="111">
        <v>1.5</v>
      </c>
      <c r="P928" s="111" t="s">
        <v>298</v>
      </c>
      <c r="Q928" s="114" t="s">
        <v>1031</v>
      </c>
      <c r="R928" s="114" t="s">
        <v>1032</v>
      </c>
      <c r="S928" s="109" t="s">
        <v>1108</v>
      </c>
      <c r="T928" s="133">
        <v>5</v>
      </c>
      <c r="U928" s="114" t="s">
        <v>103</v>
      </c>
      <c r="V928" s="143"/>
    </row>
    <row r="929" spans="1:22" ht="31.35" customHeight="1" thickBot="1">
      <c r="A929" s="108" t="s">
        <v>330</v>
      </c>
      <c r="B929" s="131" t="s">
        <v>1734</v>
      </c>
      <c r="C929" s="156" t="s">
        <v>1047</v>
      </c>
      <c r="D929" s="156" t="s">
        <v>61</v>
      </c>
      <c r="E929" s="145" t="s">
        <v>97</v>
      </c>
      <c r="F929" s="153" t="str">
        <f t="shared" si="73"/>
        <v>MAC-1202</v>
      </c>
      <c r="G929" s="136" t="str">
        <f t="shared" si="74"/>
        <v>MAC-1202</v>
      </c>
      <c r="H929" s="136" t="s">
        <v>992</v>
      </c>
      <c r="I929" s="136" t="s">
        <v>803</v>
      </c>
      <c r="J929" s="136" t="s">
        <v>497</v>
      </c>
      <c r="K929" s="114" t="s">
        <v>36</v>
      </c>
      <c r="L929" s="114" t="s">
        <v>36</v>
      </c>
      <c r="M929" s="114" t="s">
        <v>69</v>
      </c>
      <c r="N929" s="111" t="s">
        <v>1030</v>
      </c>
      <c r="O929" s="111">
        <v>1.5</v>
      </c>
      <c r="P929" s="111" t="s">
        <v>298</v>
      </c>
      <c r="Q929" s="114" t="s">
        <v>1031</v>
      </c>
      <c r="R929" s="114" t="s">
        <v>1032</v>
      </c>
      <c r="S929" s="109" t="s">
        <v>1108</v>
      </c>
      <c r="T929" s="133">
        <v>50</v>
      </c>
      <c r="U929" s="114" t="s">
        <v>103</v>
      </c>
      <c r="V929" s="143"/>
    </row>
    <row r="930" spans="1:22" ht="31.35" customHeight="1" thickBot="1">
      <c r="A930" s="108" t="s">
        <v>330</v>
      </c>
      <c r="B930" s="131" t="s">
        <v>1734</v>
      </c>
      <c r="C930" s="150" t="s">
        <v>1631</v>
      </c>
      <c r="D930" s="152" t="s">
        <v>1570</v>
      </c>
      <c r="E930" s="145" t="s">
        <v>97</v>
      </c>
      <c r="F930" s="153" t="str">
        <f>C930</f>
        <v>FACP-LOOP5</v>
      </c>
      <c r="G930" s="136" t="s">
        <v>992</v>
      </c>
      <c r="H930" s="136" t="str">
        <f>C931</f>
        <v>HN-1202</v>
      </c>
      <c r="I930" s="136" t="s">
        <v>803</v>
      </c>
      <c r="J930" s="136" t="s">
        <v>497</v>
      </c>
      <c r="K930" s="114" t="s">
        <v>36</v>
      </c>
      <c r="L930" s="114" t="s">
        <v>36</v>
      </c>
      <c r="M930" s="114" t="s">
        <v>69</v>
      </c>
      <c r="N930" s="111" t="s">
        <v>1030</v>
      </c>
      <c r="O930" s="111">
        <v>1.5</v>
      </c>
      <c r="P930" s="111" t="s">
        <v>298</v>
      </c>
      <c r="Q930" s="114" t="s">
        <v>1031</v>
      </c>
      <c r="R930" s="114" t="s">
        <v>1032</v>
      </c>
      <c r="S930" s="109" t="s">
        <v>1108</v>
      </c>
      <c r="T930" s="133">
        <v>50</v>
      </c>
      <c r="U930" s="114" t="s">
        <v>103</v>
      </c>
      <c r="V930" s="143"/>
    </row>
    <row r="931" spans="1:22" ht="31.35" customHeight="1" thickBot="1">
      <c r="A931" s="108" t="s">
        <v>330</v>
      </c>
      <c r="B931" s="131" t="s">
        <v>1733</v>
      </c>
      <c r="C931" s="150" t="s">
        <v>1049</v>
      </c>
      <c r="D931" s="152" t="s">
        <v>62</v>
      </c>
      <c r="E931" s="145" t="s">
        <v>97</v>
      </c>
      <c r="F931" s="153" t="str">
        <f t="shared" ref="F931:F938" si="76">C931</f>
        <v>HN-1202</v>
      </c>
      <c r="G931" s="136" t="str">
        <f t="shared" si="74"/>
        <v>HN-1202</v>
      </c>
      <c r="H931" s="136" t="str">
        <f t="shared" ref="H931:H937" si="77">C932</f>
        <v>BR-1202</v>
      </c>
      <c r="I931" s="136" t="s">
        <v>803</v>
      </c>
      <c r="J931" s="136" t="s">
        <v>497</v>
      </c>
      <c r="K931" s="114" t="s">
        <v>36</v>
      </c>
      <c r="L931" s="114" t="s">
        <v>36</v>
      </c>
      <c r="M931" s="114" t="s">
        <v>69</v>
      </c>
      <c r="N931" s="111" t="s">
        <v>1030</v>
      </c>
      <c r="O931" s="111">
        <v>1.5</v>
      </c>
      <c r="P931" s="111" t="s">
        <v>298</v>
      </c>
      <c r="Q931" s="114" t="s">
        <v>1031</v>
      </c>
      <c r="R931" s="114" t="s">
        <v>1032</v>
      </c>
      <c r="S931" s="109" t="s">
        <v>1108</v>
      </c>
      <c r="T931" s="133">
        <v>5</v>
      </c>
      <c r="U931" s="114" t="s">
        <v>103</v>
      </c>
      <c r="V931" s="143"/>
    </row>
    <row r="932" spans="1:22" ht="31.35" customHeight="1" thickBot="1">
      <c r="A932" s="108" t="s">
        <v>330</v>
      </c>
      <c r="B932" s="131" t="s">
        <v>1733</v>
      </c>
      <c r="C932" s="150" t="s">
        <v>1050</v>
      </c>
      <c r="D932" s="152" t="s">
        <v>64</v>
      </c>
      <c r="E932" s="145" t="s">
        <v>97</v>
      </c>
      <c r="F932" s="153" t="str">
        <f t="shared" si="76"/>
        <v>BR-1202</v>
      </c>
      <c r="G932" s="136" t="str">
        <f t="shared" si="74"/>
        <v>BR-1202</v>
      </c>
      <c r="H932" s="136" t="str">
        <f t="shared" si="77"/>
        <v>BB-1202</v>
      </c>
      <c r="I932" s="136" t="s">
        <v>803</v>
      </c>
      <c r="J932" s="136" t="s">
        <v>497</v>
      </c>
      <c r="K932" s="114" t="s">
        <v>36</v>
      </c>
      <c r="L932" s="114" t="s">
        <v>36</v>
      </c>
      <c r="M932" s="114" t="s">
        <v>69</v>
      </c>
      <c r="N932" s="111" t="s">
        <v>1030</v>
      </c>
      <c r="O932" s="111">
        <v>1.5</v>
      </c>
      <c r="P932" s="111" t="s">
        <v>298</v>
      </c>
      <c r="Q932" s="114" t="s">
        <v>1031</v>
      </c>
      <c r="R932" s="114" t="s">
        <v>1032</v>
      </c>
      <c r="S932" s="109" t="s">
        <v>1108</v>
      </c>
      <c r="T932" s="133">
        <v>5</v>
      </c>
      <c r="U932" s="114" t="s">
        <v>103</v>
      </c>
      <c r="V932" s="143"/>
    </row>
    <row r="933" spans="1:22" ht="31.35" customHeight="1" thickBot="1">
      <c r="A933" s="108" t="s">
        <v>330</v>
      </c>
      <c r="B933" s="131" t="s">
        <v>1733</v>
      </c>
      <c r="C933" s="150" t="s">
        <v>1051</v>
      </c>
      <c r="D933" s="152" t="s">
        <v>63</v>
      </c>
      <c r="E933" s="145" t="s">
        <v>97</v>
      </c>
      <c r="F933" s="153" t="str">
        <f t="shared" si="76"/>
        <v>BB-1202</v>
      </c>
      <c r="G933" s="136" t="str">
        <f t="shared" si="74"/>
        <v>BB-1202</v>
      </c>
      <c r="H933" s="136" t="str">
        <f t="shared" si="77"/>
        <v>BY-1202</v>
      </c>
      <c r="I933" s="136" t="s">
        <v>803</v>
      </c>
      <c r="J933" s="136" t="s">
        <v>497</v>
      </c>
      <c r="K933" s="114" t="s">
        <v>36</v>
      </c>
      <c r="L933" s="114" t="s">
        <v>36</v>
      </c>
      <c r="M933" s="114" t="s">
        <v>69</v>
      </c>
      <c r="N933" s="111" t="s">
        <v>1030</v>
      </c>
      <c r="O933" s="111">
        <v>1.5</v>
      </c>
      <c r="P933" s="111" t="s">
        <v>298</v>
      </c>
      <c r="Q933" s="114" t="s">
        <v>1031</v>
      </c>
      <c r="R933" s="114" t="s">
        <v>1032</v>
      </c>
      <c r="S933" s="109" t="s">
        <v>1108</v>
      </c>
      <c r="T933" s="133">
        <v>5</v>
      </c>
      <c r="U933" s="114" t="s">
        <v>103</v>
      </c>
      <c r="V933" s="143"/>
    </row>
    <row r="934" spans="1:22" ht="31.35" customHeight="1" thickBot="1">
      <c r="A934" s="108" t="s">
        <v>330</v>
      </c>
      <c r="B934" s="131" t="s">
        <v>1733</v>
      </c>
      <c r="C934" s="150" t="s">
        <v>1611</v>
      </c>
      <c r="D934" s="152" t="s">
        <v>1278</v>
      </c>
      <c r="E934" s="145" t="s">
        <v>97</v>
      </c>
      <c r="F934" s="153" t="str">
        <f t="shared" si="76"/>
        <v>BY-1202</v>
      </c>
      <c r="G934" s="136" t="str">
        <f t="shared" si="74"/>
        <v>BY-1202</v>
      </c>
      <c r="H934" s="136" t="str">
        <f t="shared" si="77"/>
        <v>MAC-1203</v>
      </c>
      <c r="I934" s="136" t="s">
        <v>803</v>
      </c>
      <c r="J934" s="136" t="s">
        <v>497</v>
      </c>
      <c r="K934" s="114" t="s">
        <v>36</v>
      </c>
      <c r="L934" s="114" t="s">
        <v>36</v>
      </c>
      <c r="M934" s="114" t="s">
        <v>69</v>
      </c>
      <c r="N934" s="111" t="s">
        <v>1030</v>
      </c>
      <c r="O934" s="111">
        <v>1.5</v>
      </c>
      <c r="P934" s="111" t="s">
        <v>298</v>
      </c>
      <c r="Q934" s="114" t="s">
        <v>1031</v>
      </c>
      <c r="R934" s="114" t="s">
        <v>1032</v>
      </c>
      <c r="S934" s="109" t="s">
        <v>1108</v>
      </c>
      <c r="T934" s="133">
        <v>5</v>
      </c>
      <c r="U934" s="114" t="s">
        <v>103</v>
      </c>
      <c r="V934" s="143"/>
    </row>
    <row r="935" spans="1:22" ht="31.35" customHeight="1" thickBot="1">
      <c r="A935" s="108" t="s">
        <v>330</v>
      </c>
      <c r="B935" s="131" t="s">
        <v>1733</v>
      </c>
      <c r="C935" s="150" t="s">
        <v>1052</v>
      </c>
      <c r="D935" s="150" t="s">
        <v>61</v>
      </c>
      <c r="E935" s="145" t="s">
        <v>97</v>
      </c>
      <c r="F935" s="153" t="str">
        <f t="shared" si="76"/>
        <v>MAC-1203</v>
      </c>
      <c r="G935" s="136" t="str">
        <f t="shared" si="74"/>
        <v>MAC-1203</v>
      </c>
      <c r="H935" s="136" t="str">
        <f t="shared" si="77"/>
        <v>LHD-1201</v>
      </c>
      <c r="I935" s="136" t="s">
        <v>803</v>
      </c>
      <c r="J935" s="136" t="s">
        <v>497</v>
      </c>
      <c r="K935" s="114" t="s">
        <v>36</v>
      </c>
      <c r="L935" s="114" t="s">
        <v>36</v>
      </c>
      <c r="M935" s="114" t="s">
        <v>69</v>
      </c>
      <c r="N935" s="111" t="s">
        <v>1030</v>
      </c>
      <c r="O935" s="111">
        <v>1.5</v>
      </c>
      <c r="P935" s="111" t="s">
        <v>298</v>
      </c>
      <c r="Q935" s="114" t="s">
        <v>1031</v>
      </c>
      <c r="R935" s="114" t="s">
        <v>1032</v>
      </c>
      <c r="S935" s="109" t="s">
        <v>1108</v>
      </c>
      <c r="T935" s="133">
        <v>5</v>
      </c>
      <c r="U935" s="114" t="s">
        <v>103</v>
      </c>
      <c r="V935" s="143"/>
    </row>
    <row r="936" spans="1:22" ht="31.35" customHeight="1" thickBot="1">
      <c r="A936" s="108" t="s">
        <v>330</v>
      </c>
      <c r="B936" s="131" t="s">
        <v>1733</v>
      </c>
      <c r="C936" s="150" t="s">
        <v>1053</v>
      </c>
      <c r="D936" s="150" t="s">
        <v>67</v>
      </c>
      <c r="E936" s="145" t="s">
        <v>97</v>
      </c>
      <c r="F936" s="153" t="str">
        <f t="shared" si="76"/>
        <v>LHD-1201</v>
      </c>
      <c r="G936" s="136" t="str">
        <f t="shared" si="74"/>
        <v>LHD-1201</v>
      </c>
      <c r="H936" s="136" t="str">
        <f t="shared" si="77"/>
        <v>LHD-1202</v>
      </c>
      <c r="I936" s="136" t="s">
        <v>803</v>
      </c>
      <c r="J936" s="136" t="s">
        <v>497</v>
      </c>
      <c r="K936" s="114" t="s">
        <v>36</v>
      </c>
      <c r="L936" s="114" t="s">
        <v>36</v>
      </c>
      <c r="M936" s="114" t="s">
        <v>69</v>
      </c>
      <c r="N936" s="111" t="s">
        <v>1030</v>
      </c>
      <c r="O936" s="111">
        <v>1.5</v>
      </c>
      <c r="P936" s="111" t="s">
        <v>298</v>
      </c>
      <c r="Q936" s="114" t="s">
        <v>1031</v>
      </c>
      <c r="R936" s="114" t="s">
        <v>1032</v>
      </c>
      <c r="S936" s="109" t="s">
        <v>1108</v>
      </c>
      <c r="T936" s="133">
        <v>5</v>
      </c>
      <c r="U936" s="114" t="s">
        <v>103</v>
      </c>
      <c r="V936" s="143"/>
    </row>
    <row r="937" spans="1:22" ht="31.35" customHeight="1" thickBot="1">
      <c r="A937" s="108" t="s">
        <v>330</v>
      </c>
      <c r="B937" s="131" t="s">
        <v>1733</v>
      </c>
      <c r="C937" s="150" t="s">
        <v>1054</v>
      </c>
      <c r="D937" s="150" t="s">
        <v>67</v>
      </c>
      <c r="E937" s="145" t="s">
        <v>97</v>
      </c>
      <c r="F937" s="153" t="str">
        <f t="shared" si="76"/>
        <v>LHD-1202</v>
      </c>
      <c r="G937" s="136" t="str">
        <f t="shared" si="74"/>
        <v>LHD-1202</v>
      </c>
      <c r="H937" s="136" t="str">
        <f t="shared" si="77"/>
        <v>LHD-1203</v>
      </c>
      <c r="I937" s="136" t="s">
        <v>803</v>
      </c>
      <c r="J937" s="136" t="s">
        <v>497</v>
      </c>
      <c r="K937" s="114" t="s">
        <v>36</v>
      </c>
      <c r="L937" s="114" t="s">
        <v>36</v>
      </c>
      <c r="M937" s="114" t="s">
        <v>69</v>
      </c>
      <c r="N937" s="111" t="s">
        <v>1030</v>
      </c>
      <c r="O937" s="111">
        <v>1.5</v>
      </c>
      <c r="P937" s="111" t="s">
        <v>298</v>
      </c>
      <c r="Q937" s="114" t="s">
        <v>1031</v>
      </c>
      <c r="R937" s="114" t="s">
        <v>1032</v>
      </c>
      <c r="S937" s="109" t="s">
        <v>1108</v>
      </c>
      <c r="T937" s="133">
        <v>5</v>
      </c>
      <c r="U937" s="114" t="s">
        <v>103</v>
      </c>
      <c r="V937" s="143"/>
    </row>
    <row r="938" spans="1:22" ht="31.35" customHeight="1" thickBot="1">
      <c r="A938" s="108" t="s">
        <v>330</v>
      </c>
      <c r="B938" s="131" t="s">
        <v>1734</v>
      </c>
      <c r="C938" s="150" t="s">
        <v>1055</v>
      </c>
      <c r="D938" s="150" t="s">
        <v>67</v>
      </c>
      <c r="E938" s="145" t="s">
        <v>97</v>
      </c>
      <c r="F938" s="153" t="str">
        <f t="shared" si="76"/>
        <v>LHD-1203</v>
      </c>
      <c r="G938" s="111" t="str">
        <f>C938</f>
        <v>LHD-1203</v>
      </c>
      <c r="H938" s="136" t="s">
        <v>992</v>
      </c>
      <c r="I938" s="136" t="s">
        <v>803</v>
      </c>
      <c r="J938" s="136" t="s">
        <v>497</v>
      </c>
      <c r="K938" s="114" t="s">
        <v>36</v>
      </c>
      <c r="L938" s="114" t="s">
        <v>36</v>
      </c>
      <c r="M938" s="114" t="s">
        <v>69</v>
      </c>
      <c r="N938" s="111" t="s">
        <v>1030</v>
      </c>
      <c r="O938" s="111">
        <v>1.5</v>
      </c>
      <c r="P938" s="111" t="s">
        <v>298</v>
      </c>
      <c r="Q938" s="114" t="s">
        <v>1031</v>
      </c>
      <c r="R938" s="114" t="s">
        <v>1032</v>
      </c>
      <c r="S938" s="109" t="s">
        <v>1108</v>
      </c>
      <c r="T938" s="133">
        <v>50</v>
      </c>
      <c r="U938" s="114" t="s">
        <v>103</v>
      </c>
      <c r="V938" s="143"/>
    </row>
    <row r="939" spans="1:22" ht="31.35" customHeight="1" thickBot="1">
      <c r="A939" s="108" t="s">
        <v>330</v>
      </c>
      <c r="B939" s="131" t="s">
        <v>1734</v>
      </c>
      <c r="C939" s="150" t="s">
        <v>1632</v>
      </c>
      <c r="D939" s="152" t="s">
        <v>1626</v>
      </c>
      <c r="E939" s="145" t="s">
        <v>97</v>
      </c>
      <c r="F939" s="155" t="str">
        <f>C939</f>
        <v>FACP-LOOP6</v>
      </c>
      <c r="G939" s="111" t="s">
        <v>992</v>
      </c>
      <c r="H939" s="136" t="str">
        <f>C940</f>
        <v>HN-1301</v>
      </c>
      <c r="I939" s="136" t="s">
        <v>803</v>
      </c>
      <c r="J939" s="136" t="s">
        <v>497</v>
      </c>
      <c r="K939" s="114" t="s">
        <v>36</v>
      </c>
      <c r="L939" s="114" t="s">
        <v>36</v>
      </c>
      <c r="M939" s="114" t="s">
        <v>69</v>
      </c>
      <c r="N939" s="111" t="s">
        <v>1030</v>
      </c>
      <c r="O939" s="111">
        <v>1.5</v>
      </c>
      <c r="P939" s="111" t="s">
        <v>298</v>
      </c>
      <c r="Q939" s="114" t="s">
        <v>1031</v>
      </c>
      <c r="R939" s="114" t="s">
        <v>1032</v>
      </c>
      <c r="S939" s="109" t="s">
        <v>1108</v>
      </c>
      <c r="T939" s="133">
        <v>50</v>
      </c>
      <c r="U939" s="114" t="s">
        <v>103</v>
      </c>
      <c r="V939" s="143"/>
    </row>
    <row r="940" spans="1:22" ht="31.35" customHeight="1" thickBot="1">
      <c r="A940" s="108" t="s">
        <v>330</v>
      </c>
      <c r="B940" s="131" t="s">
        <v>1733</v>
      </c>
      <c r="C940" s="150" t="s">
        <v>1612</v>
      </c>
      <c r="D940" s="152" t="s">
        <v>62</v>
      </c>
      <c r="E940" s="145" t="s">
        <v>97</v>
      </c>
      <c r="F940" s="155" t="str">
        <f t="shared" ref="F940:F953" si="78">C940</f>
        <v>HN-1301</v>
      </c>
      <c r="G940" s="111" t="str">
        <f t="shared" ref="G940:G946" si="79">C940</f>
        <v>HN-1301</v>
      </c>
      <c r="H940" s="136" t="str">
        <f t="shared" ref="H940:H952" si="80">C941</f>
        <v>BR-1301</v>
      </c>
      <c r="I940" s="136" t="s">
        <v>803</v>
      </c>
      <c r="J940" s="136" t="s">
        <v>497</v>
      </c>
      <c r="K940" s="114" t="s">
        <v>36</v>
      </c>
      <c r="L940" s="114" t="s">
        <v>36</v>
      </c>
      <c r="M940" s="114" t="s">
        <v>69</v>
      </c>
      <c r="N940" s="111" t="s">
        <v>1030</v>
      </c>
      <c r="O940" s="111">
        <v>1.5</v>
      </c>
      <c r="P940" s="111" t="s">
        <v>298</v>
      </c>
      <c r="Q940" s="114" t="s">
        <v>1031</v>
      </c>
      <c r="R940" s="114" t="s">
        <v>1032</v>
      </c>
      <c r="S940" s="109" t="s">
        <v>1108</v>
      </c>
      <c r="T940" s="133">
        <v>5</v>
      </c>
      <c r="U940" s="114" t="s">
        <v>103</v>
      </c>
      <c r="V940" s="143"/>
    </row>
    <row r="941" spans="1:22" ht="31.35" customHeight="1" thickBot="1">
      <c r="A941" s="108" t="s">
        <v>330</v>
      </c>
      <c r="B941" s="131" t="s">
        <v>1733</v>
      </c>
      <c r="C941" s="150" t="s">
        <v>1613</v>
      </c>
      <c r="D941" s="152" t="s">
        <v>64</v>
      </c>
      <c r="E941" s="145" t="s">
        <v>97</v>
      </c>
      <c r="F941" s="155" t="str">
        <f t="shared" si="78"/>
        <v>BR-1301</v>
      </c>
      <c r="G941" s="111" t="str">
        <f t="shared" si="79"/>
        <v>BR-1301</v>
      </c>
      <c r="H941" s="136" t="str">
        <f t="shared" si="80"/>
        <v>BB-1301</v>
      </c>
      <c r="I941" s="136" t="s">
        <v>803</v>
      </c>
      <c r="J941" s="136" t="s">
        <v>497</v>
      </c>
      <c r="K941" s="114" t="s">
        <v>36</v>
      </c>
      <c r="L941" s="114" t="s">
        <v>36</v>
      </c>
      <c r="M941" s="114" t="s">
        <v>69</v>
      </c>
      <c r="N941" s="111" t="s">
        <v>1030</v>
      </c>
      <c r="O941" s="111">
        <v>1.5</v>
      </c>
      <c r="P941" s="111" t="s">
        <v>298</v>
      </c>
      <c r="Q941" s="114" t="s">
        <v>1031</v>
      </c>
      <c r="R941" s="114" t="s">
        <v>1032</v>
      </c>
      <c r="S941" s="109" t="s">
        <v>1108</v>
      </c>
      <c r="T941" s="133">
        <v>5</v>
      </c>
      <c r="U941" s="114" t="s">
        <v>103</v>
      </c>
      <c r="V941" s="143"/>
    </row>
    <row r="942" spans="1:22" ht="31.35" customHeight="1" thickBot="1">
      <c r="A942" s="108" t="s">
        <v>330</v>
      </c>
      <c r="B942" s="131" t="s">
        <v>1733</v>
      </c>
      <c r="C942" s="150" t="s">
        <v>1614</v>
      </c>
      <c r="D942" s="152" t="s">
        <v>63</v>
      </c>
      <c r="E942" s="145" t="s">
        <v>97</v>
      </c>
      <c r="F942" s="155" t="str">
        <f t="shared" si="78"/>
        <v>BB-1301</v>
      </c>
      <c r="G942" s="111" t="str">
        <f t="shared" si="79"/>
        <v>BB-1301</v>
      </c>
      <c r="H942" s="136" t="str">
        <f t="shared" si="80"/>
        <v>BY-1301</v>
      </c>
      <c r="I942" s="136" t="s">
        <v>803</v>
      </c>
      <c r="J942" s="136" t="s">
        <v>497</v>
      </c>
      <c r="K942" s="114" t="s">
        <v>36</v>
      </c>
      <c r="L942" s="114" t="s">
        <v>36</v>
      </c>
      <c r="M942" s="114" t="s">
        <v>69</v>
      </c>
      <c r="N942" s="111" t="s">
        <v>1030</v>
      </c>
      <c r="O942" s="111">
        <v>1.5</v>
      </c>
      <c r="P942" s="111" t="s">
        <v>298</v>
      </c>
      <c r="Q942" s="114" t="s">
        <v>1031</v>
      </c>
      <c r="R942" s="114" t="s">
        <v>1032</v>
      </c>
      <c r="S942" s="109" t="s">
        <v>1108</v>
      </c>
      <c r="T942" s="133">
        <v>5</v>
      </c>
      <c r="U942" s="114" t="s">
        <v>103</v>
      </c>
      <c r="V942" s="143"/>
    </row>
    <row r="943" spans="1:22" ht="31.35" customHeight="1" thickBot="1">
      <c r="A943" s="108" t="s">
        <v>330</v>
      </c>
      <c r="B943" s="131" t="s">
        <v>1733</v>
      </c>
      <c r="C943" s="150" t="s">
        <v>1615</v>
      </c>
      <c r="D943" s="152" t="s">
        <v>1278</v>
      </c>
      <c r="E943" s="145" t="s">
        <v>97</v>
      </c>
      <c r="F943" s="155" t="str">
        <f t="shared" si="78"/>
        <v>BY-1301</v>
      </c>
      <c r="G943" s="111" t="str">
        <f t="shared" si="79"/>
        <v>BY-1301</v>
      </c>
      <c r="H943" s="136" t="str">
        <f t="shared" si="80"/>
        <v>MAC-1301</v>
      </c>
      <c r="I943" s="136" t="s">
        <v>803</v>
      </c>
      <c r="J943" s="136" t="s">
        <v>497</v>
      </c>
      <c r="K943" s="114" t="s">
        <v>36</v>
      </c>
      <c r="L943" s="114" t="s">
        <v>36</v>
      </c>
      <c r="M943" s="114" t="s">
        <v>69</v>
      </c>
      <c r="N943" s="111" t="s">
        <v>1030</v>
      </c>
      <c r="O943" s="111">
        <v>1.5</v>
      </c>
      <c r="P943" s="111" t="s">
        <v>298</v>
      </c>
      <c r="Q943" s="114" t="s">
        <v>1031</v>
      </c>
      <c r="R943" s="114" t="s">
        <v>1032</v>
      </c>
      <c r="S943" s="109" t="s">
        <v>1108</v>
      </c>
      <c r="T943" s="133">
        <v>5</v>
      </c>
      <c r="U943" s="114" t="s">
        <v>103</v>
      </c>
      <c r="V943" s="143"/>
    </row>
    <row r="944" spans="1:22" ht="31.35" customHeight="1" thickBot="1">
      <c r="A944" s="108" t="s">
        <v>330</v>
      </c>
      <c r="B944" s="131" t="s">
        <v>1733</v>
      </c>
      <c r="C944" s="150" t="s">
        <v>1616</v>
      </c>
      <c r="D944" s="150" t="s">
        <v>61</v>
      </c>
      <c r="E944" s="145" t="s">
        <v>97</v>
      </c>
      <c r="F944" s="155" t="str">
        <f t="shared" si="78"/>
        <v>MAC-1301</v>
      </c>
      <c r="G944" s="111" t="str">
        <f t="shared" si="79"/>
        <v>MAC-1301</v>
      </c>
      <c r="H944" s="136" t="str">
        <f t="shared" si="80"/>
        <v>MAC-1302</v>
      </c>
      <c r="I944" s="136" t="s">
        <v>803</v>
      </c>
      <c r="J944" s="136" t="s">
        <v>497</v>
      </c>
      <c r="K944" s="114" t="s">
        <v>36</v>
      </c>
      <c r="L944" s="114" t="s">
        <v>36</v>
      </c>
      <c r="M944" s="114" t="s">
        <v>69</v>
      </c>
      <c r="N944" s="111" t="s">
        <v>1030</v>
      </c>
      <c r="O944" s="111">
        <v>1.5</v>
      </c>
      <c r="P944" s="111" t="s">
        <v>298</v>
      </c>
      <c r="Q944" s="114" t="s">
        <v>1031</v>
      </c>
      <c r="R944" s="114" t="s">
        <v>1032</v>
      </c>
      <c r="S944" s="109" t="s">
        <v>1108</v>
      </c>
      <c r="T944" s="133">
        <v>5</v>
      </c>
      <c r="U944" s="114" t="s">
        <v>103</v>
      </c>
      <c r="V944" s="143"/>
    </row>
    <row r="945" spans="1:22" ht="31.35" customHeight="1" thickBot="1">
      <c r="A945" s="108" t="s">
        <v>330</v>
      </c>
      <c r="B945" s="131" t="s">
        <v>1733</v>
      </c>
      <c r="C945" s="150" t="s">
        <v>1617</v>
      </c>
      <c r="D945" s="150" t="s">
        <v>61</v>
      </c>
      <c r="E945" s="145" t="s">
        <v>97</v>
      </c>
      <c r="F945" s="155" t="str">
        <f t="shared" si="78"/>
        <v>MAC-1302</v>
      </c>
      <c r="G945" s="111" t="str">
        <f t="shared" si="79"/>
        <v>MAC-1302</v>
      </c>
      <c r="H945" s="136" t="str">
        <f t="shared" si="80"/>
        <v>MAC-1303</v>
      </c>
      <c r="I945" s="136" t="s">
        <v>803</v>
      </c>
      <c r="J945" s="136" t="s">
        <v>497</v>
      </c>
      <c r="K945" s="114" t="s">
        <v>36</v>
      </c>
      <c r="L945" s="114" t="s">
        <v>36</v>
      </c>
      <c r="M945" s="114" t="s">
        <v>69</v>
      </c>
      <c r="N945" s="111" t="s">
        <v>1030</v>
      </c>
      <c r="O945" s="111">
        <v>1.5</v>
      </c>
      <c r="P945" s="111" t="s">
        <v>298</v>
      </c>
      <c r="Q945" s="114" t="s">
        <v>1031</v>
      </c>
      <c r="R945" s="114" t="s">
        <v>1032</v>
      </c>
      <c r="S945" s="109" t="s">
        <v>1108</v>
      </c>
      <c r="T945" s="133">
        <v>5</v>
      </c>
      <c r="U945" s="114" t="s">
        <v>103</v>
      </c>
      <c r="V945" s="143"/>
    </row>
    <row r="946" spans="1:22" ht="31.35" customHeight="1" thickBot="1">
      <c r="A946" s="108" t="s">
        <v>330</v>
      </c>
      <c r="B946" s="131" t="s">
        <v>1733</v>
      </c>
      <c r="C946" s="150" t="s">
        <v>1618</v>
      </c>
      <c r="D946" s="150" t="s">
        <v>61</v>
      </c>
      <c r="E946" s="145" t="s">
        <v>97</v>
      </c>
      <c r="F946" s="155" t="str">
        <f t="shared" si="78"/>
        <v>MAC-1303</v>
      </c>
      <c r="G946" s="111" t="str">
        <f t="shared" si="79"/>
        <v>MAC-1303</v>
      </c>
      <c r="H946" s="136" t="str">
        <f t="shared" si="80"/>
        <v>SD-1301</v>
      </c>
      <c r="I946" s="136" t="s">
        <v>803</v>
      </c>
      <c r="J946" s="136" t="s">
        <v>497</v>
      </c>
      <c r="K946" s="114" t="s">
        <v>36</v>
      </c>
      <c r="L946" s="114" t="s">
        <v>36</v>
      </c>
      <c r="M946" s="114" t="s">
        <v>69</v>
      </c>
      <c r="N946" s="111" t="s">
        <v>1030</v>
      </c>
      <c r="O946" s="111">
        <v>1.5</v>
      </c>
      <c r="P946" s="111" t="s">
        <v>298</v>
      </c>
      <c r="Q946" s="114" t="s">
        <v>1031</v>
      </c>
      <c r="R946" s="114" t="s">
        <v>1032</v>
      </c>
      <c r="S946" s="109" t="s">
        <v>1108</v>
      </c>
      <c r="T946" s="133">
        <v>5</v>
      </c>
      <c r="U946" s="114" t="s">
        <v>103</v>
      </c>
      <c r="V946" s="143"/>
    </row>
    <row r="947" spans="1:22" ht="31.35" customHeight="1" thickBot="1">
      <c r="A947" s="108" t="s">
        <v>330</v>
      </c>
      <c r="B947" s="131" t="s">
        <v>1733</v>
      </c>
      <c r="C947" s="150" t="s">
        <v>1619</v>
      </c>
      <c r="D947" s="150" t="s">
        <v>788</v>
      </c>
      <c r="E947" s="145" t="s">
        <v>97</v>
      </c>
      <c r="F947" s="155" t="str">
        <f t="shared" si="78"/>
        <v>SD-1301</v>
      </c>
      <c r="G947" s="111" t="str">
        <f>C947</f>
        <v>SD-1301</v>
      </c>
      <c r="H947" s="136" t="str">
        <f t="shared" si="80"/>
        <v>SD-1302</v>
      </c>
      <c r="I947" s="136" t="s">
        <v>803</v>
      </c>
      <c r="J947" s="136" t="s">
        <v>497</v>
      </c>
      <c r="K947" s="114" t="s">
        <v>36</v>
      </c>
      <c r="L947" s="114" t="s">
        <v>36</v>
      </c>
      <c r="M947" s="114" t="s">
        <v>69</v>
      </c>
      <c r="N947" s="111" t="s">
        <v>1030</v>
      </c>
      <c r="O947" s="111">
        <v>1.5</v>
      </c>
      <c r="P947" s="111" t="s">
        <v>298</v>
      </c>
      <c r="Q947" s="114" t="s">
        <v>1031</v>
      </c>
      <c r="R947" s="114" t="s">
        <v>1032</v>
      </c>
      <c r="S947" s="109" t="s">
        <v>1108</v>
      </c>
      <c r="T947" s="133">
        <v>5</v>
      </c>
      <c r="U947" s="114" t="s">
        <v>103</v>
      </c>
      <c r="V947" s="143"/>
    </row>
    <row r="948" spans="1:22" ht="31.35" customHeight="1" thickBot="1">
      <c r="A948" s="108" t="s">
        <v>330</v>
      </c>
      <c r="B948" s="131" t="s">
        <v>1733</v>
      </c>
      <c r="C948" s="150" t="s">
        <v>1620</v>
      </c>
      <c r="D948" s="150" t="s">
        <v>788</v>
      </c>
      <c r="E948" s="145" t="s">
        <v>97</v>
      </c>
      <c r="F948" s="155" t="str">
        <f t="shared" si="78"/>
        <v>SD-1302</v>
      </c>
      <c r="G948" s="111" t="str">
        <f t="shared" ref="G948:G953" si="81">C948</f>
        <v>SD-1302</v>
      </c>
      <c r="H948" s="136" t="str">
        <f t="shared" si="80"/>
        <v>SD-1303</v>
      </c>
      <c r="I948" s="136" t="s">
        <v>803</v>
      </c>
      <c r="J948" s="136" t="s">
        <v>497</v>
      </c>
      <c r="K948" s="114" t="s">
        <v>36</v>
      </c>
      <c r="L948" s="114" t="s">
        <v>36</v>
      </c>
      <c r="M948" s="114" t="s">
        <v>69</v>
      </c>
      <c r="N948" s="111" t="s">
        <v>1030</v>
      </c>
      <c r="O948" s="111">
        <v>1.5</v>
      </c>
      <c r="P948" s="111" t="s">
        <v>298</v>
      </c>
      <c r="Q948" s="114" t="s">
        <v>1031</v>
      </c>
      <c r="R948" s="114" t="s">
        <v>1032</v>
      </c>
      <c r="S948" s="109" t="s">
        <v>1108</v>
      </c>
      <c r="T948" s="133">
        <v>5</v>
      </c>
      <c r="U948" s="114" t="s">
        <v>103</v>
      </c>
      <c r="V948" s="143"/>
    </row>
    <row r="949" spans="1:22" ht="31.35" customHeight="1" thickBot="1">
      <c r="A949" s="108" t="s">
        <v>330</v>
      </c>
      <c r="B949" s="131" t="s">
        <v>1733</v>
      </c>
      <c r="C949" s="150" t="s">
        <v>1621</v>
      </c>
      <c r="D949" s="150" t="s">
        <v>788</v>
      </c>
      <c r="E949" s="145" t="s">
        <v>97</v>
      </c>
      <c r="F949" s="155" t="str">
        <f t="shared" si="78"/>
        <v>SD-1303</v>
      </c>
      <c r="G949" s="111" t="str">
        <f t="shared" si="81"/>
        <v>SD-1303</v>
      </c>
      <c r="H949" s="136" t="str">
        <f t="shared" si="80"/>
        <v>SD-1304</v>
      </c>
      <c r="I949" s="136" t="s">
        <v>803</v>
      </c>
      <c r="J949" s="136" t="s">
        <v>497</v>
      </c>
      <c r="K949" s="114" t="s">
        <v>36</v>
      </c>
      <c r="L949" s="114" t="s">
        <v>36</v>
      </c>
      <c r="M949" s="114" t="s">
        <v>69</v>
      </c>
      <c r="N949" s="111" t="s">
        <v>1030</v>
      </c>
      <c r="O949" s="111">
        <v>1.5</v>
      </c>
      <c r="P949" s="111" t="s">
        <v>298</v>
      </c>
      <c r="Q949" s="114" t="s">
        <v>1031</v>
      </c>
      <c r="R949" s="114" t="s">
        <v>1032</v>
      </c>
      <c r="S949" s="109" t="s">
        <v>1108</v>
      </c>
      <c r="T949" s="133">
        <v>5</v>
      </c>
      <c r="U949" s="114" t="s">
        <v>103</v>
      </c>
      <c r="V949" s="143"/>
    </row>
    <row r="950" spans="1:22" ht="31.35" customHeight="1" thickBot="1">
      <c r="A950" s="108" t="s">
        <v>330</v>
      </c>
      <c r="B950" s="131" t="s">
        <v>1733</v>
      </c>
      <c r="C950" s="150" t="s">
        <v>1622</v>
      </c>
      <c r="D950" s="150" t="s">
        <v>788</v>
      </c>
      <c r="E950" s="145" t="s">
        <v>97</v>
      </c>
      <c r="F950" s="155" t="str">
        <f t="shared" si="78"/>
        <v>SD-1304</v>
      </c>
      <c r="G950" s="111" t="str">
        <f t="shared" si="81"/>
        <v>SD-1304</v>
      </c>
      <c r="H950" s="136" t="str">
        <f t="shared" si="80"/>
        <v>SD-1305</v>
      </c>
      <c r="I950" s="136" t="s">
        <v>803</v>
      </c>
      <c r="J950" s="136" t="s">
        <v>497</v>
      </c>
      <c r="K950" s="114" t="s">
        <v>36</v>
      </c>
      <c r="L950" s="114" t="s">
        <v>36</v>
      </c>
      <c r="M950" s="114" t="s">
        <v>69</v>
      </c>
      <c r="N950" s="111" t="s">
        <v>1030</v>
      </c>
      <c r="O950" s="111">
        <v>1.5</v>
      </c>
      <c r="P950" s="111" t="s">
        <v>298</v>
      </c>
      <c r="Q950" s="114" t="s">
        <v>1031</v>
      </c>
      <c r="R950" s="114" t="s">
        <v>1032</v>
      </c>
      <c r="S950" s="109" t="s">
        <v>1108</v>
      </c>
      <c r="T950" s="133">
        <v>5</v>
      </c>
      <c r="U950" s="114" t="s">
        <v>103</v>
      </c>
      <c r="V950" s="143"/>
    </row>
    <row r="951" spans="1:22" ht="31.35" customHeight="1" thickBot="1">
      <c r="A951" s="108" t="s">
        <v>330</v>
      </c>
      <c r="B951" s="131" t="s">
        <v>1733</v>
      </c>
      <c r="C951" s="150" t="s">
        <v>1623</v>
      </c>
      <c r="D951" s="150" t="s">
        <v>788</v>
      </c>
      <c r="E951" s="145" t="s">
        <v>97</v>
      </c>
      <c r="F951" s="155" t="str">
        <f t="shared" si="78"/>
        <v>SD-1305</v>
      </c>
      <c r="G951" s="111" t="str">
        <f t="shared" si="81"/>
        <v>SD-1305</v>
      </c>
      <c r="H951" s="136" t="str">
        <f t="shared" si="80"/>
        <v>SD-1306</v>
      </c>
      <c r="I951" s="136" t="s">
        <v>803</v>
      </c>
      <c r="J951" s="136" t="s">
        <v>497</v>
      </c>
      <c r="K951" s="114" t="s">
        <v>36</v>
      </c>
      <c r="L951" s="114" t="s">
        <v>36</v>
      </c>
      <c r="M951" s="114" t="s">
        <v>69</v>
      </c>
      <c r="N951" s="111" t="s">
        <v>1030</v>
      </c>
      <c r="O951" s="111">
        <v>1.5</v>
      </c>
      <c r="P951" s="111" t="s">
        <v>298</v>
      </c>
      <c r="Q951" s="114" t="s">
        <v>1031</v>
      </c>
      <c r="R951" s="114" t="s">
        <v>1032</v>
      </c>
      <c r="S951" s="109" t="s">
        <v>1108</v>
      </c>
      <c r="T951" s="133">
        <v>5</v>
      </c>
      <c r="U951" s="114" t="s">
        <v>103</v>
      </c>
      <c r="V951" s="143"/>
    </row>
    <row r="952" spans="1:22" ht="31.35" customHeight="1" thickBot="1">
      <c r="A952" s="108" t="s">
        <v>330</v>
      </c>
      <c r="B952" s="131" t="s">
        <v>1733</v>
      </c>
      <c r="C952" s="150" t="s">
        <v>1624</v>
      </c>
      <c r="D952" s="150" t="s">
        <v>788</v>
      </c>
      <c r="E952" s="145" t="s">
        <v>97</v>
      </c>
      <c r="F952" s="155" t="str">
        <f t="shared" si="78"/>
        <v>SD-1306</v>
      </c>
      <c r="G952" s="111" t="str">
        <f t="shared" si="81"/>
        <v>SD-1306</v>
      </c>
      <c r="H952" s="136" t="str">
        <f t="shared" si="80"/>
        <v>SD-1307</v>
      </c>
      <c r="I952" s="136" t="s">
        <v>803</v>
      </c>
      <c r="J952" s="136" t="s">
        <v>497</v>
      </c>
      <c r="K952" s="114" t="s">
        <v>36</v>
      </c>
      <c r="L952" s="114" t="s">
        <v>36</v>
      </c>
      <c r="M952" s="114" t="s">
        <v>69</v>
      </c>
      <c r="N952" s="111" t="s">
        <v>1030</v>
      </c>
      <c r="O952" s="111">
        <v>1.5</v>
      </c>
      <c r="P952" s="111" t="s">
        <v>298</v>
      </c>
      <c r="Q952" s="114" t="s">
        <v>1031</v>
      </c>
      <c r="R952" s="114" t="s">
        <v>1032</v>
      </c>
      <c r="S952" s="109" t="s">
        <v>1108</v>
      </c>
      <c r="T952" s="133">
        <v>5</v>
      </c>
      <c r="U952" s="114" t="s">
        <v>103</v>
      </c>
      <c r="V952" s="143"/>
    </row>
    <row r="953" spans="1:22" ht="31.35" customHeight="1" thickBot="1">
      <c r="A953" s="108" t="s">
        <v>330</v>
      </c>
      <c r="B953" s="131" t="s">
        <v>1734</v>
      </c>
      <c r="C953" s="150" t="s">
        <v>1625</v>
      </c>
      <c r="D953" s="150" t="s">
        <v>788</v>
      </c>
      <c r="E953" s="145" t="s">
        <v>97</v>
      </c>
      <c r="F953" s="155" t="str">
        <f t="shared" si="78"/>
        <v>SD-1307</v>
      </c>
      <c r="G953" s="111" t="str">
        <f t="shared" si="81"/>
        <v>SD-1307</v>
      </c>
      <c r="H953" s="136" t="s">
        <v>992</v>
      </c>
      <c r="I953" s="136" t="s">
        <v>803</v>
      </c>
      <c r="J953" s="136" t="s">
        <v>497</v>
      </c>
      <c r="K953" s="114" t="s">
        <v>36</v>
      </c>
      <c r="L953" s="114" t="s">
        <v>36</v>
      </c>
      <c r="M953" s="114" t="s">
        <v>69</v>
      </c>
      <c r="N953" s="111" t="s">
        <v>1030</v>
      </c>
      <c r="O953" s="111">
        <v>1.5</v>
      </c>
      <c r="P953" s="111" t="s">
        <v>298</v>
      </c>
      <c r="Q953" s="114" t="s">
        <v>1031</v>
      </c>
      <c r="R953" s="114" t="s">
        <v>1032</v>
      </c>
      <c r="S953" s="109" t="s">
        <v>1108</v>
      </c>
      <c r="T953" s="133">
        <v>50</v>
      </c>
      <c r="U953" s="114" t="s">
        <v>103</v>
      </c>
      <c r="V953" s="143"/>
    </row>
    <row r="954" spans="1:22" ht="31.35" customHeight="1" thickBot="1">
      <c r="A954" s="108" t="s">
        <v>330</v>
      </c>
      <c r="B954" s="311" t="s">
        <v>1067</v>
      </c>
      <c r="C954" s="149" t="s">
        <v>1057</v>
      </c>
      <c r="D954" s="149" t="s">
        <v>1062</v>
      </c>
      <c r="E954" s="359" t="s">
        <v>97</v>
      </c>
      <c r="F954" s="320" t="s">
        <v>992</v>
      </c>
      <c r="G954" s="318" t="s">
        <v>992</v>
      </c>
      <c r="H954" s="318" t="s">
        <v>1068</v>
      </c>
      <c r="I954" s="360" t="s">
        <v>803</v>
      </c>
      <c r="J954" s="358" t="s">
        <v>36</v>
      </c>
      <c r="K954" s="358" t="s">
        <v>36</v>
      </c>
      <c r="L954" s="358" t="s">
        <v>36</v>
      </c>
      <c r="M954" s="358" t="s">
        <v>36</v>
      </c>
      <c r="N954" s="358" t="s">
        <v>36</v>
      </c>
      <c r="O954" s="358" t="s">
        <v>36</v>
      </c>
      <c r="P954" s="358" t="s">
        <v>36</v>
      </c>
      <c r="Q954" s="358" t="s">
        <v>36</v>
      </c>
      <c r="R954" s="358" t="s">
        <v>36</v>
      </c>
      <c r="S954" s="358" t="s">
        <v>36</v>
      </c>
      <c r="T954" s="358">
        <v>50</v>
      </c>
      <c r="U954" s="358" t="s">
        <v>36</v>
      </c>
      <c r="V954" s="143"/>
    </row>
    <row r="955" spans="1:22" ht="31.35" customHeight="1" thickBot="1">
      <c r="A955" s="108" t="s">
        <v>330</v>
      </c>
      <c r="B955" s="311"/>
      <c r="C955" s="149" t="s">
        <v>1058</v>
      </c>
      <c r="D955" s="149" t="s">
        <v>1063</v>
      </c>
      <c r="E955" s="359"/>
      <c r="F955" s="320"/>
      <c r="G955" s="318"/>
      <c r="H955" s="318"/>
      <c r="I955" s="360"/>
      <c r="J955" s="358"/>
      <c r="K955" s="358"/>
      <c r="L955" s="358"/>
      <c r="M955" s="358"/>
      <c r="N955" s="358"/>
      <c r="O955" s="358"/>
      <c r="P955" s="358"/>
      <c r="Q955" s="358"/>
      <c r="R955" s="358"/>
      <c r="S955" s="358"/>
      <c r="T955" s="358"/>
      <c r="U955" s="358"/>
      <c r="V955" s="143"/>
    </row>
    <row r="956" spans="1:22" ht="31.35" customHeight="1" thickBot="1">
      <c r="A956" s="108" t="s">
        <v>330</v>
      </c>
      <c r="B956" s="311"/>
      <c r="C956" s="149" t="s">
        <v>1059</v>
      </c>
      <c r="D956" s="149" t="s">
        <v>1064</v>
      </c>
      <c r="E956" s="359"/>
      <c r="F956" s="320"/>
      <c r="G956" s="318"/>
      <c r="H956" s="318"/>
      <c r="I956" s="360"/>
      <c r="J956" s="358"/>
      <c r="K956" s="358"/>
      <c r="L956" s="358"/>
      <c r="M956" s="358"/>
      <c r="N956" s="358"/>
      <c r="O956" s="358"/>
      <c r="P956" s="358"/>
      <c r="Q956" s="358"/>
      <c r="R956" s="358"/>
      <c r="S956" s="358"/>
      <c r="T956" s="358"/>
      <c r="U956" s="358"/>
      <c r="V956" s="143"/>
    </row>
    <row r="957" spans="1:22" ht="31.35" customHeight="1" thickBot="1">
      <c r="A957" s="108" t="s">
        <v>330</v>
      </c>
      <c r="B957" s="311"/>
      <c r="C957" s="149" t="s">
        <v>1060</v>
      </c>
      <c r="D957" s="149" t="s">
        <v>1065</v>
      </c>
      <c r="E957" s="359"/>
      <c r="F957" s="320"/>
      <c r="G957" s="318"/>
      <c r="H957" s="318"/>
      <c r="I957" s="360"/>
      <c r="J957" s="358"/>
      <c r="K957" s="358"/>
      <c r="L957" s="358"/>
      <c r="M957" s="358"/>
      <c r="N957" s="358"/>
      <c r="O957" s="358"/>
      <c r="P957" s="358"/>
      <c r="Q957" s="358"/>
      <c r="R957" s="358"/>
      <c r="S957" s="358"/>
      <c r="T957" s="358"/>
      <c r="U957" s="358"/>
      <c r="V957" s="143"/>
    </row>
    <row r="958" spans="1:22" ht="36.75" thickBot="1">
      <c r="A958" s="108" t="s">
        <v>330</v>
      </c>
      <c r="B958" s="311"/>
      <c r="C958" s="149" t="s">
        <v>1061</v>
      </c>
      <c r="D958" s="149" t="s">
        <v>1066</v>
      </c>
      <c r="E958" s="359"/>
      <c r="F958" s="320"/>
      <c r="G958" s="318"/>
      <c r="H958" s="318"/>
      <c r="I958" s="360"/>
      <c r="J958" s="358"/>
      <c r="K958" s="358"/>
      <c r="L958" s="358"/>
      <c r="M958" s="358"/>
      <c r="N958" s="358"/>
      <c r="O958" s="358"/>
      <c r="P958" s="358"/>
      <c r="Q958" s="358"/>
      <c r="R958" s="358"/>
      <c r="S958" s="358"/>
      <c r="T958" s="358"/>
      <c r="U958" s="358"/>
      <c r="V958" s="143"/>
    </row>
    <row r="959" spans="1:22" s="4" customFormat="1" ht="40.15" customHeight="1" thickBot="1">
      <c r="A959" s="108" t="s">
        <v>330</v>
      </c>
      <c r="B959" s="109" t="s">
        <v>94</v>
      </c>
      <c r="C959" s="110" t="s">
        <v>1132</v>
      </c>
      <c r="D959" s="111" t="s">
        <v>96</v>
      </c>
      <c r="E959" s="112" t="s">
        <v>97</v>
      </c>
      <c r="F959" s="113" t="str">
        <f>C959</f>
        <v>FIT-2121A</v>
      </c>
      <c r="G959" s="110" t="str">
        <f>C959</f>
        <v>FIT-2121A</v>
      </c>
      <c r="H959" s="114" t="s">
        <v>1134</v>
      </c>
      <c r="I959" s="114" t="s">
        <v>1706</v>
      </c>
      <c r="J959" s="109" t="s">
        <v>98</v>
      </c>
      <c r="K959" s="109" t="s">
        <v>1110</v>
      </c>
      <c r="L959" s="109" t="s">
        <v>34</v>
      </c>
      <c r="M959" s="109" t="s">
        <v>69</v>
      </c>
      <c r="N959" s="109" t="s">
        <v>99</v>
      </c>
      <c r="O959" s="109" t="s">
        <v>100</v>
      </c>
      <c r="P959" s="115" t="s">
        <v>298</v>
      </c>
      <c r="Q959" s="109" t="s">
        <v>101</v>
      </c>
      <c r="R959" s="109" t="s">
        <v>102</v>
      </c>
      <c r="S959" s="109" t="s">
        <v>1108</v>
      </c>
      <c r="T959" s="116">
        <v>20</v>
      </c>
      <c r="U959" s="109" t="s">
        <v>103</v>
      </c>
      <c r="V959" s="117" t="s">
        <v>1094</v>
      </c>
    </row>
    <row r="960" spans="1:22" s="4" customFormat="1" ht="40.15" customHeight="1" thickBot="1">
      <c r="A960" s="108" t="s">
        <v>330</v>
      </c>
      <c r="B960" s="109" t="s">
        <v>94</v>
      </c>
      <c r="C960" s="110" t="s">
        <v>1203</v>
      </c>
      <c r="D960" s="111" t="s">
        <v>123</v>
      </c>
      <c r="E960" s="112" t="s">
        <v>97</v>
      </c>
      <c r="F960" s="113" t="str">
        <f t="shared" ref="F960:F970" si="82">C960</f>
        <v>TIT-2122A</v>
      </c>
      <c r="G960" s="110" t="str">
        <f t="shared" ref="G960:G970" si="83">C960</f>
        <v>TIT-2122A</v>
      </c>
      <c r="H960" s="114" t="s">
        <v>1134</v>
      </c>
      <c r="I960" s="114" t="s">
        <v>1706</v>
      </c>
      <c r="J960" s="109" t="s">
        <v>98</v>
      </c>
      <c r="K960" s="109" t="s">
        <v>1110</v>
      </c>
      <c r="L960" s="109" t="s">
        <v>34</v>
      </c>
      <c r="M960" s="109" t="s">
        <v>69</v>
      </c>
      <c r="N960" s="109" t="s">
        <v>99</v>
      </c>
      <c r="O960" s="109" t="s">
        <v>100</v>
      </c>
      <c r="P960" s="115" t="s">
        <v>298</v>
      </c>
      <c r="Q960" s="109" t="s">
        <v>101</v>
      </c>
      <c r="R960" s="109" t="s">
        <v>102</v>
      </c>
      <c r="S960" s="109" t="s">
        <v>1108</v>
      </c>
      <c r="T960" s="116">
        <v>20</v>
      </c>
      <c r="U960" s="109" t="s">
        <v>103</v>
      </c>
      <c r="V960" s="117" t="s">
        <v>1094</v>
      </c>
    </row>
    <row r="961" spans="1:22" s="4" customFormat="1" ht="40.15" customHeight="1" thickBot="1">
      <c r="A961" s="108" t="s">
        <v>330</v>
      </c>
      <c r="B961" s="109" t="s">
        <v>94</v>
      </c>
      <c r="C961" s="110" t="s">
        <v>1204</v>
      </c>
      <c r="D961" s="111" t="s">
        <v>1213</v>
      </c>
      <c r="E961" s="112" t="s">
        <v>97</v>
      </c>
      <c r="F961" s="113" t="str">
        <f t="shared" si="82"/>
        <v>PDIT-2122A</v>
      </c>
      <c r="G961" s="110" t="str">
        <f t="shared" si="83"/>
        <v>PDIT-2122A</v>
      </c>
      <c r="H961" s="114" t="s">
        <v>1134</v>
      </c>
      <c r="I961" s="114" t="s">
        <v>1706</v>
      </c>
      <c r="J961" s="109" t="s">
        <v>98</v>
      </c>
      <c r="K961" s="109" t="s">
        <v>1110</v>
      </c>
      <c r="L961" s="109" t="s">
        <v>34</v>
      </c>
      <c r="M961" s="109" t="s">
        <v>69</v>
      </c>
      <c r="N961" s="109" t="s">
        <v>99</v>
      </c>
      <c r="O961" s="109" t="s">
        <v>100</v>
      </c>
      <c r="P961" s="115" t="s">
        <v>298</v>
      </c>
      <c r="Q961" s="109" t="s">
        <v>101</v>
      </c>
      <c r="R961" s="109" t="s">
        <v>102</v>
      </c>
      <c r="S961" s="109" t="s">
        <v>1108</v>
      </c>
      <c r="T961" s="116">
        <v>20</v>
      </c>
      <c r="U961" s="109" t="s">
        <v>103</v>
      </c>
      <c r="V961" s="117" t="s">
        <v>1094</v>
      </c>
    </row>
    <row r="962" spans="1:22" s="4" customFormat="1" ht="40.15" customHeight="1" thickBot="1">
      <c r="A962" s="108" t="s">
        <v>330</v>
      </c>
      <c r="B962" s="109" t="s">
        <v>94</v>
      </c>
      <c r="C962" s="110" t="s">
        <v>1205</v>
      </c>
      <c r="D962" s="111" t="s">
        <v>107</v>
      </c>
      <c r="E962" s="112" t="s">
        <v>97</v>
      </c>
      <c r="F962" s="113" t="str">
        <f t="shared" si="82"/>
        <v>PIT-2123A</v>
      </c>
      <c r="G962" s="110" t="str">
        <f t="shared" si="83"/>
        <v>PIT-2123A</v>
      </c>
      <c r="H962" s="114" t="s">
        <v>1134</v>
      </c>
      <c r="I962" s="114" t="s">
        <v>1706</v>
      </c>
      <c r="J962" s="109" t="s">
        <v>98</v>
      </c>
      <c r="K962" s="109" t="s">
        <v>1110</v>
      </c>
      <c r="L962" s="109" t="s">
        <v>34</v>
      </c>
      <c r="M962" s="109" t="s">
        <v>69</v>
      </c>
      <c r="N962" s="109" t="s">
        <v>99</v>
      </c>
      <c r="O962" s="109" t="s">
        <v>100</v>
      </c>
      <c r="P962" s="115" t="s">
        <v>298</v>
      </c>
      <c r="Q962" s="109" t="s">
        <v>101</v>
      </c>
      <c r="R962" s="109" t="s">
        <v>102</v>
      </c>
      <c r="S962" s="109" t="s">
        <v>1108</v>
      </c>
      <c r="T962" s="116">
        <v>20</v>
      </c>
      <c r="U962" s="109" t="s">
        <v>103</v>
      </c>
      <c r="V962" s="117" t="s">
        <v>1094</v>
      </c>
    </row>
    <row r="963" spans="1:22" s="4" customFormat="1" ht="40.15" customHeight="1" thickBot="1">
      <c r="A963" s="108" t="s">
        <v>330</v>
      </c>
      <c r="B963" s="109" t="s">
        <v>94</v>
      </c>
      <c r="C963" s="110" t="s">
        <v>1207</v>
      </c>
      <c r="D963" s="111" t="s">
        <v>123</v>
      </c>
      <c r="E963" s="112" t="s">
        <v>97</v>
      </c>
      <c r="F963" s="113" t="str">
        <f t="shared" si="82"/>
        <v>TIT-2123A</v>
      </c>
      <c r="G963" s="110" t="str">
        <f t="shared" si="83"/>
        <v>TIT-2123A</v>
      </c>
      <c r="H963" s="114" t="s">
        <v>1134</v>
      </c>
      <c r="I963" s="114" t="s">
        <v>1706</v>
      </c>
      <c r="J963" s="109" t="s">
        <v>98</v>
      </c>
      <c r="K963" s="109" t="s">
        <v>1110</v>
      </c>
      <c r="L963" s="109" t="s">
        <v>34</v>
      </c>
      <c r="M963" s="109" t="s">
        <v>69</v>
      </c>
      <c r="N963" s="109" t="s">
        <v>99</v>
      </c>
      <c r="O963" s="109" t="s">
        <v>100</v>
      </c>
      <c r="P963" s="115" t="s">
        <v>298</v>
      </c>
      <c r="Q963" s="109" t="s">
        <v>101</v>
      </c>
      <c r="R963" s="109" t="s">
        <v>102</v>
      </c>
      <c r="S963" s="109" t="s">
        <v>1108</v>
      </c>
      <c r="T963" s="116">
        <v>20</v>
      </c>
      <c r="U963" s="109" t="s">
        <v>103</v>
      </c>
      <c r="V963" s="117" t="s">
        <v>1094</v>
      </c>
    </row>
    <row r="964" spans="1:22" s="4" customFormat="1" ht="40.15" customHeight="1" thickBot="1">
      <c r="A964" s="108" t="s">
        <v>330</v>
      </c>
      <c r="B964" s="109" t="s">
        <v>94</v>
      </c>
      <c r="C964" s="110" t="s">
        <v>1206</v>
      </c>
      <c r="D964" s="111" t="s">
        <v>107</v>
      </c>
      <c r="E964" s="112" t="s">
        <v>97</v>
      </c>
      <c r="F964" s="113" t="str">
        <f t="shared" si="82"/>
        <v>PIT-2124A</v>
      </c>
      <c r="G964" s="110" t="str">
        <f t="shared" si="83"/>
        <v>PIT-2124A</v>
      </c>
      <c r="H964" s="114" t="s">
        <v>1134</v>
      </c>
      <c r="I964" s="114" t="s">
        <v>1706</v>
      </c>
      <c r="J964" s="109" t="s">
        <v>98</v>
      </c>
      <c r="K964" s="109" t="s">
        <v>1110</v>
      </c>
      <c r="L964" s="109" t="s">
        <v>34</v>
      </c>
      <c r="M964" s="109" t="s">
        <v>69</v>
      </c>
      <c r="N964" s="109" t="s">
        <v>99</v>
      </c>
      <c r="O964" s="109" t="s">
        <v>100</v>
      </c>
      <c r="P964" s="115" t="s">
        <v>298</v>
      </c>
      <c r="Q964" s="109" t="s">
        <v>101</v>
      </c>
      <c r="R964" s="109" t="s">
        <v>102</v>
      </c>
      <c r="S964" s="109" t="s">
        <v>1108</v>
      </c>
      <c r="T964" s="116">
        <v>20</v>
      </c>
      <c r="U964" s="109" t="s">
        <v>103</v>
      </c>
      <c r="V964" s="117" t="s">
        <v>1094</v>
      </c>
    </row>
    <row r="965" spans="1:22" s="4" customFormat="1" ht="40.15" customHeight="1" thickBot="1">
      <c r="A965" s="108" t="s">
        <v>330</v>
      </c>
      <c r="B965" s="109" t="s">
        <v>94</v>
      </c>
      <c r="C965" s="110" t="s">
        <v>1133</v>
      </c>
      <c r="D965" s="111" t="s">
        <v>96</v>
      </c>
      <c r="E965" s="112" t="s">
        <v>97</v>
      </c>
      <c r="F965" s="113" t="str">
        <f t="shared" si="82"/>
        <v>FIT-2131A</v>
      </c>
      <c r="G965" s="110" t="str">
        <f t="shared" si="83"/>
        <v>FIT-2131A</v>
      </c>
      <c r="H965" s="114" t="s">
        <v>1134</v>
      </c>
      <c r="I965" s="114" t="s">
        <v>1706</v>
      </c>
      <c r="J965" s="109" t="s">
        <v>98</v>
      </c>
      <c r="K965" s="109" t="s">
        <v>1110</v>
      </c>
      <c r="L965" s="109" t="s">
        <v>34</v>
      </c>
      <c r="M965" s="109" t="s">
        <v>69</v>
      </c>
      <c r="N965" s="109" t="s">
        <v>99</v>
      </c>
      <c r="O965" s="109" t="s">
        <v>100</v>
      </c>
      <c r="P965" s="115" t="s">
        <v>298</v>
      </c>
      <c r="Q965" s="109" t="s">
        <v>101</v>
      </c>
      <c r="R965" s="109" t="s">
        <v>102</v>
      </c>
      <c r="S965" s="109" t="s">
        <v>1108</v>
      </c>
      <c r="T965" s="116">
        <v>20</v>
      </c>
      <c r="U965" s="109" t="s">
        <v>103</v>
      </c>
      <c r="V965" s="117" t="s">
        <v>1094</v>
      </c>
    </row>
    <row r="966" spans="1:22" s="4" customFormat="1" ht="40.15" customHeight="1" thickBot="1">
      <c r="A966" s="108" t="s">
        <v>330</v>
      </c>
      <c r="B966" s="109" t="s">
        <v>94</v>
      </c>
      <c r="C966" s="110" t="s">
        <v>1208</v>
      </c>
      <c r="D966" s="111" t="s">
        <v>123</v>
      </c>
      <c r="E966" s="112" t="s">
        <v>97</v>
      </c>
      <c r="F966" s="113" t="str">
        <f t="shared" si="82"/>
        <v>TIT-2132A</v>
      </c>
      <c r="G966" s="110" t="str">
        <f t="shared" si="83"/>
        <v>TIT-2132A</v>
      </c>
      <c r="H966" s="114" t="s">
        <v>1134</v>
      </c>
      <c r="I966" s="114" t="s">
        <v>1706</v>
      </c>
      <c r="J966" s="109" t="s">
        <v>98</v>
      </c>
      <c r="K966" s="109" t="s">
        <v>1110</v>
      </c>
      <c r="L966" s="109" t="s">
        <v>34</v>
      </c>
      <c r="M966" s="109" t="s">
        <v>69</v>
      </c>
      <c r="N966" s="109" t="s">
        <v>99</v>
      </c>
      <c r="O966" s="109" t="s">
        <v>100</v>
      </c>
      <c r="P966" s="115" t="s">
        <v>298</v>
      </c>
      <c r="Q966" s="109" t="s">
        <v>101</v>
      </c>
      <c r="R966" s="109" t="s">
        <v>102</v>
      </c>
      <c r="S966" s="109" t="s">
        <v>1108</v>
      </c>
      <c r="T966" s="116">
        <v>20</v>
      </c>
      <c r="U966" s="109" t="s">
        <v>103</v>
      </c>
      <c r="V966" s="117" t="s">
        <v>1094</v>
      </c>
    </row>
    <row r="967" spans="1:22" s="4" customFormat="1" ht="40.15" customHeight="1" thickBot="1">
      <c r="A967" s="108" t="s">
        <v>330</v>
      </c>
      <c r="B967" s="109" t="s">
        <v>94</v>
      </c>
      <c r="C967" s="110" t="s">
        <v>1210</v>
      </c>
      <c r="D967" s="111" t="s">
        <v>107</v>
      </c>
      <c r="E967" s="112" t="s">
        <v>97</v>
      </c>
      <c r="F967" s="113" t="str">
        <f t="shared" si="82"/>
        <v>PIT-2132A</v>
      </c>
      <c r="G967" s="110" t="str">
        <f t="shared" si="83"/>
        <v>PIT-2132A</v>
      </c>
      <c r="H967" s="114" t="s">
        <v>1134</v>
      </c>
      <c r="I967" s="114" t="s">
        <v>1706</v>
      </c>
      <c r="J967" s="109" t="s">
        <v>98</v>
      </c>
      <c r="K967" s="109" t="s">
        <v>1110</v>
      </c>
      <c r="L967" s="109" t="s">
        <v>34</v>
      </c>
      <c r="M967" s="109" t="s">
        <v>69</v>
      </c>
      <c r="N967" s="109" t="s">
        <v>99</v>
      </c>
      <c r="O967" s="109" t="s">
        <v>100</v>
      </c>
      <c r="P967" s="115" t="s">
        <v>298</v>
      </c>
      <c r="Q967" s="109" t="s">
        <v>101</v>
      </c>
      <c r="R967" s="109" t="s">
        <v>102</v>
      </c>
      <c r="S967" s="109" t="s">
        <v>1108</v>
      </c>
      <c r="T967" s="116">
        <v>20</v>
      </c>
      <c r="U967" s="109" t="s">
        <v>103</v>
      </c>
      <c r="V967" s="117" t="s">
        <v>1094</v>
      </c>
    </row>
    <row r="968" spans="1:22" s="4" customFormat="1" ht="40.15" customHeight="1" thickBot="1">
      <c r="A968" s="108" t="s">
        <v>330</v>
      </c>
      <c r="B968" s="109" t="s">
        <v>94</v>
      </c>
      <c r="C968" s="110" t="s">
        <v>1209</v>
      </c>
      <c r="D968" s="111" t="s">
        <v>1213</v>
      </c>
      <c r="E968" s="112" t="s">
        <v>97</v>
      </c>
      <c r="F968" s="113" t="str">
        <f t="shared" si="82"/>
        <v>PDIT-2132A</v>
      </c>
      <c r="G968" s="110" t="str">
        <f t="shared" si="83"/>
        <v>PDIT-2132A</v>
      </c>
      <c r="H968" s="114" t="s">
        <v>1134</v>
      </c>
      <c r="I968" s="114" t="s">
        <v>1706</v>
      </c>
      <c r="J968" s="109" t="s">
        <v>98</v>
      </c>
      <c r="K968" s="109" t="s">
        <v>1110</v>
      </c>
      <c r="L968" s="109" t="s">
        <v>34</v>
      </c>
      <c r="M968" s="109" t="s">
        <v>69</v>
      </c>
      <c r="N968" s="109" t="s">
        <v>99</v>
      </c>
      <c r="O968" s="109" t="s">
        <v>100</v>
      </c>
      <c r="P968" s="115" t="s">
        <v>298</v>
      </c>
      <c r="Q968" s="109" t="s">
        <v>101</v>
      </c>
      <c r="R968" s="109" t="s">
        <v>102</v>
      </c>
      <c r="S968" s="109" t="s">
        <v>1108</v>
      </c>
      <c r="T968" s="116">
        <v>20</v>
      </c>
      <c r="U968" s="109" t="s">
        <v>103</v>
      </c>
      <c r="V968" s="117" t="s">
        <v>1094</v>
      </c>
    </row>
    <row r="969" spans="1:22" s="4" customFormat="1" ht="40.15" customHeight="1" thickBot="1">
      <c r="A969" s="108" t="s">
        <v>330</v>
      </c>
      <c r="B969" s="109" t="s">
        <v>94</v>
      </c>
      <c r="C969" s="110" t="s">
        <v>1211</v>
      </c>
      <c r="D969" s="111" t="s">
        <v>123</v>
      </c>
      <c r="E969" s="112" t="s">
        <v>97</v>
      </c>
      <c r="F969" s="113" t="str">
        <f t="shared" si="82"/>
        <v>TIT-2133A</v>
      </c>
      <c r="G969" s="110" t="str">
        <f t="shared" si="83"/>
        <v>TIT-2133A</v>
      </c>
      <c r="H969" s="114" t="s">
        <v>1134</v>
      </c>
      <c r="I969" s="114" t="s">
        <v>1706</v>
      </c>
      <c r="J969" s="109" t="s">
        <v>98</v>
      </c>
      <c r="K969" s="109" t="s">
        <v>1110</v>
      </c>
      <c r="L969" s="109" t="s">
        <v>34</v>
      </c>
      <c r="M969" s="109" t="s">
        <v>69</v>
      </c>
      <c r="N969" s="109" t="s">
        <v>99</v>
      </c>
      <c r="O969" s="109" t="s">
        <v>100</v>
      </c>
      <c r="P969" s="115" t="s">
        <v>298</v>
      </c>
      <c r="Q969" s="109" t="s">
        <v>101</v>
      </c>
      <c r="R969" s="109" t="s">
        <v>102</v>
      </c>
      <c r="S969" s="109" t="s">
        <v>1108</v>
      </c>
      <c r="T969" s="116">
        <v>20</v>
      </c>
      <c r="U969" s="109" t="s">
        <v>103</v>
      </c>
      <c r="V969" s="117" t="s">
        <v>1094</v>
      </c>
    </row>
    <row r="970" spans="1:22" s="4" customFormat="1" ht="40.15" customHeight="1" thickBot="1">
      <c r="A970" s="108" t="s">
        <v>330</v>
      </c>
      <c r="B970" s="109" t="s">
        <v>94</v>
      </c>
      <c r="C970" s="110" t="s">
        <v>1212</v>
      </c>
      <c r="D970" s="111" t="s">
        <v>107</v>
      </c>
      <c r="E970" s="112" t="s">
        <v>97</v>
      </c>
      <c r="F970" s="113" t="str">
        <f t="shared" si="82"/>
        <v>PIT-2133A</v>
      </c>
      <c r="G970" s="110" t="str">
        <f t="shared" si="83"/>
        <v>PIT-2133A</v>
      </c>
      <c r="H970" s="114" t="s">
        <v>1134</v>
      </c>
      <c r="I970" s="114" t="s">
        <v>1706</v>
      </c>
      <c r="J970" s="109" t="s">
        <v>98</v>
      </c>
      <c r="K970" s="109" t="s">
        <v>1110</v>
      </c>
      <c r="L970" s="109" t="s">
        <v>34</v>
      </c>
      <c r="M970" s="109" t="s">
        <v>69</v>
      </c>
      <c r="N970" s="109" t="s">
        <v>99</v>
      </c>
      <c r="O970" s="109" t="s">
        <v>100</v>
      </c>
      <c r="P970" s="115" t="s">
        <v>298</v>
      </c>
      <c r="Q970" s="109" t="s">
        <v>101</v>
      </c>
      <c r="R970" s="109" t="s">
        <v>102</v>
      </c>
      <c r="S970" s="109" t="s">
        <v>1108</v>
      </c>
      <c r="T970" s="116">
        <v>20</v>
      </c>
      <c r="U970" s="109" t="s">
        <v>103</v>
      </c>
      <c r="V970" s="117" t="s">
        <v>1094</v>
      </c>
    </row>
    <row r="971" spans="1:22" s="4" customFormat="1" ht="40.15" customHeight="1" thickBot="1">
      <c r="A971" s="108" t="s">
        <v>330</v>
      </c>
      <c r="B971" s="109" t="s">
        <v>1199</v>
      </c>
      <c r="C971" s="114" t="s">
        <v>1134</v>
      </c>
      <c r="D971" s="109" t="s">
        <v>645</v>
      </c>
      <c r="E971" s="112" t="s">
        <v>111</v>
      </c>
      <c r="F971" s="118" t="s">
        <v>1134</v>
      </c>
      <c r="G971" s="114" t="s">
        <v>1134</v>
      </c>
      <c r="H971" s="114" t="s">
        <v>1706</v>
      </c>
      <c r="I971" s="114" t="s">
        <v>1706</v>
      </c>
      <c r="J971" s="109" t="s">
        <v>98</v>
      </c>
      <c r="K971" s="109" t="s">
        <v>1110</v>
      </c>
      <c r="L971" s="109" t="s">
        <v>34</v>
      </c>
      <c r="M971" s="109" t="s">
        <v>139</v>
      </c>
      <c r="N971" s="109" t="s">
        <v>99</v>
      </c>
      <c r="O971" s="109" t="s">
        <v>114</v>
      </c>
      <c r="P971" s="119" t="s">
        <v>115</v>
      </c>
      <c r="Q971" s="109" t="s">
        <v>101</v>
      </c>
      <c r="R971" s="109" t="s">
        <v>102</v>
      </c>
      <c r="S971" s="109" t="s">
        <v>1108</v>
      </c>
      <c r="T971" s="116">
        <v>220</v>
      </c>
      <c r="U971" s="109" t="s">
        <v>1095</v>
      </c>
      <c r="V971" s="117"/>
    </row>
    <row r="972" spans="1:22" s="4" customFormat="1" ht="40.15" customHeight="1" thickBot="1">
      <c r="A972" s="108" t="s">
        <v>330</v>
      </c>
      <c r="B972" s="109" t="s">
        <v>94</v>
      </c>
      <c r="C972" s="110" t="s">
        <v>1135</v>
      </c>
      <c r="D972" s="111" t="s">
        <v>96</v>
      </c>
      <c r="E972" s="112" t="s">
        <v>97</v>
      </c>
      <c r="F972" s="113" t="str">
        <f>C972</f>
        <v>FIT-2121B</v>
      </c>
      <c r="G972" s="110" t="str">
        <f>C972</f>
        <v>FIT-2121B</v>
      </c>
      <c r="H972" s="114" t="s">
        <v>1137</v>
      </c>
      <c r="I972" s="114" t="s">
        <v>1706</v>
      </c>
      <c r="J972" s="109" t="s">
        <v>98</v>
      </c>
      <c r="K972" s="109" t="s">
        <v>1110</v>
      </c>
      <c r="L972" s="109" t="s">
        <v>34</v>
      </c>
      <c r="M972" s="109" t="s">
        <v>69</v>
      </c>
      <c r="N972" s="109" t="s">
        <v>99</v>
      </c>
      <c r="O972" s="109" t="s">
        <v>100</v>
      </c>
      <c r="P972" s="115" t="s">
        <v>298</v>
      </c>
      <c r="Q972" s="109" t="s">
        <v>101</v>
      </c>
      <c r="R972" s="109" t="s">
        <v>102</v>
      </c>
      <c r="S972" s="109" t="s">
        <v>1108</v>
      </c>
      <c r="T972" s="116">
        <v>20</v>
      </c>
      <c r="U972" s="109" t="s">
        <v>103</v>
      </c>
      <c r="V972" s="117" t="s">
        <v>1094</v>
      </c>
    </row>
    <row r="973" spans="1:22" s="4" customFormat="1" ht="40.15" customHeight="1" thickBot="1">
      <c r="A973" s="108" t="s">
        <v>330</v>
      </c>
      <c r="B973" s="109" t="s">
        <v>94</v>
      </c>
      <c r="C973" s="110" t="s">
        <v>1214</v>
      </c>
      <c r="D973" s="111" t="s">
        <v>123</v>
      </c>
      <c r="E973" s="112" t="s">
        <v>97</v>
      </c>
      <c r="F973" s="113" t="str">
        <f t="shared" ref="F973:F983" si="84">C973</f>
        <v>TIT-2122B</v>
      </c>
      <c r="G973" s="110" t="str">
        <f t="shared" ref="G973:G983" si="85">C973</f>
        <v>TIT-2122B</v>
      </c>
      <c r="H973" s="114" t="s">
        <v>1137</v>
      </c>
      <c r="I973" s="114" t="s">
        <v>1706</v>
      </c>
      <c r="J973" s="109" t="s">
        <v>98</v>
      </c>
      <c r="K973" s="109" t="s">
        <v>1110</v>
      </c>
      <c r="L973" s="109" t="s">
        <v>34</v>
      </c>
      <c r="M973" s="109" t="s">
        <v>69</v>
      </c>
      <c r="N973" s="109" t="s">
        <v>99</v>
      </c>
      <c r="O973" s="109" t="s">
        <v>100</v>
      </c>
      <c r="P973" s="115" t="s">
        <v>298</v>
      </c>
      <c r="Q973" s="109" t="s">
        <v>101</v>
      </c>
      <c r="R973" s="109" t="s">
        <v>102</v>
      </c>
      <c r="S973" s="109" t="s">
        <v>1108</v>
      </c>
      <c r="T973" s="116">
        <v>20</v>
      </c>
      <c r="U973" s="109" t="s">
        <v>103</v>
      </c>
      <c r="V973" s="117" t="s">
        <v>1094</v>
      </c>
    </row>
    <row r="974" spans="1:22" s="4" customFormat="1" ht="40.15" customHeight="1" thickBot="1">
      <c r="A974" s="108" t="s">
        <v>330</v>
      </c>
      <c r="B974" s="109" t="s">
        <v>94</v>
      </c>
      <c r="C974" s="110" t="s">
        <v>1215</v>
      </c>
      <c r="D974" s="111" t="s">
        <v>1213</v>
      </c>
      <c r="E974" s="112" t="s">
        <v>97</v>
      </c>
      <c r="F974" s="113" t="str">
        <f t="shared" si="84"/>
        <v>PDIT-2122B</v>
      </c>
      <c r="G974" s="110" t="str">
        <f t="shared" si="85"/>
        <v>PDIT-2122B</v>
      </c>
      <c r="H974" s="114" t="s">
        <v>1137</v>
      </c>
      <c r="I974" s="114" t="s">
        <v>1706</v>
      </c>
      <c r="J974" s="109" t="s">
        <v>98</v>
      </c>
      <c r="K974" s="109" t="s">
        <v>1110</v>
      </c>
      <c r="L974" s="109" t="s">
        <v>34</v>
      </c>
      <c r="M974" s="109" t="s">
        <v>69</v>
      </c>
      <c r="N974" s="109" t="s">
        <v>99</v>
      </c>
      <c r="O974" s="109" t="s">
        <v>100</v>
      </c>
      <c r="P974" s="115" t="s">
        <v>298</v>
      </c>
      <c r="Q974" s="109" t="s">
        <v>101</v>
      </c>
      <c r="R974" s="109" t="s">
        <v>102</v>
      </c>
      <c r="S974" s="109" t="s">
        <v>1108</v>
      </c>
      <c r="T974" s="116">
        <v>20</v>
      </c>
      <c r="U974" s="109" t="s">
        <v>103</v>
      </c>
      <c r="V974" s="117" t="s">
        <v>1094</v>
      </c>
    </row>
    <row r="975" spans="1:22" s="4" customFormat="1" ht="40.15" customHeight="1" thickBot="1">
      <c r="A975" s="108" t="s">
        <v>330</v>
      </c>
      <c r="B975" s="109" t="s">
        <v>94</v>
      </c>
      <c r="C975" s="110" t="s">
        <v>1216</v>
      </c>
      <c r="D975" s="111" t="s">
        <v>107</v>
      </c>
      <c r="E975" s="112" t="s">
        <v>97</v>
      </c>
      <c r="F975" s="113" t="str">
        <f t="shared" si="84"/>
        <v>PIT-2123B</v>
      </c>
      <c r="G975" s="110" t="str">
        <f t="shared" si="85"/>
        <v>PIT-2123B</v>
      </c>
      <c r="H975" s="114" t="s">
        <v>1137</v>
      </c>
      <c r="I975" s="114" t="s">
        <v>1706</v>
      </c>
      <c r="J975" s="109" t="s">
        <v>98</v>
      </c>
      <c r="K975" s="109" t="s">
        <v>1110</v>
      </c>
      <c r="L975" s="109" t="s">
        <v>34</v>
      </c>
      <c r="M975" s="109" t="s">
        <v>69</v>
      </c>
      <c r="N975" s="109" t="s">
        <v>99</v>
      </c>
      <c r="O975" s="109" t="s">
        <v>100</v>
      </c>
      <c r="P975" s="115" t="s">
        <v>298</v>
      </c>
      <c r="Q975" s="109" t="s">
        <v>101</v>
      </c>
      <c r="R975" s="109" t="s">
        <v>102</v>
      </c>
      <c r="S975" s="109" t="s">
        <v>1108</v>
      </c>
      <c r="T975" s="116">
        <v>20</v>
      </c>
      <c r="U975" s="109" t="s">
        <v>103</v>
      </c>
      <c r="V975" s="117" t="s">
        <v>1094</v>
      </c>
    </row>
    <row r="976" spans="1:22" s="4" customFormat="1" ht="40.15" customHeight="1" thickBot="1">
      <c r="A976" s="108" t="s">
        <v>330</v>
      </c>
      <c r="B976" s="109" t="s">
        <v>94</v>
      </c>
      <c r="C976" s="110" t="s">
        <v>1217</v>
      </c>
      <c r="D976" s="111" t="s">
        <v>123</v>
      </c>
      <c r="E976" s="112" t="s">
        <v>97</v>
      </c>
      <c r="F976" s="113" t="str">
        <f t="shared" si="84"/>
        <v>TIT-2123B</v>
      </c>
      <c r="G976" s="110" t="str">
        <f t="shared" si="85"/>
        <v>TIT-2123B</v>
      </c>
      <c r="H976" s="114" t="s">
        <v>1137</v>
      </c>
      <c r="I976" s="114" t="s">
        <v>1706</v>
      </c>
      <c r="J976" s="109" t="s">
        <v>98</v>
      </c>
      <c r="K976" s="109" t="s">
        <v>1110</v>
      </c>
      <c r="L976" s="109" t="s">
        <v>34</v>
      </c>
      <c r="M976" s="109" t="s">
        <v>69</v>
      </c>
      <c r="N976" s="109" t="s">
        <v>99</v>
      </c>
      <c r="O976" s="109" t="s">
        <v>100</v>
      </c>
      <c r="P976" s="115" t="s">
        <v>298</v>
      </c>
      <c r="Q976" s="109" t="s">
        <v>101</v>
      </c>
      <c r="R976" s="109" t="s">
        <v>102</v>
      </c>
      <c r="S976" s="109" t="s">
        <v>1108</v>
      </c>
      <c r="T976" s="116">
        <v>20</v>
      </c>
      <c r="U976" s="109" t="s">
        <v>103</v>
      </c>
      <c r="V976" s="117" t="s">
        <v>1094</v>
      </c>
    </row>
    <row r="977" spans="1:22" s="4" customFormat="1" ht="40.15" customHeight="1" thickBot="1">
      <c r="A977" s="108" t="s">
        <v>330</v>
      </c>
      <c r="B977" s="109" t="s">
        <v>94</v>
      </c>
      <c r="C977" s="110" t="s">
        <v>1218</v>
      </c>
      <c r="D977" s="111" t="s">
        <v>107</v>
      </c>
      <c r="E977" s="112" t="s">
        <v>97</v>
      </c>
      <c r="F977" s="113" t="str">
        <f t="shared" si="84"/>
        <v>PIT-2124B</v>
      </c>
      <c r="G977" s="110" t="str">
        <f t="shared" si="85"/>
        <v>PIT-2124B</v>
      </c>
      <c r="H977" s="114" t="s">
        <v>1137</v>
      </c>
      <c r="I977" s="114" t="s">
        <v>1706</v>
      </c>
      <c r="J977" s="109" t="s">
        <v>98</v>
      </c>
      <c r="K977" s="109" t="s">
        <v>1110</v>
      </c>
      <c r="L977" s="109" t="s">
        <v>34</v>
      </c>
      <c r="M977" s="109" t="s">
        <v>69</v>
      </c>
      <c r="N977" s="109" t="s">
        <v>99</v>
      </c>
      <c r="O977" s="109" t="s">
        <v>100</v>
      </c>
      <c r="P977" s="115" t="s">
        <v>298</v>
      </c>
      <c r="Q977" s="109" t="s">
        <v>101</v>
      </c>
      <c r="R977" s="109" t="s">
        <v>102</v>
      </c>
      <c r="S977" s="109" t="s">
        <v>1108</v>
      </c>
      <c r="T977" s="116">
        <v>20</v>
      </c>
      <c r="U977" s="109" t="s">
        <v>103</v>
      </c>
      <c r="V977" s="117" t="s">
        <v>1094</v>
      </c>
    </row>
    <row r="978" spans="1:22" s="4" customFormat="1" ht="40.15" customHeight="1" thickBot="1">
      <c r="A978" s="108" t="s">
        <v>330</v>
      </c>
      <c r="B978" s="109" t="s">
        <v>94</v>
      </c>
      <c r="C978" s="110" t="s">
        <v>1136</v>
      </c>
      <c r="D978" s="111" t="s">
        <v>96</v>
      </c>
      <c r="E978" s="112" t="s">
        <v>97</v>
      </c>
      <c r="F978" s="113" t="str">
        <f t="shared" si="84"/>
        <v>FIT-2131B</v>
      </c>
      <c r="G978" s="110" t="str">
        <f t="shared" si="85"/>
        <v>FIT-2131B</v>
      </c>
      <c r="H978" s="114" t="s">
        <v>1137</v>
      </c>
      <c r="I978" s="114" t="s">
        <v>1706</v>
      </c>
      <c r="J978" s="109" t="s">
        <v>98</v>
      </c>
      <c r="K978" s="109" t="s">
        <v>1110</v>
      </c>
      <c r="L978" s="109" t="s">
        <v>34</v>
      </c>
      <c r="M978" s="109" t="s">
        <v>69</v>
      </c>
      <c r="N978" s="109" t="s">
        <v>99</v>
      </c>
      <c r="O978" s="109" t="s">
        <v>100</v>
      </c>
      <c r="P978" s="115" t="s">
        <v>298</v>
      </c>
      <c r="Q978" s="109" t="s">
        <v>101</v>
      </c>
      <c r="R978" s="109" t="s">
        <v>102</v>
      </c>
      <c r="S978" s="109" t="s">
        <v>1108</v>
      </c>
      <c r="T978" s="116">
        <v>20</v>
      </c>
      <c r="U978" s="109" t="s">
        <v>103</v>
      </c>
      <c r="V978" s="117" t="s">
        <v>1094</v>
      </c>
    </row>
    <row r="979" spans="1:22" s="4" customFormat="1" ht="40.15" customHeight="1" thickBot="1">
      <c r="A979" s="108" t="s">
        <v>330</v>
      </c>
      <c r="B979" s="109" t="s">
        <v>94</v>
      </c>
      <c r="C979" s="110" t="s">
        <v>1219</v>
      </c>
      <c r="D979" s="111" t="s">
        <v>123</v>
      </c>
      <c r="E979" s="112" t="s">
        <v>97</v>
      </c>
      <c r="F979" s="113" t="str">
        <f t="shared" si="84"/>
        <v>TIT-2132B</v>
      </c>
      <c r="G979" s="110" t="str">
        <f t="shared" si="85"/>
        <v>TIT-2132B</v>
      </c>
      <c r="H979" s="114" t="s">
        <v>1137</v>
      </c>
      <c r="I979" s="114" t="s">
        <v>1706</v>
      </c>
      <c r="J979" s="109" t="s">
        <v>98</v>
      </c>
      <c r="K979" s="109" t="s">
        <v>1110</v>
      </c>
      <c r="L979" s="109" t="s">
        <v>34</v>
      </c>
      <c r="M979" s="109" t="s">
        <v>69</v>
      </c>
      <c r="N979" s="109" t="s">
        <v>99</v>
      </c>
      <c r="O979" s="109" t="s">
        <v>100</v>
      </c>
      <c r="P979" s="115" t="s">
        <v>298</v>
      </c>
      <c r="Q979" s="109" t="s">
        <v>101</v>
      </c>
      <c r="R979" s="109" t="s">
        <v>102</v>
      </c>
      <c r="S979" s="109" t="s">
        <v>1108</v>
      </c>
      <c r="T979" s="116">
        <v>20</v>
      </c>
      <c r="U979" s="109" t="s">
        <v>103</v>
      </c>
      <c r="V979" s="117" t="s">
        <v>1094</v>
      </c>
    </row>
    <row r="980" spans="1:22" s="4" customFormat="1" ht="40.15" customHeight="1" thickBot="1">
      <c r="A980" s="108" t="s">
        <v>330</v>
      </c>
      <c r="B980" s="109" t="s">
        <v>94</v>
      </c>
      <c r="C980" s="110" t="s">
        <v>1220</v>
      </c>
      <c r="D980" s="111" t="s">
        <v>107</v>
      </c>
      <c r="E980" s="112" t="s">
        <v>97</v>
      </c>
      <c r="F980" s="113" t="str">
        <f t="shared" si="84"/>
        <v>PIT-2132B</v>
      </c>
      <c r="G980" s="110" t="str">
        <f t="shared" si="85"/>
        <v>PIT-2132B</v>
      </c>
      <c r="H980" s="114" t="s">
        <v>1137</v>
      </c>
      <c r="I980" s="114" t="s">
        <v>1706</v>
      </c>
      <c r="J980" s="109" t="s">
        <v>98</v>
      </c>
      <c r="K980" s="109" t="s">
        <v>1110</v>
      </c>
      <c r="L980" s="109" t="s">
        <v>34</v>
      </c>
      <c r="M980" s="109" t="s">
        <v>69</v>
      </c>
      <c r="N980" s="109" t="s">
        <v>99</v>
      </c>
      <c r="O980" s="109" t="s">
        <v>100</v>
      </c>
      <c r="P980" s="115" t="s">
        <v>298</v>
      </c>
      <c r="Q980" s="109" t="s">
        <v>101</v>
      </c>
      <c r="R980" s="109" t="s">
        <v>102</v>
      </c>
      <c r="S980" s="109" t="s">
        <v>1108</v>
      </c>
      <c r="T980" s="116">
        <v>20</v>
      </c>
      <c r="U980" s="109" t="s">
        <v>103</v>
      </c>
      <c r="V980" s="117" t="s">
        <v>1094</v>
      </c>
    </row>
    <row r="981" spans="1:22" s="4" customFormat="1" ht="40.15" customHeight="1" thickBot="1">
      <c r="A981" s="108" t="s">
        <v>330</v>
      </c>
      <c r="B981" s="109" t="s">
        <v>94</v>
      </c>
      <c r="C981" s="110" t="s">
        <v>1221</v>
      </c>
      <c r="D981" s="111" t="s">
        <v>1213</v>
      </c>
      <c r="E981" s="112" t="s">
        <v>97</v>
      </c>
      <c r="F981" s="113" t="str">
        <f t="shared" si="84"/>
        <v>PDIT-2132B</v>
      </c>
      <c r="G981" s="110" t="str">
        <f t="shared" si="85"/>
        <v>PDIT-2132B</v>
      </c>
      <c r="H981" s="114" t="s">
        <v>1137</v>
      </c>
      <c r="I981" s="114" t="s">
        <v>1706</v>
      </c>
      <c r="J981" s="109" t="s">
        <v>98</v>
      </c>
      <c r="K981" s="109" t="s">
        <v>1110</v>
      </c>
      <c r="L981" s="109" t="s">
        <v>34</v>
      </c>
      <c r="M981" s="109" t="s">
        <v>69</v>
      </c>
      <c r="N981" s="109" t="s">
        <v>99</v>
      </c>
      <c r="O981" s="109" t="s">
        <v>100</v>
      </c>
      <c r="P981" s="115" t="s">
        <v>298</v>
      </c>
      <c r="Q981" s="109" t="s">
        <v>101</v>
      </c>
      <c r="R981" s="109" t="s">
        <v>102</v>
      </c>
      <c r="S981" s="109" t="s">
        <v>1108</v>
      </c>
      <c r="T981" s="116">
        <v>20</v>
      </c>
      <c r="U981" s="109" t="s">
        <v>103</v>
      </c>
      <c r="V981" s="117" t="s">
        <v>1094</v>
      </c>
    </row>
    <row r="982" spans="1:22" s="4" customFormat="1" ht="40.15" customHeight="1" thickBot="1">
      <c r="A982" s="108" t="s">
        <v>330</v>
      </c>
      <c r="B982" s="109" t="s">
        <v>94</v>
      </c>
      <c r="C982" s="110" t="s">
        <v>1222</v>
      </c>
      <c r="D982" s="111" t="s">
        <v>123</v>
      </c>
      <c r="E982" s="112" t="s">
        <v>97</v>
      </c>
      <c r="F982" s="113" t="str">
        <f t="shared" si="84"/>
        <v>TIT-2133B</v>
      </c>
      <c r="G982" s="110" t="str">
        <f t="shared" si="85"/>
        <v>TIT-2133B</v>
      </c>
      <c r="H982" s="114" t="s">
        <v>1137</v>
      </c>
      <c r="I982" s="114" t="s">
        <v>1706</v>
      </c>
      <c r="J982" s="109" t="s">
        <v>98</v>
      </c>
      <c r="K982" s="109" t="s">
        <v>1110</v>
      </c>
      <c r="L982" s="109" t="s">
        <v>34</v>
      </c>
      <c r="M982" s="109" t="s">
        <v>69</v>
      </c>
      <c r="N982" s="109" t="s">
        <v>99</v>
      </c>
      <c r="O982" s="109" t="s">
        <v>100</v>
      </c>
      <c r="P982" s="115" t="s">
        <v>298</v>
      </c>
      <c r="Q982" s="109" t="s">
        <v>101</v>
      </c>
      <c r="R982" s="109" t="s">
        <v>102</v>
      </c>
      <c r="S982" s="109" t="s">
        <v>1108</v>
      </c>
      <c r="T982" s="116">
        <v>20</v>
      </c>
      <c r="U982" s="109" t="s">
        <v>103</v>
      </c>
      <c r="V982" s="117" t="s">
        <v>1094</v>
      </c>
    </row>
    <row r="983" spans="1:22" s="4" customFormat="1" ht="40.15" customHeight="1" thickBot="1">
      <c r="A983" s="108" t="s">
        <v>330</v>
      </c>
      <c r="B983" s="109" t="s">
        <v>94</v>
      </c>
      <c r="C983" s="110" t="s">
        <v>1223</v>
      </c>
      <c r="D983" s="111" t="s">
        <v>107</v>
      </c>
      <c r="E983" s="112" t="s">
        <v>97</v>
      </c>
      <c r="F983" s="113" t="str">
        <f t="shared" si="84"/>
        <v>PIT-2133B</v>
      </c>
      <c r="G983" s="110" t="str">
        <f t="shared" si="85"/>
        <v>PIT-2133B</v>
      </c>
      <c r="H983" s="114" t="s">
        <v>1137</v>
      </c>
      <c r="I983" s="114" t="s">
        <v>1706</v>
      </c>
      <c r="J983" s="109" t="s">
        <v>98</v>
      </c>
      <c r="K983" s="109" t="s">
        <v>1110</v>
      </c>
      <c r="L983" s="109" t="s">
        <v>34</v>
      </c>
      <c r="M983" s="109" t="s">
        <v>69</v>
      </c>
      <c r="N983" s="109" t="s">
        <v>99</v>
      </c>
      <c r="O983" s="109" t="s">
        <v>100</v>
      </c>
      <c r="P983" s="115" t="s">
        <v>298</v>
      </c>
      <c r="Q983" s="109" t="s">
        <v>101</v>
      </c>
      <c r="R983" s="109" t="s">
        <v>102</v>
      </c>
      <c r="S983" s="109" t="s">
        <v>1108</v>
      </c>
      <c r="T983" s="116">
        <v>20</v>
      </c>
      <c r="U983" s="109" t="s">
        <v>103</v>
      </c>
      <c r="V983" s="117" t="s">
        <v>1094</v>
      </c>
    </row>
    <row r="984" spans="1:22" s="4" customFormat="1" ht="40.15" customHeight="1" thickBot="1">
      <c r="A984" s="108" t="s">
        <v>330</v>
      </c>
      <c r="B984" s="109" t="s">
        <v>1199</v>
      </c>
      <c r="C984" s="114" t="s">
        <v>1137</v>
      </c>
      <c r="D984" s="109" t="s">
        <v>645</v>
      </c>
      <c r="E984" s="112" t="s">
        <v>111</v>
      </c>
      <c r="F984" s="118" t="s">
        <v>1137</v>
      </c>
      <c r="G984" s="114" t="s">
        <v>1137</v>
      </c>
      <c r="H984" s="114" t="s">
        <v>1706</v>
      </c>
      <c r="I984" s="114" t="s">
        <v>1706</v>
      </c>
      <c r="J984" s="109" t="s">
        <v>98</v>
      </c>
      <c r="K984" s="109" t="s">
        <v>1110</v>
      </c>
      <c r="L984" s="109" t="s">
        <v>34</v>
      </c>
      <c r="M984" s="109" t="s">
        <v>139</v>
      </c>
      <c r="N984" s="109" t="s">
        <v>99</v>
      </c>
      <c r="O984" s="109" t="s">
        <v>114</v>
      </c>
      <c r="P984" s="119" t="s">
        <v>115</v>
      </c>
      <c r="Q984" s="109" t="s">
        <v>101</v>
      </c>
      <c r="R984" s="109" t="s">
        <v>102</v>
      </c>
      <c r="S984" s="109" t="s">
        <v>1108</v>
      </c>
      <c r="T984" s="116">
        <v>250</v>
      </c>
      <c r="U984" s="109" t="s">
        <v>1095</v>
      </c>
      <c r="V984" s="117"/>
    </row>
    <row r="985" spans="1:22" s="4" customFormat="1" ht="40.15" customHeight="1" thickBot="1">
      <c r="A985" s="108" t="s">
        <v>330</v>
      </c>
      <c r="B985" s="109" t="s">
        <v>94</v>
      </c>
      <c r="C985" s="110" t="s">
        <v>1138</v>
      </c>
      <c r="D985" s="111" t="s">
        <v>96</v>
      </c>
      <c r="E985" s="112" t="s">
        <v>97</v>
      </c>
      <c r="F985" s="113" t="str">
        <f>C985</f>
        <v>FIT-2121C</v>
      </c>
      <c r="G985" s="110" t="str">
        <f>C985</f>
        <v>FIT-2121C</v>
      </c>
      <c r="H985" s="114" t="s">
        <v>1140</v>
      </c>
      <c r="I985" s="114" t="s">
        <v>1706</v>
      </c>
      <c r="J985" s="109" t="s">
        <v>98</v>
      </c>
      <c r="K985" s="109" t="s">
        <v>1110</v>
      </c>
      <c r="L985" s="109" t="s">
        <v>34</v>
      </c>
      <c r="M985" s="109" t="s">
        <v>69</v>
      </c>
      <c r="N985" s="109" t="s">
        <v>99</v>
      </c>
      <c r="O985" s="109" t="s">
        <v>100</v>
      </c>
      <c r="P985" s="115" t="s">
        <v>298</v>
      </c>
      <c r="Q985" s="109" t="s">
        <v>101</v>
      </c>
      <c r="R985" s="109" t="s">
        <v>102</v>
      </c>
      <c r="S985" s="109" t="s">
        <v>1108</v>
      </c>
      <c r="T985" s="116">
        <v>20</v>
      </c>
      <c r="U985" s="109" t="s">
        <v>103</v>
      </c>
      <c r="V985" s="117" t="s">
        <v>1094</v>
      </c>
    </row>
    <row r="986" spans="1:22" s="4" customFormat="1" ht="40.15" customHeight="1" thickBot="1">
      <c r="A986" s="108" t="s">
        <v>330</v>
      </c>
      <c r="B986" s="109" t="s">
        <v>94</v>
      </c>
      <c r="C986" s="110" t="s">
        <v>1224</v>
      </c>
      <c r="D986" s="111" t="s">
        <v>123</v>
      </c>
      <c r="E986" s="112" t="s">
        <v>97</v>
      </c>
      <c r="F986" s="113" t="str">
        <f t="shared" ref="F986:F996" si="86">C986</f>
        <v>TIT-2122C</v>
      </c>
      <c r="G986" s="110" t="str">
        <f t="shared" ref="G986:G996" si="87">C986</f>
        <v>TIT-2122C</v>
      </c>
      <c r="H986" s="114" t="s">
        <v>1140</v>
      </c>
      <c r="I986" s="114" t="s">
        <v>1706</v>
      </c>
      <c r="J986" s="109" t="s">
        <v>98</v>
      </c>
      <c r="K986" s="109" t="s">
        <v>1110</v>
      </c>
      <c r="L986" s="109" t="s">
        <v>34</v>
      </c>
      <c r="M986" s="109" t="s">
        <v>69</v>
      </c>
      <c r="N986" s="109" t="s">
        <v>99</v>
      </c>
      <c r="O986" s="109" t="s">
        <v>100</v>
      </c>
      <c r="P986" s="115" t="s">
        <v>298</v>
      </c>
      <c r="Q986" s="109" t="s">
        <v>101</v>
      </c>
      <c r="R986" s="109" t="s">
        <v>102</v>
      </c>
      <c r="S986" s="109" t="s">
        <v>1108</v>
      </c>
      <c r="T986" s="116">
        <v>20</v>
      </c>
      <c r="U986" s="109" t="s">
        <v>103</v>
      </c>
      <c r="V986" s="117" t="s">
        <v>1094</v>
      </c>
    </row>
    <row r="987" spans="1:22" s="4" customFormat="1" ht="40.15" customHeight="1" thickBot="1">
      <c r="A987" s="108" t="s">
        <v>330</v>
      </c>
      <c r="B987" s="109" t="s">
        <v>94</v>
      </c>
      <c r="C987" s="110" t="s">
        <v>1225</v>
      </c>
      <c r="D987" s="111" t="s">
        <v>1213</v>
      </c>
      <c r="E987" s="112" t="s">
        <v>97</v>
      </c>
      <c r="F987" s="113" t="str">
        <f t="shared" si="86"/>
        <v>PDIT-2122C</v>
      </c>
      <c r="G987" s="110" t="str">
        <f t="shared" si="87"/>
        <v>PDIT-2122C</v>
      </c>
      <c r="H987" s="114" t="s">
        <v>1140</v>
      </c>
      <c r="I987" s="114" t="s">
        <v>1706</v>
      </c>
      <c r="J987" s="109" t="s">
        <v>98</v>
      </c>
      <c r="K987" s="109" t="s">
        <v>1110</v>
      </c>
      <c r="L987" s="109" t="s">
        <v>34</v>
      </c>
      <c r="M987" s="109" t="s">
        <v>69</v>
      </c>
      <c r="N987" s="109" t="s">
        <v>99</v>
      </c>
      <c r="O987" s="109" t="s">
        <v>100</v>
      </c>
      <c r="P987" s="115" t="s">
        <v>298</v>
      </c>
      <c r="Q987" s="109" t="s">
        <v>101</v>
      </c>
      <c r="R987" s="109" t="s">
        <v>102</v>
      </c>
      <c r="S987" s="109" t="s">
        <v>1108</v>
      </c>
      <c r="T987" s="116">
        <v>20</v>
      </c>
      <c r="U987" s="109" t="s">
        <v>103</v>
      </c>
      <c r="V987" s="117" t="s">
        <v>1094</v>
      </c>
    </row>
    <row r="988" spans="1:22" s="4" customFormat="1" ht="40.15" customHeight="1" thickBot="1">
      <c r="A988" s="108" t="s">
        <v>330</v>
      </c>
      <c r="B988" s="109" t="s">
        <v>94</v>
      </c>
      <c r="C988" s="110" t="s">
        <v>1226</v>
      </c>
      <c r="D988" s="111" t="s">
        <v>107</v>
      </c>
      <c r="E988" s="112" t="s">
        <v>97</v>
      </c>
      <c r="F988" s="113" t="str">
        <f t="shared" si="86"/>
        <v>PIT-2123C</v>
      </c>
      <c r="G988" s="110" t="str">
        <f t="shared" si="87"/>
        <v>PIT-2123C</v>
      </c>
      <c r="H988" s="114" t="s">
        <v>1140</v>
      </c>
      <c r="I988" s="114" t="s">
        <v>1706</v>
      </c>
      <c r="J988" s="109" t="s">
        <v>98</v>
      </c>
      <c r="K988" s="109" t="s">
        <v>1110</v>
      </c>
      <c r="L988" s="109" t="s">
        <v>34</v>
      </c>
      <c r="M988" s="109" t="s">
        <v>69</v>
      </c>
      <c r="N988" s="109" t="s">
        <v>99</v>
      </c>
      <c r="O988" s="109" t="s">
        <v>100</v>
      </c>
      <c r="P988" s="115" t="s">
        <v>298</v>
      </c>
      <c r="Q988" s="109" t="s">
        <v>101</v>
      </c>
      <c r="R988" s="109" t="s">
        <v>102</v>
      </c>
      <c r="S988" s="109" t="s">
        <v>1108</v>
      </c>
      <c r="T988" s="116">
        <v>20</v>
      </c>
      <c r="U988" s="109" t="s">
        <v>103</v>
      </c>
      <c r="V988" s="117" t="s">
        <v>1094</v>
      </c>
    </row>
    <row r="989" spans="1:22" s="4" customFormat="1" ht="40.15" customHeight="1" thickBot="1">
      <c r="A989" s="108" t="s">
        <v>330</v>
      </c>
      <c r="B989" s="109" t="s">
        <v>94</v>
      </c>
      <c r="C989" s="110" t="s">
        <v>1227</v>
      </c>
      <c r="D989" s="111" t="s">
        <v>123</v>
      </c>
      <c r="E989" s="112" t="s">
        <v>97</v>
      </c>
      <c r="F989" s="113" t="str">
        <f t="shared" si="86"/>
        <v>TIT-2123C</v>
      </c>
      <c r="G989" s="110" t="str">
        <f t="shared" si="87"/>
        <v>TIT-2123C</v>
      </c>
      <c r="H989" s="114" t="s">
        <v>1140</v>
      </c>
      <c r="I989" s="114" t="s">
        <v>1706</v>
      </c>
      <c r="J989" s="109" t="s">
        <v>98</v>
      </c>
      <c r="K989" s="109" t="s">
        <v>1110</v>
      </c>
      <c r="L989" s="109" t="s">
        <v>34</v>
      </c>
      <c r="M989" s="109" t="s">
        <v>69</v>
      </c>
      <c r="N989" s="109" t="s">
        <v>99</v>
      </c>
      <c r="O989" s="109" t="s">
        <v>100</v>
      </c>
      <c r="P989" s="115" t="s">
        <v>298</v>
      </c>
      <c r="Q989" s="109" t="s">
        <v>101</v>
      </c>
      <c r="R989" s="109" t="s">
        <v>102</v>
      </c>
      <c r="S989" s="109" t="s">
        <v>1108</v>
      </c>
      <c r="T989" s="116">
        <v>20</v>
      </c>
      <c r="U989" s="109" t="s">
        <v>103</v>
      </c>
      <c r="V989" s="117" t="s">
        <v>1094</v>
      </c>
    </row>
    <row r="990" spans="1:22" s="4" customFormat="1" ht="40.15" customHeight="1" thickBot="1">
      <c r="A990" s="108" t="s">
        <v>330</v>
      </c>
      <c r="B990" s="109" t="s">
        <v>94</v>
      </c>
      <c r="C990" s="110" t="s">
        <v>1228</v>
      </c>
      <c r="D990" s="111" t="s">
        <v>107</v>
      </c>
      <c r="E990" s="112" t="s">
        <v>97</v>
      </c>
      <c r="F990" s="113" t="str">
        <f t="shared" si="86"/>
        <v>PIT-2124C</v>
      </c>
      <c r="G990" s="110" t="str">
        <f t="shared" si="87"/>
        <v>PIT-2124C</v>
      </c>
      <c r="H990" s="114" t="s">
        <v>1140</v>
      </c>
      <c r="I990" s="114" t="s">
        <v>1706</v>
      </c>
      <c r="J990" s="109" t="s">
        <v>98</v>
      </c>
      <c r="K990" s="109" t="s">
        <v>1110</v>
      </c>
      <c r="L990" s="109" t="s">
        <v>34</v>
      </c>
      <c r="M990" s="109" t="s">
        <v>69</v>
      </c>
      <c r="N990" s="109" t="s">
        <v>99</v>
      </c>
      <c r="O990" s="109" t="s">
        <v>100</v>
      </c>
      <c r="P990" s="115" t="s">
        <v>298</v>
      </c>
      <c r="Q990" s="109" t="s">
        <v>101</v>
      </c>
      <c r="R990" s="109" t="s">
        <v>102</v>
      </c>
      <c r="S990" s="109" t="s">
        <v>1108</v>
      </c>
      <c r="T990" s="116">
        <v>20</v>
      </c>
      <c r="U990" s="109" t="s">
        <v>103</v>
      </c>
      <c r="V990" s="117" t="s">
        <v>1094</v>
      </c>
    </row>
    <row r="991" spans="1:22" s="4" customFormat="1" ht="40.15" customHeight="1" thickBot="1">
      <c r="A991" s="108" t="s">
        <v>330</v>
      </c>
      <c r="B991" s="109" t="s">
        <v>94</v>
      </c>
      <c r="C991" s="110" t="s">
        <v>1139</v>
      </c>
      <c r="D991" s="111" t="s">
        <v>96</v>
      </c>
      <c r="E991" s="112" t="s">
        <v>97</v>
      </c>
      <c r="F991" s="113" t="str">
        <f t="shared" si="86"/>
        <v>FIT-2131C</v>
      </c>
      <c r="G991" s="110" t="str">
        <f t="shared" si="87"/>
        <v>FIT-2131C</v>
      </c>
      <c r="H991" s="114" t="s">
        <v>1140</v>
      </c>
      <c r="I991" s="114" t="s">
        <v>1706</v>
      </c>
      <c r="J991" s="109" t="s">
        <v>98</v>
      </c>
      <c r="K991" s="109" t="s">
        <v>1110</v>
      </c>
      <c r="L991" s="109" t="s">
        <v>34</v>
      </c>
      <c r="M991" s="109" t="s">
        <v>69</v>
      </c>
      <c r="N991" s="109" t="s">
        <v>99</v>
      </c>
      <c r="O991" s="109" t="s">
        <v>100</v>
      </c>
      <c r="P991" s="115" t="s">
        <v>298</v>
      </c>
      <c r="Q991" s="109" t="s">
        <v>101</v>
      </c>
      <c r="R991" s="109" t="s">
        <v>102</v>
      </c>
      <c r="S991" s="109" t="s">
        <v>1108</v>
      </c>
      <c r="T991" s="116">
        <v>20</v>
      </c>
      <c r="U991" s="109" t="s">
        <v>103</v>
      </c>
      <c r="V991" s="117" t="s">
        <v>1094</v>
      </c>
    </row>
    <row r="992" spans="1:22" s="4" customFormat="1" ht="40.15" customHeight="1" thickBot="1">
      <c r="A992" s="108" t="s">
        <v>330</v>
      </c>
      <c r="B992" s="109" t="s">
        <v>94</v>
      </c>
      <c r="C992" s="110" t="s">
        <v>1229</v>
      </c>
      <c r="D992" s="111" t="s">
        <v>123</v>
      </c>
      <c r="E992" s="112" t="s">
        <v>97</v>
      </c>
      <c r="F992" s="113" t="str">
        <f t="shared" si="86"/>
        <v>TIT-2132C</v>
      </c>
      <c r="G992" s="110" t="str">
        <f t="shared" si="87"/>
        <v>TIT-2132C</v>
      </c>
      <c r="H992" s="114" t="s">
        <v>1140</v>
      </c>
      <c r="I992" s="114" t="s">
        <v>1706</v>
      </c>
      <c r="J992" s="109" t="s">
        <v>98</v>
      </c>
      <c r="K992" s="109" t="s">
        <v>1110</v>
      </c>
      <c r="L992" s="109" t="s">
        <v>34</v>
      </c>
      <c r="M992" s="109" t="s">
        <v>69</v>
      </c>
      <c r="N992" s="109" t="s">
        <v>99</v>
      </c>
      <c r="O992" s="109" t="s">
        <v>100</v>
      </c>
      <c r="P992" s="115" t="s">
        <v>298</v>
      </c>
      <c r="Q992" s="109" t="s">
        <v>101</v>
      </c>
      <c r="R992" s="109" t="s">
        <v>102</v>
      </c>
      <c r="S992" s="109" t="s">
        <v>1108</v>
      </c>
      <c r="T992" s="116">
        <v>20</v>
      </c>
      <c r="U992" s="109" t="s">
        <v>103</v>
      </c>
      <c r="V992" s="117" t="s">
        <v>1094</v>
      </c>
    </row>
    <row r="993" spans="1:34" s="4" customFormat="1" ht="40.15" customHeight="1" thickBot="1">
      <c r="A993" s="108" t="s">
        <v>330</v>
      </c>
      <c r="B993" s="109" t="s">
        <v>94</v>
      </c>
      <c r="C993" s="110" t="s">
        <v>1230</v>
      </c>
      <c r="D993" s="111" t="s">
        <v>107</v>
      </c>
      <c r="E993" s="112" t="s">
        <v>97</v>
      </c>
      <c r="F993" s="113" t="str">
        <f t="shared" si="86"/>
        <v>PIT-2132C</v>
      </c>
      <c r="G993" s="110" t="str">
        <f t="shared" si="87"/>
        <v>PIT-2132C</v>
      </c>
      <c r="H993" s="114" t="s">
        <v>1140</v>
      </c>
      <c r="I993" s="114" t="s">
        <v>1706</v>
      </c>
      <c r="J993" s="109" t="s">
        <v>98</v>
      </c>
      <c r="K993" s="109" t="s">
        <v>1110</v>
      </c>
      <c r="L993" s="109" t="s">
        <v>34</v>
      </c>
      <c r="M993" s="109" t="s">
        <v>69</v>
      </c>
      <c r="N993" s="109" t="s">
        <v>99</v>
      </c>
      <c r="O993" s="109" t="s">
        <v>100</v>
      </c>
      <c r="P993" s="115" t="s">
        <v>298</v>
      </c>
      <c r="Q993" s="109" t="s">
        <v>101</v>
      </c>
      <c r="R993" s="109" t="s">
        <v>102</v>
      </c>
      <c r="S993" s="109" t="s">
        <v>1108</v>
      </c>
      <c r="T993" s="116">
        <v>20</v>
      </c>
      <c r="U993" s="109" t="s">
        <v>103</v>
      </c>
      <c r="V993" s="117" t="s">
        <v>1094</v>
      </c>
    </row>
    <row r="994" spans="1:34" s="4" customFormat="1" ht="40.15" customHeight="1" thickBot="1">
      <c r="A994" s="108" t="s">
        <v>330</v>
      </c>
      <c r="B994" s="109" t="s">
        <v>94</v>
      </c>
      <c r="C994" s="110" t="s">
        <v>1231</v>
      </c>
      <c r="D994" s="111" t="s">
        <v>1213</v>
      </c>
      <c r="E994" s="112" t="s">
        <v>97</v>
      </c>
      <c r="F994" s="113" t="str">
        <f t="shared" si="86"/>
        <v>PDIT-2132C</v>
      </c>
      <c r="G994" s="110" t="str">
        <f t="shared" si="87"/>
        <v>PDIT-2132C</v>
      </c>
      <c r="H994" s="114" t="s">
        <v>1140</v>
      </c>
      <c r="I994" s="114" t="s">
        <v>1706</v>
      </c>
      <c r="J994" s="109" t="s">
        <v>98</v>
      </c>
      <c r="K994" s="109" t="s">
        <v>1110</v>
      </c>
      <c r="L994" s="109" t="s">
        <v>34</v>
      </c>
      <c r="M994" s="109" t="s">
        <v>69</v>
      </c>
      <c r="N994" s="109" t="s">
        <v>99</v>
      </c>
      <c r="O994" s="109" t="s">
        <v>100</v>
      </c>
      <c r="P994" s="115" t="s">
        <v>298</v>
      </c>
      <c r="Q994" s="109" t="s">
        <v>101</v>
      </c>
      <c r="R994" s="109" t="s">
        <v>102</v>
      </c>
      <c r="S994" s="109" t="s">
        <v>1108</v>
      </c>
      <c r="T994" s="116">
        <v>20</v>
      </c>
      <c r="U994" s="109" t="s">
        <v>103</v>
      </c>
      <c r="V994" s="117" t="s">
        <v>1094</v>
      </c>
    </row>
    <row r="995" spans="1:34" s="4" customFormat="1" ht="40.15" customHeight="1" thickBot="1">
      <c r="A995" s="108" t="s">
        <v>330</v>
      </c>
      <c r="B995" s="109" t="s">
        <v>94</v>
      </c>
      <c r="C995" s="110" t="s">
        <v>1232</v>
      </c>
      <c r="D995" s="111" t="s">
        <v>123</v>
      </c>
      <c r="E995" s="112" t="s">
        <v>97</v>
      </c>
      <c r="F995" s="113" t="str">
        <f t="shared" si="86"/>
        <v>TIT-2133C</v>
      </c>
      <c r="G995" s="110" t="str">
        <f t="shared" si="87"/>
        <v>TIT-2133C</v>
      </c>
      <c r="H995" s="114" t="s">
        <v>1140</v>
      </c>
      <c r="I995" s="114" t="s">
        <v>1706</v>
      </c>
      <c r="J995" s="109" t="s">
        <v>98</v>
      </c>
      <c r="K995" s="109" t="s">
        <v>1110</v>
      </c>
      <c r="L995" s="109" t="s">
        <v>34</v>
      </c>
      <c r="M995" s="109" t="s">
        <v>69</v>
      </c>
      <c r="N995" s="109" t="s">
        <v>99</v>
      </c>
      <c r="O995" s="109" t="s">
        <v>100</v>
      </c>
      <c r="P995" s="115" t="s">
        <v>298</v>
      </c>
      <c r="Q995" s="109" t="s">
        <v>101</v>
      </c>
      <c r="R995" s="109" t="s">
        <v>102</v>
      </c>
      <c r="S995" s="109" t="s">
        <v>1108</v>
      </c>
      <c r="T995" s="116">
        <v>20</v>
      </c>
      <c r="U995" s="109" t="s">
        <v>103</v>
      </c>
      <c r="V995" s="117" t="s">
        <v>1094</v>
      </c>
    </row>
    <row r="996" spans="1:34" s="4" customFormat="1" ht="40.15" customHeight="1" thickBot="1">
      <c r="A996" s="108" t="s">
        <v>330</v>
      </c>
      <c r="B996" s="109" t="s">
        <v>94</v>
      </c>
      <c r="C996" s="110" t="s">
        <v>1233</v>
      </c>
      <c r="D996" s="111" t="s">
        <v>107</v>
      </c>
      <c r="E996" s="112" t="s">
        <v>97</v>
      </c>
      <c r="F996" s="113" t="str">
        <f t="shared" si="86"/>
        <v>PIT-2133C</v>
      </c>
      <c r="G996" s="110" t="str">
        <f t="shared" si="87"/>
        <v>PIT-2133C</v>
      </c>
      <c r="H996" s="114" t="s">
        <v>1140</v>
      </c>
      <c r="I996" s="114" t="s">
        <v>1706</v>
      </c>
      <c r="J996" s="109" t="s">
        <v>98</v>
      </c>
      <c r="K996" s="109" t="s">
        <v>1110</v>
      </c>
      <c r="L996" s="109" t="s">
        <v>34</v>
      </c>
      <c r="M996" s="109" t="s">
        <v>69</v>
      </c>
      <c r="N996" s="109" t="s">
        <v>99</v>
      </c>
      <c r="O996" s="109" t="s">
        <v>100</v>
      </c>
      <c r="P996" s="115" t="s">
        <v>298</v>
      </c>
      <c r="Q996" s="109" t="s">
        <v>101</v>
      </c>
      <c r="R996" s="109" t="s">
        <v>102</v>
      </c>
      <c r="S996" s="109" t="s">
        <v>1108</v>
      </c>
      <c r="T996" s="116">
        <v>20</v>
      </c>
      <c r="U996" s="109" t="s">
        <v>103</v>
      </c>
      <c r="V996" s="117" t="s">
        <v>1094</v>
      </c>
    </row>
    <row r="997" spans="1:34" s="4" customFormat="1" ht="40.15" customHeight="1" thickBot="1">
      <c r="A997" s="108" t="s">
        <v>330</v>
      </c>
      <c r="B997" s="109" t="s">
        <v>1199</v>
      </c>
      <c r="C997" s="114" t="s">
        <v>1137</v>
      </c>
      <c r="D997" s="109" t="s">
        <v>645</v>
      </c>
      <c r="E997" s="112" t="s">
        <v>111</v>
      </c>
      <c r="F997" s="118" t="s">
        <v>1140</v>
      </c>
      <c r="G997" s="114" t="s">
        <v>1140</v>
      </c>
      <c r="H997" s="114" t="s">
        <v>1706</v>
      </c>
      <c r="I997" s="114" t="s">
        <v>1706</v>
      </c>
      <c r="J997" s="109" t="s">
        <v>98</v>
      </c>
      <c r="K997" s="109" t="s">
        <v>1110</v>
      </c>
      <c r="L997" s="109" t="s">
        <v>34</v>
      </c>
      <c r="M997" s="109" t="s">
        <v>139</v>
      </c>
      <c r="N997" s="109" t="s">
        <v>99</v>
      </c>
      <c r="O997" s="109" t="s">
        <v>114</v>
      </c>
      <c r="P997" s="119" t="s">
        <v>115</v>
      </c>
      <c r="Q997" s="109" t="s">
        <v>101</v>
      </c>
      <c r="R997" s="109" t="s">
        <v>102</v>
      </c>
      <c r="S997" s="109" t="s">
        <v>1108</v>
      </c>
      <c r="T997" s="116">
        <v>280</v>
      </c>
      <c r="U997" s="109" t="s">
        <v>1095</v>
      </c>
      <c r="V997" s="117"/>
    </row>
    <row r="998" spans="1:34" s="4" customFormat="1" ht="40.15" customHeight="1" thickBot="1">
      <c r="A998" s="108" t="s">
        <v>330</v>
      </c>
      <c r="B998" s="109" t="s">
        <v>1075</v>
      </c>
      <c r="C998" s="110" t="s">
        <v>1234</v>
      </c>
      <c r="D998" s="111" t="s">
        <v>283</v>
      </c>
      <c r="E998" s="112" t="s">
        <v>97</v>
      </c>
      <c r="F998" s="113" t="str">
        <f>C998</f>
        <v>XZSC-2121A</v>
      </c>
      <c r="G998" s="110" t="str">
        <f>C998</f>
        <v>XZSC-2121A</v>
      </c>
      <c r="H998" s="114" t="s">
        <v>1239</v>
      </c>
      <c r="I998" s="114" t="s">
        <v>1706</v>
      </c>
      <c r="J998" s="109" t="s">
        <v>98</v>
      </c>
      <c r="K998" s="109" t="s">
        <v>1110</v>
      </c>
      <c r="L998" s="109" t="s">
        <v>35</v>
      </c>
      <c r="M998" s="109" t="s">
        <v>69</v>
      </c>
      <c r="N998" s="109" t="s">
        <v>99</v>
      </c>
      <c r="O998" s="109" t="s">
        <v>100</v>
      </c>
      <c r="P998" s="115" t="s">
        <v>298</v>
      </c>
      <c r="Q998" s="109" t="s">
        <v>282</v>
      </c>
      <c r="R998" s="109" t="s">
        <v>102</v>
      </c>
      <c r="S998" s="109" t="s">
        <v>1108</v>
      </c>
      <c r="T998" s="116">
        <v>20</v>
      </c>
      <c r="U998" s="109" t="s">
        <v>103</v>
      </c>
      <c r="V998" s="117" t="s">
        <v>1094</v>
      </c>
    </row>
    <row r="999" spans="1:34" s="4" customFormat="1" ht="40.15" customHeight="1" thickBot="1">
      <c r="A999" s="108" t="s">
        <v>330</v>
      </c>
      <c r="B999" s="109" t="s">
        <v>1075</v>
      </c>
      <c r="C999" s="110" t="s">
        <v>1235</v>
      </c>
      <c r="D999" s="111" t="s">
        <v>281</v>
      </c>
      <c r="E999" s="112" t="s">
        <v>97</v>
      </c>
      <c r="F999" s="113" t="str">
        <f t="shared" ref="F999:F1005" si="88">C999</f>
        <v>XZSO-2121A</v>
      </c>
      <c r="G999" s="110" t="str">
        <f t="shared" ref="G999:G1005" si="89">C999</f>
        <v>XZSO-2121A</v>
      </c>
      <c r="H999" s="114" t="s">
        <v>1239</v>
      </c>
      <c r="I999" s="114" t="s">
        <v>1706</v>
      </c>
      <c r="J999" s="109" t="s">
        <v>98</v>
      </c>
      <c r="K999" s="109" t="s">
        <v>1110</v>
      </c>
      <c r="L999" s="109" t="s">
        <v>35</v>
      </c>
      <c r="M999" s="109" t="s">
        <v>69</v>
      </c>
      <c r="N999" s="109" t="s">
        <v>99</v>
      </c>
      <c r="O999" s="109" t="s">
        <v>100</v>
      </c>
      <c r="P999" s="115" t="s">
        <v>298</v>
      </c>
      <c r="Q999" s="109" t="s">
        <v>282</v>
      </c>
      <c r="R999" s="109" t="s">
        <v>102</v>
      </c>
      <c r="S999" s="109" t="s">
        <v>1108</v>
      </c>
      <c r="T999" s="116">
        <v>20</v>
      </c>
      <c r="U999" s="109" t="s">
        <v>103</v>
      </c>
      <c r="V999" s="117" t="s">
        <v>1094</v>
      </c>
    </row>
    <row r="1000" spans="1:34" s="4" customFormat="1" ht="40.15" customHeight="1" thickBot="1">
      <c r="A1000" s="108" t="s">
        <v>330</v>
      </c>
      <c r="B1000" s="109" t="s">
        <v>1075</v>
      </c>
      <c r="C1000" s="110" t="s">
        <v>1249</v>
      </c>
      <c r="D1000" s="111" t="s">
        <v>283</v>
      </c>
      <c r="E1000" s="112" t="s">
        <v>97</v>
      </c>
      <c r="F1000" s="113" t="str">
        <f>C1000</f>
        <v>XZSC-2133A</v>
      </c>
      <c r="G1000" s="110" t="str">
        <f>C1000</f>
        <v>XZSC-2133A</v>
      </c>
      <c r="H1000" s="114" t="s">
        <v>1239</v>
      </c>
      <c r="I1000" s="114" t="s">
        <v>1706</v>
      </c>
      <c r="J1000" s="109" t="s">
        <v>98</v>
      </c>
      <c r="K1000" s="109" t="s">
        <v>1110</v>
      </c>
      <c r="L1000" s="109" t="s">
        <v>35</v>
      </c>
      <c r="M1000" s="109" t="s">
        <v>69</v>
      </c>
      <c r="N1000" s="109" t="s">
        <v>99</v>
      </c>
      <c r="O1000" s="109" t="s">
        <v>100</v>
      </c>
      <c r="P1000" s="115" t="s">
        <v>298</v>
      </c>
      <c r="Q1000" s="109" t="s">
        <v>282</v>
      </c>
      <c r="R1000" s="109" t="s">
        <v>102</v>
      </c>
      <c r="S1000" s="109" t="s">
        <v>1108</v>
      </c>
      <c r="T1000" s="116">
        <v>20</v>
      </c>
      <c r="U1000" s="109" t="s">
        <v>103</v>
      </c>
      <c r="V1000" s="117" t="s">
        <v>1094</v>
      </c>
    </row>
    <row r="1001" spans="1:34" s="4" customFormat="1" ht="40.15" customHeight="1" thickBot="1">
      <c r="A1001" s="108" t="s">
        <v>330</v>
      </c>
      <c r="B1001" s="109" t="s">
        <v>1075</v>
      </c>
      <c r="C1001" s="110" t="s">
        <v>1250</v>
      </c>
      <c r="D1001" s="111" t="s">
        <v>281</v>
      </c>
      <c r="E1001" s="112" t="s">
        <v>97</v>
      </c>
      <c r="F1001" s="113" t="str">
        <f>C1001</f>
        <v>XZSO-2133A</v>
      </c>
      <c r="G1001" s="110" t="str">
        <f>C1001</f>
        <v>XZSO-2133A</v>
      </c>
      <c r="H1001" s="114" t="s">
        <v>1239</v>
      </c>
      <c r="I1001" s="114" t="s">
        <v>1706</v>
      </c>
      <c r="J1001" s="109" t="s">
        <v>98</v>
      </c>
      <c r="K1001" s="109" t="s">
        <v>1110</v>
      </c>
      <c r="L1001" s="109" t="s">
        <v>35</v>
      </c>
      <c r="M1001" s="109" t="s">
        <v>69</v>
      </c>
      <c r="N1001" s="109" t="s">
        <v>99</v>
      </c>
      <c r="O1001" s="109" t="s">
        <v>100</v>
      </c>
      <c r="P1001" s="115" t="s">
        <v>298</v>
      </c>
      <c r="Q1001" s="109" t="s">
        <v>282</v>
      </c>
      <c r="R1001" s="109" t="s">
        <v>102</v>
      </c>
      <c r="S1001" s="109" t="s">
        <v>1108</v>
      </c>
      <c r="T1001" s="116">
        <v>20</v>
      </c>
      <c r="U1001" s="109" t="s">
        <v>103</v>
      </c>
      <c r="V1001" s="117" t="s">
        <v>1094</v>
      </c>
    </row>
    <row r="1002" spans="1:34" s="4" customFormat="1" ht="40.15" customHeight="1" thickBot="1">
      <c r="A1002" s="108" t="s">
        <v>330</v>
      </c>
      <c r="B1002" s="109" t="s">
        <v>1075</v>
      </c>
      <c r="C1002" s="110" t="s">
        <v>1251</v>
      </c>
      <c r="D1002" s="111" t="s">
        <v>283</v>
      </c>
      <c r="E1002" s="112" t="s">
        <v>97</v>
      </c>
      <c r="F1002" s="113" t="str">
        <f t="shared" ref="F1002:F1003" si="90">C1002</f>
        <v>BZSC-2132A</v>
      </c>
      <c r="G1002" s="110" t="str">
        <f t="shared" ref="G1002:G1003" si="91">C1002</f>
        <v>BZSC-2132A</v>
      </c>
      <c r="H1002" s="114" t="s">
        <v>1239</v>
      </c>
      <c r="I1002" s="114" t="s">
        <v>1706</v>
      </c>
      <c r="J1002" s="109" t="s">
        <v>98</v>
      </c>
      <c r="K1002" s="109" t="s">
        <v>1110</v>
      </c>
      <c r="L1002" s="109" t="s">
        <v>35</v>
      </c>
      <c r="M1002" s="109" t="s">
        <v>69</v>
      </c>
      <c r="N1002" s="109" t="s">
        <v>99</v>
      </c>
      <c r="O1002" s="109" t="s">
        <v>100</v>
      </c>
      <c r="P1002" s="115" t="s">
        <v>298</v>
      </c>
      <c r="Q1002" s="109" t="s">
        <v>282</v>
      </c>
      <c r="R1002" s="109" t="s">
        <v>102</v>
      </c>
      <c r="S1002" s="109" t="s">
        <v>1108</v>
      </c>
      <c r="T1002" s="116">
        <v>20</v>
      </c>
      <c r="U1002" s="109" t="s">
        <v>103</v>
      </c>
      <c r="V1002" s="117" t="s">
        <v>1094</v>
      </c>
    </row>
    <row r="1003" spans="1:34" s="4" customFormat="1" ht="40.15" customHeight="1" thickBot="1">
      <c r="A1003" s="108" t="s">
        <v>330</v>
      </c>
      <c r="B1003" s="109" t="s">
        <v>1075</v>
      </c>
      <c r="C1003" s="110" t="s">
        <v>1252</v>
      </c>
      <c r="D1003" s="111" t="s">
        <v>281</v>
      </c>
      <c r="E1003" s="112" t="s">
        <v>97</v>
      </c>
      <c r="F1003" s="113" t="str">
        <f t="shared" si="90"/>
        <v>BZSO-2132A</v>
      </c>
      <c r="G1003" s="110" t="str">
        <f t="shared" si="91"/>
        <v>BZSO-2132A</v>
      </c>
      <c r="H1003" s="114" t="s">
        <v>1239</v>
      </c>
      <c r="I1003" s="114" t="s">
        <v>1706</v>
      </c>
      <c r="J1003" s="109" t="s">
        <v>98</v>
      </c>
      <c r="K1003" s="109" t="s">
        <v>1110</v>
      </c>
      <c r="L1003" s="109" t="s">
        <v>35</v>
      </c>
      <c r="M1003" s="109" t="s">
        <v>69</v>
      </c>
      <c r="N1003" s="109" t="s">
        <v>99</v>
      </c>
      <c r="O1003" s="109" t="s">
        <v>100</v>
      </c>
      <c r="P1003" s="115" t="s">
        <v>298</v>
      </c>
      <c r="Q1003" s="109" t="s">
        <v>282</v>
      </c>
      <c r="R1003" s="109" t="s">
        <v>102</v>
      </c>
      <c r="S1003" s="109" t="s">
        <v>1108</v>
      </c>
      <c r="T1003" s="116">
        <v>20</v>
      </c>
      <c r="U1003" s="109" t="s">
        <v>103</v>
      </c>
      <c r="V1003" s="117" t="s">
        <v>1094</v>
      </c>
    </row>
    <row r="1004" spans="1:34" s="4" customFormat="1" ht="40.15" customHeight="1" thickBot="1">
      <c r="A1004" s="108" t="s">
        <v>330</v>
      </c>
      <c r="B1004" s="109" t="s">
        <v>1075</v>
      </c>
      <c r="C1004" s="110" t="s">
        <v>1236</v>
      </c>
      <c r="D1004" s="111" t="s">
        <v>283</v>
      </c>
      <c r="E1004" s="112" t="s">
        <v>97</v>
      </c>
      <c r="F1004" s="113" t="str">
        <f t="shared" si="88"/>
        <v>BZSC-2134A</v>
      </c>
      <c r="G1004" s="110" t="str">
        <f t="shared" si="89"/>
        <v>BZSC-2134A</v>
      </c>
      <c r="H1004" s="114" t="s">
        <v>1239</v>
      </c>
      <c r="I1004" s="114" t="s">
        <v>1706</v>
      </c>
      <c r="J1004" s="109" t="s">
        <v>98</v>
      </c>
      <c r="K1004" s="109" t="s">
        <v>1110</v>
      </c>
      <c r="L1004" s="109" t="s">
        <v>35</v>
      </c>
      <c r="M1004" s="109" t="s">
        <v>69</v>
      </c>
      <c r="N1004" s="109" t="s">
        <v>99</v>
      </c>
      <c r="O1004" s="109" t="s">
        <v>100</v>
      </c>
      <c r="P1004" s="115" t="s">
        <v>298</v>
      </c>
      <c r="Q1004" s="109" t="s">
        <v>282</v>
      </c>
      <c r="R1004" s="109" t="s">
        <v>102</v>
      </c>
      <c r="S1004" s="109" t="s">
        <v>1108</v>
      </c>
      <c r="T1004" s="116">
        <v>20</v>
      </c>
      <c r="U1004" s="109" t="s">
        <v>103</v>
      </c>
      <c r="V1004" s="117" t="s">
        <v>1094</v>
      </c>
    </row>
    <row r="1005" spans="1:34" s="4" customFormat="1" ht="40.15" customHeight="1" thickBot="1">
      <c r="A1005" s="108" t="s">
        <v>330</v>
      </c>
      <c r="B1005" s="109" t="s">
        <v>1075</v>
      </c>
      <c r="C1005" s="110" t="s">
        <v>1237</v>
      </c>
      <c r="D1005" s="111" t="s">
        <v>281</v>
      </c>
      <c r="E1005" s="112" t="s">
        <v>97</v>
      </c>
      <c r="F1005" s="113" t="str">
        <f t="shared" si="88"/>
        <v>BZSO-2134A</v>
      </c>
      <c r="G1005" s="110" t="str">
        <f t="shared" si="89"/>
        <v>BZSO-2134A</v>
      </c>
      <c r="H1005" s="114" t="s">
        <v>1239</v>
      </c>
      <c r="I1005" s="114" t="s">
        <v>1706</v>
      </c>
      <c r="J1005" s="109" t="s">
        <v>98</v>
      </c>
      <c r="K1005" s="109" t="s">
        <v>1110</v>
      </c>
      <c r="L1005" s="109" t="s">
        <v>35</v>
      </c>
      <c r="M1005" s="109" t="s">
        <v>69</v>
      </c>
      <c r="N1005" s="109" t="s">
        <v>99</v>
      </c>
      <c r="O1005" s="109" t="s">
        <v>100</v>
      </c>
      <c r="P1005" s="115" t="s">
        <v>298</v>
      </c>
      <c r="Q1005" s="109" t="s">
        <v>282</v>
      </c>
      <c r="R1005" s="109" t="s">
        <v>102</v>
      </c>
      <c r="S1005" s="109" t="s">
        <v>1108</v>
      </c>
      <c r="T1005" s="116">
        <v>20</v>
      </c>
      <c r="U1005" s="109" t="s">
        <v>103</v>
      </c>
      <c r="V1005" s="117" t="s">
        <v>1094</v>
      </c>
    </row>
    <row r="1006" spans="1:34" s="101" customFormat="1" ht="40.15" customHeight="1" thickBot="1">
      <c r="A1006" s="108" t="s">
        <v>330</v>
      </c>
      <c r="B1006" s="109" t="s">
        <v>1200</v>
      </c>
      <c r="C1006" s="114" t="s">
        <v>1239</v>
      </c>
      <c r="D1006" s="109" t="s">
        <v>645</v>
      </c>
      <c r="E1006" s="112" t="s">
        <v>111</v>
      </c>
      <c r="F1006" s="118" t="s">
        <v>1239</v>
      </c>
      <c r="G1006" s="114" t="s">
        <v>1239</v>
      </c>
      <c r="H1006" s="114" t="s">
        <v>1706</v>
      </c>
      <c r="I1006" s="114" t="s">
        <v>1706</v>
      </c>
      <c r="J1006" s="109" t="s">
        <v>98</v>
      </c>
      <c r="K1006" s="109" t="s">
        <v>1110</v>
      </c>
      <c r="L1006" s="109" t="s">
        <v>35</v>
      </c>
      <c r="M1006" s="109" t="s">
        <v>139</v>
      </c>
      <c r="N1006" s="109" t="s">
        <v>99</v>
      </c>
      <c r="O1006" s="109" t="s">
        <v>69</v>
      </c>
      <c r="P1006" s="119" t="s">
        <v>298</v>
      </c>
      <c r="Q1006" s="109" t="s">
        <v>282</v>
      </c>
      <c r="R1006" s="109" t="s">
        <v>102</v>
      </c>
      <c r="S1006" s="109" t="s">
        <v>1108</v>
      </c>
      <c r="T1006" s="116">
        <v>250</v>
      </c>
      <c r="U1006" s="109" t="s">
        <v>1095</v>
      </c>
      <c r="V1006" s="117"/>
      <c r="W1006" s="4"/>
      <c r="X1006" s="4"/>
      <c r="Y1006" s="4"/>
      <c r="Z1006" s="4"/>
      <c r="AA1006" s="4"/>
      <c r="AB1006" s="4"/>
      <c r="AC1006" s="4"/>
      <c r="AD1006" s="4"/>
      <c r="AE1006" s="4"/>
      <c r="AF1006" s="4"/>
      <c r="AG1006" s="4"/>
      <c r="AH1006" s="4"/>
    </row>
    <row r="1007" spans="1:34" s="4" customFormat="1" ht="40.15" customHeight="1" thickBot="1">
      <c r="A1007" s="108" t="s">
        <v>330</v>
      </c>
      <c r="B1007" s="109" t="s">
        <v>1075</v>
      </c>
      <c r="C1007" s="110" t="s">
        <v>1240</v>
      </c>
      <c r="D1007" s="111" t="s">
        <v>283</v>
      </c>
      <c r="E1007" s="112" t="s">
        <v>97</v>
      </c>
      <c r="F1007" s="113" t="str">
        <f>C1007</f>
        <v>XZSC-2121B</v>
      </c>
      <c r="G1007" s="110" t="str">
        <f>C1007</f>
        <v>XZSC-2121B</v>
      </c>
      <c r="H1007" s="114" t="s">
        <v>1244</v>
      </c>
      <c r="I1007" s="114" t="s">
        <v>1706</v>
      </c>
      <c r="J1007" s="109" t="s">
        <v>98</v>
      </c>
      <c r="K1007" s="109" t="s">
        <v>1110</v>
      </c>
      <c r="L1007" s="109" t="s">
        <v>35</v>
      </c>
      <c r="M1007" s="109" t="s">
        <v>69</v>
      </c>
      <c r="N1007" s="109" t="s">
        <v>99</v>
      </c>
      <c r="O1007" s="109" t="s">
        <v>100</v>
      </c>
      <c r="P1007" s="115" t="s">
        <v>298</v>
      </c>
      <c r="Q1007" s="109" t="s">
        <v>282</v>
      </c>
      <c r="R1007" s="109" t="s">
        <v>102</v>
      </c>
      <c r="S1007" s="109" t="s">
        <v>1108</v>
      </c>
      <c r="T1007" s="116">
        <v>20</v>
      </c>
      <c r="U1007" s="109" t="s">
        <v>103</v>
      </c>
      <c r="V1007" s="117" t="s">
        <v>1094</v>
      </c>
    </row>
    <row r="1008" spans="1:34" s="4" customFormat="1" ht="40.15" customHeight="1" thickBot="1">
      <c r="A1008" s="108" t="s">
        <v>330</v>
      </c>
      <c r="B1008" s="109" t="s">
        <v>1075</v>
      </c>
      <c r="C1008" s="110" t="s">
        <v>1241</v>
      </c>
      <c r="D1008" s="111" t="s">
        <v>281</v>
      </c>
      <c r="E1008" s="112" t="s">
        <v>97</v>
      </c>
      <c r="F1008" s="113" t="str">
        <f t="shared" ref="F1008" si="92">C1008</f>
        <v>XZSO-2121B</v>
      </c>
      <c r="G1008" s="110" t="str">
        <f t="shared" ref="G1008" si="93">C1008</f>
        <v>XZSO-2121B</v>
      </c>
      <c r="H1008" s="114" t="s">
        <v>1244</v>
      </c>
      <c r="I1008" s="114" t="s">
        <v>1706</v>
      </c>
      <c r="J1008" s="109" t="s">
        <v>98</v>
      </c>
      <c r="K1008" s="109" t="s">
        <v>1110</v>
      </c>
      <c r="L1008" s="109" t="s">
        <v>35</v>
      </c>
      <c r="M1008" s="109" t="s">
        <v>69</v>
      </c>
      <c r="N1008" s="109" t="s">
        <v>99</v>
      </c>
      <c r="O1008" s="109" t="s">
        <v>100</v>
      </c>
      <c r="P1008" s="115" t="s">
        <v>298</v>
      </c>
      <c r="Q1008" s="109" t="s">
        <v>282</v>
      </c>
      <c r="R1008" s="109" t="s">
        <v>102</v>
      </c>
      <c r="S1008" s="109" t="s">
        <v>1108</v>
      </c>
      <c r="T1008" s="116">
        <v>20</v>
      </c>
      <c r="U1008" s="109" t="s">
        <v>103</v>
      </c>
      <c r="V1008" s="117" t="s">
        <v>1094</v>
      </c>
    </row>
    <row r="1009" spans="1:34" s="4" customFormat="1" ht="40.15" customHeight="1" thickBot="1">
      <c r="A1009" s="108" t="s">
        <v>330</v>
      </c>
      <c r="B1009" s="109" t="s">
        <v>1075</v>
      </c>
      <c r="C1009" s="110" t="s">
        <v>1253</v>
      </c>
      <c r="D1009" s="111" t="s">
        <v>283</v>
      </c>
      <c r="E1009" s="112" t="s">
        <v>97</v>
      </c>
      <c r="F1009" s="113" t="str">
        <f>C1009</f>
        <v>XZSC-2133B</v>
      </c>
      <c r="G1009" s="110" t="str">
        <f>C1009</f>
        <v>XZSC-2133B</v>
      </c>
      <c r="H1009" s="114" t="s">
        <v>1244</v>
      </c>
      <c r="I1009" s="114" t="s">
        <v>1706</v>
      </c>
      <c r="J1009" s="109" t="s">
        <v>98</v>
      </c>
      <c r="K1009" s="109" t="s">
        <v>1110</v>
      </c>
      <c r="L1009" s="109" t="s">
        <v>35</v>
      </c>
      <c r="M1009" s="109" t="s">
        <v>69</v>
      </c>
      <c r="N1009" s="109" t="s">
        <v>99</v>
      </c>
      <c r="O1009" s="109" t="s">
        <v>100</v>
      </c>
      <c r="P1009" s="115" t="s">
        <v>298</v>
      </c>
      <c r="Q1009" s="109" t="s">
        <v>282</v>
      </c>
      <c r="R1009" s="109" t="s">
        <v>102</v>
      </c>
      <c r="S1009" s="109" t="s">
        <v>1108</v>
      </c>
      <c r="T1009" s="116">
        <v>20</v>
      </c>
      <c r="U1009" s="109" t="s">
        <v>103</v>
      </c>
      <c r="V1009" s="117" t="s">
        <v>1094</v>
      </c>
    </row>
    <row r="1010" spans="1:34" s="4" customFormat="1" ht="40.15" customHeight="1" thickBot="1">
      <c r="A1010" s="108" t="s">
        <v>330</v>
      </c>
      <c r="B1010" s="109" t="s">
        <v>1075</v>
      </c>
      <c r="C1010" s="110" t="s">
        <v>1254</v>
      </c>
      <c r="D1010" s="111" t="s">
        <v>281</v>
      </c>
      <c r="E1010" s="112" t="s">
        <v>97</v>
      </c>
      <c r="F1010" s="113" t="str">
        <f>C1010</f>
        <v>XZSO-2133B</v>
      </c>
      <c r="G1010" s="110" t="str">
        <f>C1010</f>
        <v>XZSO-2133B</v>
      </c>
      <c r="H1010" s="114" t="s">
        <v>1244</v>
      </c>
      <c r="I1010" s="114" t="s">
        <v>1706</v>
      </c>
      <c r="J1010" s="109" t="s">
        <v>98</v>
      </c>
      <c r="K1010" s="109" t="s">
        <v>1110</v>
      </c>
      <c r="L1010" s="109" t="s">
        <v>35</v>
      </c>
      <c r="M1010" s="109" t="s">
        <v>69</v>
      </c>
      <c r="N1010" s="109" t="s">
        <v>99</v>
      </c>
      <c r="O1010" s="109" t="s">
        <v>100</v>
      </c>
      <c r="P1010" s="115" t="s">
        <v>298</v>
      </c>
      <c r="Q1010" s="109" t="s">
        <v>282</v>
      </c>
      <c r="R1010" s="109" t="s">
        <v>102</v>
      </c>
      <c r="S1010" s="109" t="s">
        <v>1108</v>
      </c>
      <c r="T1010" s="116">
        <v>20</v>
      </c>
      <c r="U1010" s="109" t="s">
        <v>103</v>
      </c>
      <c r="V1010" s="117" t="s">
        <v>1094</v>
      </c>
    </row>
    <row r="1011" spans="1:34" s="4" customFormat="1" ht="40.15" customHeight="1" thickBot="1">
      <c r="A1011" s="108" t="s">
        <v>330</v>
      </c>
      <c r="B1011" s="109" t="s">
        <v>1075</v>
      </c>
      <c r="C1011" s="110" t="s">
        <v>1255</v>
      </c>
      <c r="D1011" s="111" t="s">
        <v>283</v>
      </c>
      <c r="E1011" s="112" t="s">
        <v>97</v>
      </c>
      <c r="F1011" s="113" t="str">
        <f t="shared" ref="F1011:F1014" si="94">C1011</f>
        <v>BZSC-2132B</v>
      </c>
      <c r="G1011" s="110" t="str">
        <f t="shared" ref="G1011:G1014" si="95">C1011</f>
        <v>BZSC-2132B</v>
      </c>
      <c r="H1011" s="114" t="s">
        <v>1244</v>
      </c>
      <c r="I1011" s="114" t="s">
        <v>1706</v>
      </c>
      <c r="J1011" s="109" t="s">
        <v>98</v>
      </c>
      <c r="K1011" s="109" t="s">
        <v>1110</v>
      </c>
      <c r="L1011" s="109" t="s">
        <v>35</v>
      </c>
      <c r="M1011" s="109" t="s">
        <v>69</v>
      </c>
      <c r="N1011" s="109" t="s">
        <v>99</v>
      </c>
      <c r="O1011" s="109" t="s">
        <v>100</v>
      </c>
      <c r="P1011" s="115" t="s">
        <v>298</v>
      </c>
      <c r="Q1011" s="109" t="s">
        <v>282</v>
      </c>
      <c r="R1011" s="109" t="s">
        <v>102</v>
      </c>
      <c r="S1011" s="109" t="s">
        <v>1108</v>
      </c>
      <c r="T1011" s="116">
        <v>20</v>
      </c>
      <c r="U1011" s="109" t="s">
        <v>103</v>
      </c>
      <c r="V1011" s="117" t="s">
        <v>1094</v>
      </c>
    </row>
    <row r="1012" spans="1:34" s="4" customFormat="1" ht="40.15" customHeight="1" thickBot="1">
      <c r="A1012" s="108" t="s">
        <v>330</v>
      </c>
      <c r="B1012" s="109" t="s">
        <v>1075</v>
      </c>
      <c r="C1012" s="110" t="s">
        <v>1256</v>
      </c>
      <c r="D1012" s="111" t="s">
        <v>281</v>
      </c>
      <c r="E1012" s="112" t="s">
        <v>97</v>
      </c>
      <c r="F1012" s="113" t="str">
        <f t="shared" si="94"/>
        <v>BZSO-2132B</v>
      </c>
      <c r="G1012" s="110" t="str">
        <f t="shared" si="95"/>
        <v>BZSO-2132B</v>
      </c>
      <c r="H1012" s="114" t="s">
        <v>1244</v>
      </c>
      <c r="I1012" s="114" t="s">
        <v>1706</v>
      </c>
      <c r="J1012" s="109" t="s">
        <v>98</v>
      </c>
      <c r="K1012" s="109" t="s">
        <v>1110</v>
      </c>
      <c r="L1012" s="109" t="s">
        <v>35</v>
      </c>
      <c r="M1012" s="109" t="s">
        <v>69</v>
      </c>
      <c r="N1012" s="109" t="s">
        <v>99</v>
      </c>
      <c r="O1012" s="109" t="s">
        <v>100</v>
      </c>
      <c r="P1012" s="115" t="s">
        <v>298</v>
      </c>
      <c r="Q1012" s="109" t="s">
        <v>282</v>
      </c>
      <c r="R1012" s="109" t="s">
        <v>102</v>
      </c>
      <c r="S1012" s="109" t="s">
        <v>1108</v>
      </c>
      <c r="T1012" s="116">
        <v>20</v>
      </c>
      <c r="U1012" s="109" t="s">
        <v>103</v>
      </c>
      <c r="V1012" s="117" t="s">
        <v>1094</v>
      </c>
    </row>
    <row r="1013" spans="1:34" s="4" customFormat="1" ht="40.15" customHeight="1" thickBot="1">
      <c r="A1013" s="108" t="s">
        <v>330</v>
      </c>
      <c r="B1013" s="109" t="s">
        <v>1075</v>
      </c>
      <c r="C1013" s="110" t="s">
        <v>1242</v>
      </c>
      <c r="D1013" s="111" t="s">
        <v>283</v>
      </c>
      <c r="E1013" s="112" t="s">
        <v>97</v>
      </c>
      <c r="F1013" s="113" t="str">
        <f t="shared" si="94"/>
        <v>BZSC-2134B</v>
      </c>
      <c r="G1013" s="110" t="str">
        <f t="shared" si="95"/>
        <v>BZSC-2134B</v>
      </c>
      <c r="H1013" s="114" t="s">
        <v>1244</v>
      </c>
      <c r="I1013" s="114" t="s">
        <v>1706</v>
      </c>
      <c r="J1013" s="109" t="s">
        <v>98</v>
      </c>
      <c r="K1013" s="109" t="s">
        <v>1110</v>
      </c>
      <c r="L1013" s="109" t="s">
        <v>35</v>
      </c>
      <c r="M1013" s="109" t="s">
        <v>69</v>
      </c>
      <c r="N1013" s="109" t="s">
        <v>99</v>
      </c>
      <c r="O1013" s="109" t="s">
        <v>100</v>
      </c>
      <c r="P1013" s="115" t="s">
        <v>298</v>
      </c>
      <c r="Q1013" s="109" t="s">
        <v>282</v>
      </c>
      <c r="R1013" s="109" t="s">
        <v>102</v>
      </c>
      <c r="S1013" s="109" t="s">
        <v>1108</v>
      </c>
      <c r="T1013" s="116">
        <v>20</v>
      </c>
      <c r="U1013" s="109" t="s">
        <v>103</v>
      </c>
      <c r="V1013" s="117" t="s">
        <v>1094</v>
      </c>
    </row>
    <row r="1014" spans="1:34" s="4" customFormat="1" ht="40.15" customHeight="1" thickBot="1">
      <c r="A1014" s="108" t="s">
        <v>330</v>
      </c>
      <c r="B1014" s="109" t="s">
        <v>1075</v>
      </c>
      <c r="C1014" s="110" t="s">
        <v>1243</v>
      </c>
      <c r="D1014" s="111" t="s">
        <v>281</v>
      </c>
      <c r="E1014" s="112" t="s">
        <v>97</v>
      </c>
      <c r="F1014" s="113" t="str">
        <f t="shared" si="94"/>
        <v>BZSO-2134B</v>
      </c>
      <c r="G1014" s="110" t="str">
        <f t="shared" si="95"/>
        <v>BZSO-2134B</v>
      </c>
      <c r="H1014" s="114" t="s">
        <v>1244</v>
      </c>
      <c r="I1014" s="114" t="s">
        <v>1706</v>
      </c>
      <c r="J1014" s="109" t="s">
        <v>98</v>
      </c>
      <c r="K1014" s="109" t="s">
        <v>1110</v>
      </c>
      <c r="L1014" s="109" t="s">
        <v>35</v>
      </c>
      <c r="M1014" s="109" t="s">
        <v>69</v>
      </c>
      <c r="N1014" s="109" t="s">
        <v>99</v>
      </c>
      <c r="O1014" s="109" t="s">
        <v>100</v>
      </c>
      <c r="P1014" s="115" t="s">
        <v>298</v>
      </c>
      <c r="Q1014" s="109" t="s">
        <v>282</v>
      </c>
      <c r="R1014" s="109" t="s">
        <v>102</v>
      </c>
      <c r="S1014" s="109" t="s">
        <v>1108</v>
      </c>
      <c r="T1014" s="116">
        <v>20</v>
      </c>
      <c r="U1014" s="109" t="s">
        <v>103</v>
      </c>
      <c r="V1014" s="117" t="s">
        <v>1094</v>
      </c>
    </row>
    <row r="1015" spans="1:34" s="101" customFormat="1" ht="40.15" customHeight="1" thickBot="1">
      <c r="A1015" s="108" t="s">
        <v>330</v>
      </c>
      <c r="B1015" s="109" t="s">
        <v>1200</v>
      </c>
      <c r="C1015" s="114" t="s">
        <v>1244</v>
      </c>
      <c r="D1015" s="109" t="s">
        <v>645</v>
      </c>
      <c r="E1015" s="112" t="s">
        <v>111</v>
      </c>
      <c r="F1015" s="118" t="s">
        <v>1244</v>
      </c>
      <c r="G1015" s="114" t="s">
        <v>1244</v>
      </c>
      <c r="H1015" s="114" t="s">
        <v>1706</v>
      </c>
      <c r="I1015" s="114" t="s">
        <v>1706</v>
      </c>
      <c r="J1015" s="109" t="s">
        <v>98</v>
      </c>
      <c r="K1015" s="109" t="s">
        <v>1110</v>
      </c>
      <c r="L1015" s="109" t="s">
        <v>35</v>
      </c>
      <c r="M1015" s="109" t="s">
        <v>139</v>
      </c>
      <c r="N1015" s="109" t="s">
        <v>99</v>
      </c>
      <c r="O1015" s="109" t="s">
        <v>69</v>
      </c>
      <c r="P1015" s="119" t="s">
        <v>298</v>
      </c>
      <c r="Q1015" s="109" t="s">
        <v>282</v>
      </c>
      <c r="R1015" s="109" t="s">
        <v>102</v>
      </c>
      <c r="S1015" s="109" t="s">
        <v>1108</v>
      </c>
      <c r="T1015" s="116">
        <v>280</v>
      </c>
      <c r="U1015" s="109" t="s">
        <v>1095</v>
      </c>
      <c r="V1015" s="117"/>
      <c r="W1015" s="4"/>
      <c r="X1015" s="4"/>
      <c r="Y1015" s="4"/>
      <c r="Z1015" s="4"/>
      <c r="AA1015" s="4"/>
      <c r="AB1015" s="4"/>
      <c r="AC1015" s="4"/>
      <c r="AD1015" s="4"/>
      <c r="AE1015" s="4"/>
      <c r="AF1015" s="4"/>
      <c r="AG1015" s="4"/>
      <c r="AH1015" s="4"/>
    </row>
    <row r="1016" spans="1:34" s="4" customFormat="1" ht="40.15" customHeight="1" thickBot="1">
      <c r="A1016" s="108" t="s">
        <v>330</v>
      </c>
      <c r="B1016" s="109" t="s">
        <v>1075</v>
      </c>
      <c r="C1016" s="110" t="s">
        <v>1245</v>
      </c>
      <c r="D1016" s="111" t="s">
        <v>283</v>
      </c>
      <c r="E1016" s="112" t="s">
        <v>97</v>
      </c>
      <c r="F1016" s="113" t="str">
        <f>C1016</f>
        <v>XZSC-2121C</v>
      </c>
      <c r="G1016" s="110" t="str">
        <f>C1016</f>
        <v>XZSC-2121C</v>
      </c>
      <c r="H1016" s="114" t="s">
        <v>1238</v>
      </c>
      <c r="I1016" s="114" t="s">
        <v>1706</v>
      </c>
      <c r="J1016" s="109" t="s">
        <v>98</v>
      </c>
      <c r="K1016" s="109" t="s">
        <v>1110</v>
      </c>
      <c r="L1016" s="109" t="s">
        <v>35</v>
      </c>
      <c r="M1016" s="109" t="s">
        <v>69</v>
      </c>
      <c r="N1016" s="109" t="s">
        <v>99</v>
      </c>
      <c r="O1016" s="109" t="s">
        <v>100</v>
      </c>
      <c r="P1016" s="115" t="s">
        <v>298</v>
      </c>
      <c r="Q1016" s="109" t="s">
        <v>282</v>
      </c>
      <c r="R1016" s="109" t="s">
        <v>102</v>
      </c>
      <c r="S1016" s="109" t="s">
        <v>1108</v>
      </c>
      <c r="T1016" s="116">
        <v>20</v>
      </c>
      <c r="U1016" s="109" t="s">
        <v>103</v>
      </c>
      <c r="V1016" s="117" t="s">
        <v>1094</v>
      </c>
    </row>
    <row r="1017" spans="1:34" s="4" customFormat="1" ht="40.15" customHeight="1" thickBot="1">
      <c r="A1017" s="108" t="s">
        <v>330</v>
      </c>
      <c r="B1017" s="109" t="s">
        <v>1075</v>
      </c>
      <c r="C1017" s="110" t="s">
        <v>1246</v>
      </c>
      <c r="D1017" s="111" t="s">
        <v>281</v>
      </c>
      <c r="E1017" s="112" t="s">
        <v>97</v>
      </c>
      <c r="F1017" s="113" t="str">
        <f t="shared" ref="F1017" si="96">C1017</f>
        <v>XZSO-2121C</v>
      </c>
      <c r="G1017" s="110" t="str">
        <f t="shared" ref="G1017" si="97">C1017</f>
        <v>XZSO-2121C</v>
      </c>
      <c r="H1017" s="114" t="s">
        <v>1238</v>
      </c>
      <c r="I1017" s="114" t="s">
        <v>1706</v>
      </c>
      <c r="J1017" s="109" t="s">
        <v>98</v>
      </c>
      <c r="K1017" s="109" t="s">
        <v>1110</v>
      </c>
      <c r="L1017" s="109" t="s">
        <v>35</v>
      </c>
      <c r="M1017" s="109" t="s">
        <v>69</v>
      </c>
      <c r="N1017" s="109" t="s">
        <v>99</v>
      </c>
      <c r="O1017" s="109" t="s">
        <v>100</v>
      </c>
      <c r="P1017" s="115" t="s">
        <v>298</v>
      </c>
      <c r="Q1017" s="109" t="s">
        <v>282</v>
      </c>
      <c r="R1017" s="109" t="s">
        <v>102</v>
      </c>
      <c r="S1017" s="109" t="s">
        <v>1108</v>
      </c>
      <c r="T1017" s="116">
        <v>20</v>
      </c>
      <c r="U1017" s="109" t="s">
        <v>103</v>
      </c>
      <c r="V1017" s="117" t="s">
        <v>1094</v>
      </c>
    </row>
    <row r="1018" spans="1:34" s="4" customFormat="1" ht="40.15" customHeight="1" thickBot="1">
      <c r="A1018" s="108" t="s">
        <v>330</v>
      </c>
      <c r="B1018" s="109" t="s">
        <v>1075</v>
      </c>
      <c r="C1018" s="110" t="s">
        <v>1257</v>
      </c>
      <c r="D1018" s="111" t="s">
        <v>283</v>
      </c>
      <c r="E1018" s="112" t="s">
        <v>97</v>
      </c>
      <c r="F1018" s="113" t="str">
        <f>C1018</f>
        <v>XZSC-2133C</v>
      </c>
      <c r="G1018" s="110" t="str">
        <f>C1018</f>
        <v>XZSC-2133C</v>
      </c>
      <c r="H1018" s="114" t="s">
        <v>1238</v>
      </c>
      <c r="I1018" s="114" t="s">
        <v>1706</v>
      </c>
      <c r="J1018" s="109" t="s">
        <v>98</v>
      </c>
      <c r="K1018" s="109" t="s">
        <v>1110</v>
      </c>
      <c r="L1018" s="109" t="s">
        <v>35</v>
      </c>
      <c r="M1018" s="109" t="s">
        <v>69</v>
      </c>
      <c r="N1018" s="109" t="s">
        <v>99</v>
      </c>
      <c r="O1018" s="109" t="s">
        <v>100</v>
      </c>
      <c r="P1018" s="115" t="s">
        <v>298</v>
      </c>
      <c r="Q1018" s="109" t="s">
        <v>282</v>
      </c>
      <c r="R1018" s="109" t="s">
        <v>102</v>
      </c>
      <c r="S1018" s="109" t="s">
        <v>1108</v>
      </c>
      <c r="T1018" s="116">
        <v>20</v>
      </c>
      <c r="U1018" s="109" t="s">
        <v>103</v>
      </c>
      <c r="V1018" s="117" t="s">
        <v>1094</v>
      </c>
    </row>
    <row r="1019" spans="1:34" s="4" customFormat="1" ht="40.15" customHeight="1" thickBot="1">
      <c r="A1019" s="108" t="s">
        <v>330</v>
      </c>
      <c r="B1019" s="109" t="s">
        <v>1075</v>
      </c>
      <c r="C1019" s="110" t="s">
        <v>1258</v>
      </c>
      <c r="D1019" s="111" t="s">
        <v>281</v>
      </c>
      <c r="E1019" s="112" t="s">
        <v>97</v>
      </c>
      <c r="F1019" s="113" t="str">
        <f>C1019</f>
        <v>XZSO-2133C</v>
      </c>
      <c r="G1019" s="110" t="str">
        <f>C1019</f>
        <v>XZSO-2133C</v>
      </c>
      <c r="H1019" s="114" t="s">
        <v>1238</v>
      </c>
      <c r="I1019" s="114" t="s">
        <v>1706</v>
      </c>
      <c r="J1019" s="109" t="s">
        <v>98</v>
      </c>
      <c r="K1019" s="109" t="s">
        <v>1110</v>
      </c>
      <c r="L1019" s="109" t="s">
        <v>35</v>
      </c>
      <c r="M1019" s="109" t="s">
        <v>69</v>
      </c>
      <c r="N1019" s="109" t="s">
        <v>99</v>
      </c>
      <c r="O1019" s="109" t="s">
        <v>100</v>
      </c>
      <c r="P1019" s="115" t="s">
        <v>298</v>
      </c>
      <c r="Q1019" s="109" t="s">
        <v>282</v>
      </c>
      <c r="R1019" s="109" t="s">
        <v>102</v>
      </c>
      <c r="S1019" s="109" t="s">
        <v>1108</v>
      </c>
      <c r="T1019" s="116">
        <v>20</v>
      </c>
      <c r="U1019" s="109" t="s">
        <v>103</v>
      </c>
      <c r="V1019" s="117" t="s">
        <v>1094</v>
      </c>
    </row>
    <row r="1020" spans="1:34" s="4" customFormat="1" ht="40.15" customHeight="1" thickBot="1">
      <c r="A1020" s="108" t="s">
        <v>330</v>
      </c>
      <c r="B1020" s="109" t="s">
        <v>1075</v>
      </c>
      <c r="C1020" s="110" t="s">
        <v>1259</v>
      </c>
      <c r="D1020" s="111" t="s">
        <v>283</v>
      </c>
      <c r="E1020" s="112" t="s">
        <v>97</v>
      </c>
      <c r="F1020" s="113" t="str">
        <f t="shared" ref="F1020:F1023" si="98">C1020</f>
        <v>BZSC-2132C</v>
      </c>
      <c r="G1020" s="110" t="str">
        <f t="shared" ref="G1020:G1023" si="99">C1020</f>
        <v>BZSC-2132C</v>
      </c>
      <c r="H1020" s="114" t="s">
        <v>1238</v>
      </c>
      <c r="I1020" s="114" t="s">
        <v>1706</v>
      </c>
      <c r="J1020" s="109" t="s">
        <v>98</v>
      </c>
      <c r="K1020" s="109" t="s">
        <v>1110</v>
      </c>
      <c r="L1020" s="109" t="s">
        <v>35</v>
      </c>
      <c r="M1020" s="109" t="s">
        <v>69</v>
      </c>
      <c r="N1020" s="109" t="s">
        <v>99</v>
      </c>
      <c r="O1020" s="109" t="s">
        <v>100</v>
      </c>
      <c r="P1020" s="115" t="s">
        <v>298</v>
      </c>
      <c r="Q1020" s="109" t="s">
        <v>282</v>
      </c>
      <c r="R1020" s="109" t="s">
        <v>102</v>
      </c>
      <c r="S1020" s="109" t="s">
        <v>1108</v>
      </c>
      <c r="T1020" s="116">
        <v>20</v>
      </c>
      <c r="U1020" s="109" t="s">
        <v>103</v>
      </c>
      <c r="V1020" s="117" t="s">
        <v>1094</v>
      </c>
    </row>
    <row r="1021" spans="1:34" s="4" customFormat="1" ht="40.15" customHeight="1" thickBot="1">
      <c r="A1021" s="108" t="s">
        <v>330</v>
      </c>
      <c r="B1021" s="109" t="s">
        <v>1075</v>
      </c>
      <c r="C1021" s="110" t="s">
        <v>1260</v>
      </c>
      <c r="D1021" s="111" t="s">
        <v>281</v>
      </c>
      <c r="E1021" s="112" t="s">
        <v>97</v>
      </c>
      <c r="F1021" s="113" t="str">
        <f t="shared" si="98"/>
        <v>BZSO-2132C</v>
      </c>
      <c r="G1021" s="110" t="str">
        <f t="shared" si="99"/>
        <v>BZSO-2132C</v>
      </c>
      <c r="H1021" s="114" t="s">
        <v>1238</v>
      </c>
      <c r="I1021" s="114" t="s">
        <v>1706</v>
      </c>
      <c r="J1021" s="109" t="s">
        <v>98</v>
      </c>
      <c r="K1021" s="109" t="s">
        <v>1110</v>
      </c>
      <c r="L1021" s="109" t="s">
        <v>35</v>
      </c>
      <c r="M1021" s="109" t="s">
        <v>69</v>
      </c>
      <c r="N1021" s="109" t="s">
        <v>99</v>
      </c>
      <c r="O1021" s="109" t="s">
        <v>100</v>
      </c>
      <c r="P1021" s="115" t="s">
        <v>298</v>
      </c>
      <c r="Q1021" s="109" t="s">
        <v>282</v>
      </c>
      <c r="R1021" s="109" t="s">
        <v>102</v>
      </c>
      <c r="S1021" s="109" t="s">
        <v>1108</v>
      </c>
      <c r="T1021" s="116">
        <v>20</v>
      </c>
      <c r="U1021" s="109" t="s">
        <v>103</v>
      </c>
      <c r="V1021" s="117" t="s">
        <v>1094</v>
      </c>
    </row>
    <row r="1022" spans="1:34" s="4" customFormat="1" ht="40.15" customHeight="1" thickBot="1">
      <c r="A1022" s="108" t="s">
        <v>330</v>
      </c>
      <c r="B1022" s="109" t="s">
        <v>1075</v>
      </c>
      <c r="C1022" s="110" t="s">
        <v>1247</v>
      </c>
      <c r="D1022" s="111" t="s">
        <v>283</v>
      </c>
      <c r="E1022" s="112" t="s">
        <v>97</v>
      </c>
      <c r="F1022" s="113" t="str">
        <f t="shared" si="98"/>
        <v>BZSC-2134C</v>
      </c>
      <c r="G1022" s="110" t="str">
        <f t="shared" si="99"/>
        <v>BZSC-2134C</v>
      </c>
      <c r="H1022" s="114" t="s">
        <v>1238</v>
      </c>
      <c r="I1022" s="114" t="s">
        <v>1706</v>
      </c>
      <c r="J1022" s="109" t="s">
        <v>98</v>
      </c>
      <c r="K1022" s="109" t="s">
        <v>1110</v>
      </c>
      <c r="L1022" s="109" t="s">
        <v>35</v>
      </c>
      <c r="M1022" s="109" t="s">
        <v>69</v>
      </c>
      <c r="N1022" s="109" t="s">
        <v>99</v>
      </c>
      <c r="O1022" s="109" t="s">
        <v>100</v>
      </c>
      <c r="P1022" s="115" t="s">
        <v>298</v>
      </c>
      <c r="Q1022" s="109" t="s">
        <v>282</v>
      </c>
      <c r="R1022" s="109" t="s">
        <v>102</v>
      </c>
      <c r="S1022" s="109" t="s">
        <v>1108</v>
      </c>
      <c r="T1022" s="116">
        <v>20</v>
      </c>
      <c r="U1022" s="109" t="s">
        <v>103</v>
      </c>
      <c r="V1022" s="117" t="s">
        <v>1094</v>
      </c>
    </row>
    <row r="1023" spans="1:34" s="4" customFormat="1" ht="40.15" customHeight="1" thickBot="1">
      <c r="A1023" s="108" t="s">
        <v>330</v>
      </c>
      <c r="B1023" s="109" t="s">
        <v>1075</v>
      </c>
      <c r="C1023" s="110" t="s">
        <v>1248</v>
      </c>
      <c r="D1023" s="111" t="s">
        <v>281</v>
      </c>
      <c r="E1023" s="112" t="s">
        <v>97</v>
      </c>
      <c r="F1023" s="113" t="str">
        <f t="shared" si="98"/>
        <v>BZSO-2134C</v>
      </c>
      <c r="G1023" s="110" t="str">
        <f t="shared" si="99"/>
        <v>BZSO-2134C</v>
      </c>
      <c r="H1023" s="114" t="s">
        <v>1238</v>
      </c>
      <c r="I1023" s="114" t="s">
        <v>1706</v>
      </c>
      <c r="J1023" s="109" t="s">
        <v>98</v>
      </c>
      <c r="K1023" s="109" t="s">
        <v>1110</v>
      </c>
      <c r="L1023" s="109" t="s">
        <v>35</v>
      </c>
      <c r="M1023" s="109" t="s">
        <v>69</v>
      </c>
      <c r="N1023" s="109" t="s">
        <v>99</v>
      </c>
      <c r="O1023" s="109" t="s">
        <v>100</v>
      </c>
      <c r="P1023" s="115" t="s">
        <v>298</v>
      </c>
      <c r="Q1023" s="109" t="s">
        <v>282</v>
      </c>
      <c r="R1023" s="109" t="s">
        <v>102</v>
      </c>
      <c r="S1023" s="109" t="s">
        <v>1108</v>
      </c>
      <c r="T1023" s="116">
        <v>20</v>
      </c>
      <c r="U1023" s="109" t="s">
        <v>103</v>
      </c>
      <c r="V1023" s="117" t="s">
        <v>1094</v>
      </c>
    </row>
    <row r="1024" spans="1:34" s="101" customFormat="1" ht="40.15" customHeight="1" thickBot="1">
      <c r="A1024" s="108" t="s">
        <v>330</v>
      </c>
      <c r="B1024" s="109" t="s">
        <v>1200</v>
      </c>
      <c r="C1024" s="114" t="s">
        <v>1238</v>
      </c>
      <c r="D1024" s="109" t="s">
        <v>645</v>
      </c>
      <c r="E1024" s="112" t="s">
        <v>111</v>
      </c>
      <c r="F1024" s="118" t="s">
        <v>1238</v>
      </c>
      <c r="G1024" s="114" t="s">
        <v>1238</v>
      </c>
      <c r="H1024" s="114" t="s">
        <v>1706</v>
      </c>
      <c r="I1024" s="114" t="s">
        <v>1706</v>
      </c>
      <c r="J1024" s="109" t="s">
        <v>98</v>
      </c>
      <c r="K1024" s="109" t="s">
        <v>1110</v>
      </c>
      <c r="L1024" s="109" t="s">
        <v>35</v>
      </c>
      <c r="M1024" s="109" t="s">
        <v>139</v>
      </c>
      <c r="N1024" s="109" t="s">
        <v>99</v>
      </c>
      <c r="O1024" s="109" t="s">
        <v>69</v>
      </c>
      <c r="P1024" s="119" t="s">
        <v>298</v>
      </c>
      <c r="Q1024" s="109" t="s">
        <v>282</v>
      </c>
      <c r="R1024" s="109" t="s">
        <v>102</v>
      </c>
      <c r="S1024" s="109" t="s">
        <v>1108</v>
      </c>
      <c r="T1024" s="116">
        <v>330</v>
      </c>
      <c r="U1024" s="109" t="s">
        <v>1095</v>
      </c>
      <c r="V1024" s="117"/>
      <c r="W1024" s="4"/>
      <c r="X1024" s="4"/>
      <c r="Y1024" s="4"/>
      <c r="Z1024" s="4"/>
      <c r="AA1024" s="4"/>
      <c r="AB1024" s="4"/>
      <c r="AC1024" s="4"/>
      <c r="AD1024" s="4"/>
      <c r="AE1024" s="4"/>
      <c r="AF1024" s="4"/>
      <c r="AG1024" s="4"/>
      <c r="AH1024" s="4"/>
    </row>
    <row r="1025" spans="1:22" s="4" customFormat="1" ht="40.15" customHeight="1" thickBot="1">
      <c r="A1025" s="108" t="s">
        <v>330</v>
      </c>
      <c r="B1025" s="109" t="s">
        <v>1076</v>
      </c>
      <c r="C1025" s="110" t="s">
        <v>1262</v>
      </c>
      <c r="D1025" s="111" t="s">
        <v>334</v>
      </c>
      <c r="E1025" s="112" t="s">
        <v>97</v>
      </c>
      <c r="F1025" s="113" t="str">
        <f>C1025</f>
        <v>PSOV-2121A</v>
      </c>
      <c r="G1025" s="110" t="str">
        <f>C1025</f>
        <v>PSOV-2121A</v>
      </c>
      <c r="H1025" s="114" t="s">
        <v>1261</v>
      </c>
      <c r="I1025" s="114" t="s">
        <v>1706</v>
      </c>
      <c r="J1025" s="109" t="s">
        <v>98</v>
      </c>
      <c r="K1025" s="109" t="s">
        <v>1110</v>
      </c>
      <c r="L1025" s="109" t="s">
        <v>35</v>
      </c>
      <c r="M1025" s="109" t="s">
        <v>69</v>
      </c>
      <c r="N1025" s="109" t="s">
        <v>99</v>
      </c>
      <c r="O1025" s="109" t="s">
        <v>335</v>
      </c>
      <c r="P1025" s="115" t="s">
        <v>298</v>
      </c>
      <c r="Q1025" s="109" t="s">
        <v>282</v>
      </c>
      <c r="R1025" s="109" t="s">
        <v>102</v>
      </c>
      <c r="S1025" s="109" t="s">
        <v>1109</v>
      </c>
      <c r="T1025" s="116">
        <v>20</v>
      </c>
      <c r="U1025" s="109" t="s">
        <v>103</v>
      </c>
      <c r="V1025" s="117" t="s">
        <v>1094</v>
      </c>
    </row>
    <row r="1026" spans="1:22" s="4" customFormat="1" ht="40.15" customHeight="1" thickBot="1">
      <c r="A1026" s="108" t="s">
        <v>330</v>
      </c>
      <c r="B1026" s="109" t="s">
        <v>1076</v>
      </c>
      <c r="C1026" s="110" t="s">
        <v>1263</v>
      </c>
      <c r="D1026" s="111" t="s">
        <v>334</v>
      </c>
      <c r="E1026" s="112" t="s">
        <v>97</v>
      </c>
      <c r="F1026" s="113" t="str">
        <f t="shared" ref="F1026:F1028" si="100">C1026</f>
        <v>PSOV-2133A</v>
      </c>
      <c r="G1026" s="110" t="str">
        <f>C1026</f>
        <v>PSOV-2133A</v>
      </c>
      <c r="H1026" s="114" t="s">
        <v>1261</v>
      </c>
      <c r="I1026" s="114" t="s">
        <v>1706</v>
      </c>
      <c r="J1026" s="109" t="s">
        <v>98</v>
      </c>
      <c r="K1026" s="109" t="s">
        <v>1110</v>
      </c>
      <c r="L1026" s="109" t="s">
        <v>35</v>
      </c>
      <c r="M1026" s="109" t="s">
        <v>69</v>
      </c>
      <c r="N1026" s="109" t="s">
        <v>99</v>
      </c>
      <c r="O1026" s="109" t="s">
        <v>335</v>
      </c>
      <c r="P1026" s="115" t="s">
        <v>298</v>
      </c>
      <c r="Q1026" s="109" t="s">
        <v>282</v>
      </c>
      <c r="R1026" s="109" t="s">
        <v>102</v>
      </c>
      <c r="S1026" s="109" t="s">
        <v>1109</v>
      </c>
      <c r="T1026" s="116">
        <v>20</v>
      </c>
      <c r="U1026" s="109" t="s">
        <v>103</v>
      </c>
      <c r="V1026" s="117" t="s">
        <v>1094</v>
      </c>
    </row>
    <row r="1027" spans="1:22" s="4" customFormat="1" ht="40.15" customHeight="1" thickBot="1">
      <c r="A1027" s="108" t="s">
        <v>330</v>
      </c>
      <c r="B1027" s="109" t="s">
        <v>1076</v>
      </c>
      <c r="C1027" s="110" t="s">
        <v>1264</v>
      </c>
      <c r="D1027" s="111" t="s">
        <v>334</v>
      </c>
      <c r="E1027" s="112" t="s">
        <v>97</v>
      </c>
      <c r="F1027" s="113" t="str">
        <f t="shared" si="100"/>
        <v>PSOV-2132A</v>
      </c>
      <c r="G1027" s="110" t="str">
        <f t="shared" ref="G1027:G1028" si="101">C1027</f>
        <v>PSOV-2132A</v>
      </c>
      <c r="H1027" s="114" t="s">
        <v>1261</v>
      </c>
      <c r="I1027" s="114" t="s">
        <v>1706</v>
      </c>
      <c r="J1027" s="109" t="s">
        <v>98</v>
      </c>
      <c r="K1027" s="109" t="s">
        <v>1110</v>
      </c>
      <c r="L1027" s="109" t="s">
        <v>35</v>
      </c>
      <c r="M1027" s="109" t="s">
        <v>69</v>
      </c>
      <c r="N1027" s="109" t="s">
        <v>99</v>
      </c>
      <c r="O1027" s="109" t="s">
        <v>335</v>
      </c>
      <c r="P1027" s="115" t="s">
        <v>298</v>
      </c>
      <c r="Q1027" s="109" t="s">
        <v>282</v>
      </c>
      <c r="R1027" s="109" t="s">
        <v>102</v>
      </c>
      <c r="S1027" s="109" t="s">
        <v>1109</v>
      </c>
      <c r="T1027" s="116">
        <v>20</v>
      </c>
      <c r="U1027" s="109" t="s">
        <v>103</v>
      </c>
      <c r="V1027" s="117" t="s">
        <v>1094</v>
      </c>
    </row>
    <row r="1028" spans="1:22" s="4" customFormat="1" ht="40.15" customHeight="1" thickBot="1">
      <c r="A1028" s="108" t="s">
        <v>330</v>
      </c>
      <c r="B1028" s="109" t="s">
        <v>1076</v>
      </c>
      <c r="C1028" s="110" t="s">
        <v>1265</v>
      </c>
      <c r="D1028" s="111" t="s">
        <v>334</v>
      </c>
      <c r="E1028" s="112" t="s">
        <v>97</v>
      </c>
      <c r="F1028" s="113" t="str">
        <f t="shared" si="100"/>
        <v>PSOV-2134A</v>
      </c>
      <c r="G1028" s="110" t="str">
        <f t="shared" si="101"/>
        <v>PSOV-2134A</v>
      </c>
      <c r="H1028" s="114" t="s">
        <v>1261</v>
      </c>
      <c r="I1028" s="114" t="s">
        <v>1706</v>
      </c>
      <c r="J1028" s="109" t="s">
        <v>98</v>
      </c>
      <c r="K1028" s="109" t="s">
        <v>1110</v>
      </c>
      <c r="L1028" s="109" t="s">
        <v>35</v>
      </c>
      <c r="M1028" s="109" t="s">
        <v>69</v>
      </c>
      <c r="N1028" s="109" t="s">
        <v>99</v>
      </c>
      <c r="O1028" s="109" t="s">
        <v>335</v>
      </c>
      <c r="P1028" s="115" t="s">
        <v>298</v>
      </c>
      <c r="Q1028" s="109" t="s">
        <v>282</v>
      </c>
      <c r="R1028" s="109" t="s">
        <v>102</v>
      </c>
      <c r="S1028" s="109" t="s">
        <v>1109</v>
      </c>
      <c r="T1028" s="116">
        <v>20</v>
      </c>
      <c r="U1028" s="109" t="s">
        <v>103</v>
      </c>
      <c r="V1028" s="117" t="s">
        <v>1094</v>
      </c>
    </row>
    <row r="1029" spans="1:22" s="4" customFormat="1" ht="40.15" customHeight="1" thickBot="1">
      <c r="A1029" s="108" t="s">
        <v>330</v>
      </c>
      <c r="B1029" s="109" t="s">
        <v>1084</v>
      </c>
      <c r="C1029" s="114" t="s">
        <v>1261</v>
      </c>
      <c r="D1029" s="109" t="s">
        <v>645</v>
      </c>
      <c r="E1029" s="112" t="s">
        <v>111</v>
      </c>
      <c r="F1029" s="118" t="s">
        <v>1261</v>
      </c>
      <c r="G1029" s="114" t="s">
        <v>1261</v>
      </c>
      <c r="H1029" s="114" t="s">
        <v>1706</v>
      </c>
      <c r="I1029" s="114" t="s">
        <v>1706</v>
      </c>
      <c r="J1029" s="109" t="s">
        <v>98</v>
      </c>
      <c r="K1029" s="109" t="s">
        <v>1110</v>
      </c>
      <c r="L1029" s="109" t="s">
        <v>35</v>
      </c>
      <c r="M1029" s="109" t="s">
        <v>117</v>
      </c>
      <c r="N1029" s="109" t="s">
        <v>99</v>
      </c>
      <c r="O1029" s="109" t="s">
        <v>335</v>
      </c>
      <c r="P1029" s="115" t="s">
        <v>298</v>
      </c>
      <c r="Q1029" s="109" t="s">
        <v>282</v>
      </c>
      <c r="R1029" s="109" t="s">
        <v>102</v>
      </c>
      <c r="S1029" s="109" t="s">
        <v>1109</v>
      </c>
      <c r="T1029" s="116">
        <v>250</v>
      </c>
      <c r="U1029" s="109" t="s">
        <v>299</v>
      </c>
      <c r="V1029" s="117"/>
    </row>
    <row r="1030" spans="1:22" s="4" customFormat="1" ht="40.15" customHeight="1" thickBot="1">
      <c r="A1030" s="108" t="s">
        <v>330</v>
      </c>
      <c r="B1030" s="109" t="s">
        <v>1076</v>
      </c>
      <c r="C1030" s="110" t="s">
        <v>1266</v>
      </c>
      <c r="D1030" s="111" t="s">
        <v>334</v>
      </c>
      <c r="E1030" s="112" t="s">
        <v>97</v>
      </c>
      <c r="F1030" s="113" t="str">
        <f>C1030</f>
        <v>PSOV-2121B</v>
      </c>
      <c r="G1030" s="110" t="str">
        <f>C1030</f>
        <v>PSOV-2121B</v>
      </c>
      <c r="H1030" s="114" t="s">
        <v>1270</v>
      </c>
      <c r="I1030" s="114" t="s">
        <v>1706</v>
      </c>
      <c r="J1030" s="109" t="s">
        <v>98</v>
      </c>
      <c r="K1030" s="109" t="s">
        <v>1110</v>
      </c>
      <c r="L1030" s="109" t="s">
        <v>35</v>
      </c>
      <c r="M1030" s="109" t="s">
        <v>69</v>
      </c>
      <c r="N1030" s="109" t="s">
        <v>99</v>
      </c>
      <c r="O1030" s="109" t="s">
        <v>335</v>
      </c>
      <c r="P1030" s="115" t="s">
        <v>298</v>
      </c>
      <c r="Q1030" s="109" t="s">
        <v>282</v>
      </c>
      <c r="R1030" s="109" t="s">
        <v>102</v>
      </c>
      <c r="S1030" s="109" t="s">
        <v>1109</v>
      </c>
      <c r="T1030" s="116">
        <v>20</v>
      </c>
      <c r="U1030" s="109" t="s">
        <v>103</v>
      </c>
      <c r="V1030" s="117" t="s">
        <v>1094</v>
      </c>
    </row>
    <row r="1031" spans="1:22" s="4" customFormat="1" ht="40.15" customHeight="1" thickBot="1">
      <c r="A1031" s="108" t="s">
        <v>330</v>
      </c>
      <c r="B1031" s="109" t="s">
        <v>1076</v>
      </c>
      <c r="C1031" s="110" t="s">
        <v>1267</v>
      </c>
      <c r="D1031" s="111" t="s">
        <v>334</v>
      </c>
      <c r="E1031" s="112" t="s">
        <v>97</v>
      </c>
      <c r="F1031" s="113" t="str">
        <f t="shared" ref="F1031:F1033" si="102">C1031</f>
        <v>PSOV-2133B</v>
      </c>
      <c r="G1031" s="110" t="str">
        <f>C1031</f>
        <v>PSOV-2133B</v>
      </c>
      <c r="H1031" s="114" t="s">
        <v>1270</v>
      </c>
      <c r="I1031" s="114" t="s">
        <v>1706</v>
      </c>
      <c r="J1031" s="109" t="s">
        <v>98</v>
      </c>
      <c r="K1031" s="109" t="s">
        <v>1110</v>
      </c>
      <c r="L1031" s="109" t="s">
        <v>35</v>
      </c>
      <c r="M1031" s="109" t="s">
        <v>69</v>
      </c>
      <c r="N1031" s="109" t="s">
        <v>99</v>
      </c>
      <c r="O1031" s="109" t="s">
        <v>335</v>
      </c>
      <c r="P1031" s="115" t="s">
        <v>298</v>
      </c>
      <c r="Q1031" s="109" t="s">
        <v>282</v>
      </c>
      <c r="R1031" s="109" t="s">
        <v>102</v>
      </c>
      <c r="S1031" s="109" t="s">
        <v>1109</v>
      </c>
      <c r="T1031" s="116">
        <v>20</v>
      </c>
      <c r="U1031" s="109" t="s">
        <v>103</v>
      </c>
      <c r="V1031" s="117" t="s">
        <v>1094</v>
      </c>
    </row>
    <row r="1032" spans="1:22" s="4" customFormat="1" ht="40.15" customHeight="1" thickBot="1">
      <c r="A1032" s="108" t="s">
        <v>330</v>
      </c>
      <c r="B1032" s="109" t="s">
        <v>1076</v>
      </c>
      <c r="C1032" s="110" t="s">
        <v>1268</v>
      </c>
      <c r="D1032" s="111" t="s">
        <v>334</v>
      </c>
      <c r="E1032" s="112" t="s">
        <v>97</v>
      </c>
      <c r="F1032" s="113" t="str">
        <f t="shared" si="102"/>
        <v>PSOV-2132B</v>
      </c>
      <c r="G1032" s="110" t="str">
        <f t="shared" ref="G1032:G1033" si="103">C1032</f>
        <v>PSOV-2132B</v>
      </c>
      <c r="H1032" s="114" t="s">
        <v>1270</v>
      </c>
      <c r="I1032" s="114" t="s">
        <v>1706</v>
      </c>
      <c r="J1032" s="109" t="s">
        <v>98</v>
      </c>
      <c r="K1032" s="109" t="s">
        <v>1110</v>
      </c>
      <c r="L1032" s="109" t="s">
        <v>35</v>
      </c>
      <c r="M1032" s="109" t="s">
        <v>69</v>
      </c>
      <c r="N1032" s="109" t="s">
        <v>99</v>
      </c>
      <c r="O1032" s="109" t="s">
        <v>335</v>
      </c>
      <c r="P1032" s="115" t="s">
        <v>298</v>
      </c>
      <c r="Q1032" s="109" t="s">
        <v>282</v>
      </c>
      <c r="R1032" s="109" t="s">
        <v>102</v>
      </c>
      <c r="S1032" s="109" t="s">
        <v>1109</v>
      </c>
      <c r="T1032" s="116">
        <v>20</v>
      </c>
      <c r="U1032" s="109" t="s">
        <v>103</v>
      </c>
      <c r="V1032" s="117" t="s">
        <v>1094</v>
      </c>
    </row>
    <row r="1033" spans="1:22" s="4" customFormat="1" ht="40.15" customHeight="1" thickBot="1">
      <c r="A1033" s="108" t="s">
        <v>330</v>
      </c>
      <c r="B1033" s="109" t="s">
        <v>1076</v>
      </c>
      <c r="C1033" s="110" t="s">
        <v>1269</v>
      </c>
      <c r="D1033" s="111" t="s">
        <v>334</v>
      </c>
      <c r="E1033" s="112" t="s">
        <v>97</v>
      </c>
      <c r="F1033" s="113" t="str">
        <f t="shared" si="102"/>
        <v>PSOV-2134B</v>
      </c>
      <c r="G1033" s="110" t="str">
        <f t="shared" si="103"/>
        <v>PSOV-2134B</v>
      </c>
      <c r="H1033" s="114" t="s">
        <v>1270</v>
      </c>
      <c r="I1033" s="114" t="s">
        <v>1706</v>
      </c>
      <c r="J1033" s="109" t="s">
        <v>98</v>
      </c>
      <c r="K1033" s="109" t="s">
        <v>1110</v>
      </c>
      <c r="L1033" s="109" t="s">
        <v>35</v>
      </c>
      <c r="M1033" s="109" t="s">
        <v>69</v>
      </c>
      <c r="N1033" s="109" t="s">
        <v>99</v>
      </c>
      <c r="O1033" s="109" t="s">
        <v>335</v>
      </c>
      <c r="P1033" s="115" t="s">
        <v>298</v>
      </c>
      <c r="Q1033" s="109" t="s">
        <v>282</v>
      </c>
      <c r="R1033" s="109" t="s">
        <v>102</v>
      </c>
      <c r="S1033" s="109" t="s">
        <v>1109</v>
      </c>
      <c r="T1033" s="116">
        <v>20</v>
      </c>
      <c r="U1033" s="109" t="s">
        <v>103</v>
      </c>
      <c r="V1033" s="117" t="s">
        <v>1094</v>
      </c>
    </row>
    <row r="1034" spans="1:22" s="4" customFormat="1" ht="40.15" customHeight="1" thickBot="1">
      <c r="A1034" s="108" t="s">
        <v>330</v>
      </c>
      <c r="B1034" s="109" t="s">
        <v>1084</v>
      </c>
      <c r="C1034" s="114" t="s">
        <v>1270</v>
      </c>
      <c r="D1034" s="109" t="s">
        <v>645</v>
      </c>
      <c r="E1034" s="112" t="s">
        <v>111</v>
      </c>
      <c r="F1034" s="118" t="s">
        <v>1270</v>
      </c>
      <c r="G1034" s="114" t="s">
        <v>1270</v>
      </c>
      <c r="H1034" s="114" t="s">
        <v>1706</v>
      </c>
      <c r="I1034" s="114" t="s">
        <v>1706</v>
      </c>
      <c r="J1034" s="109" t="s">
        <v>98</v>
      </c>
      <c r="K1034" s="109" t="s">
        <v>1110</v>
      </c>
      <c r="L1034" s="109" t="s">
        <v>35</v>
      </c>
      <c r="M1034" s="109" t="s">
        <v>117</v>
      </c>
      <c r="N1034" s="109" t="s">
        <v>99</v>
      </c>
      <c r="O1034" s="109" t="s">
        <v>335</v>
      </c>
      <c r="P1034" s="115" t="s">
        <v>298</v>
      </c>
      <c r="Q1034" s="109" t="s">
        <v>282</v>
      </c>
      <c r="R1034" s="109" t="s">
        <v>102</v>
      </c>
      <c r="S1034" s="109" t="s">
        <v>1109</v>
      </c>
      <c r="T1034" s="116">
        <v>280</v>
      </c>
      <c r="U1034" s="109" t="s">
        <v>299</v>
      </c>
      <c r="V1034" s="117"/>
    </row>
    <row r="1035" spans="1:22" s="4" customFormat="1" ht="40.15" customHeight="1" thickBot="1">
      <c r="A1035" s="108" t="s">
        <v>330</v>
      </c>
      <c r="B1035" s="109" t="s">
        <v>1076</v>
      </c>
      <c r="C1035" s="110" t="s">
        <v>1272</v>
      </c>
      <c r="D1035" s="111" t="s">
        <v>334</v>
      </c>
      <c r="E1035" s="112" t="s">
        <v>97</v>
      </c>
      <c r="F1035" s="113" t="str">
        <f>C1035</f>
        <v>PSOV-2121C</v>
      </c>
      <c r="G1035" s="110" t="str">
        <f>C1035</f>
        <v>PSOV-2121C</v>
      </c>
      <c r="H1035" s="114" t="s">
        <v>1271</v>
      </c>
      <c r="I1035" s="114" t="s">
        <v>1706</v>
      </c>
      <c r="J1035" s="109" t="s">
        <v>98</v>
      </c>
      <c r="K1035" s="109" t="s">
        <v>1110</v>
      </c>
      <c r="L1035" s="109" t="s">
        <v>35</v>
      </c>
      <c r="M1035" s="109" t="s">
        <v>69</v>
      </c>
      <c r="N1035" s="109" t="s">
        <v>99</v>
      </c>
      <c r="O1035" s="109" t="s">
        <v>335</v>
      </c>
      <c r="P1035" s="115" t="s">
        <v>298</v>
      </c>
      <c r="Q1035" s="109" t="s">
        <v>282</v>
      </c>
      <c r="R1035" s="109" t="s">
        <v>102</v>
      </c>
      <c r="S1035" s="109" t="s">
        <v>1109</v>
      </c>
      <c r="T1035" s="116">
        <v>20</v>
      </c>
      <c r="U1035" s="109" t="s">
        <v>103</v>
      </c>
      <c r="V1035" s="117" t="s">
        <v>1094</v>
      </c>
    </row>
    <row r="1036" spans="1:22" s="4" customFormat="1" ht="40.15" customHeight="1" thickBot="1">
      <c r="A1036" s="108" t="s">
        <v>330</v>
      </c>
      <c r="B1036" s="109" t="s">
        <v>1076</v>
      </c>
      <c r="C1036" s="110" t="s">
        <v>1273</v>
      </c>
      <c r="D1036" s="111" t="s">
        <v>334</v>
      </c>
      <c r="E1036" s="112" t="s">
        <v>97</v>
      </c>
      <c r="F1036" s="113" t="str">
        <f t="shared" ref="F1036:F1038" si="104">C1036</f>
        <v>PSOV-2133C</v>
      </c>
      <c r="G1036" s="110" t="str">
        <f>C1036</f>
        <v>PSOV-2133C</v>
      </c>
      <c r="H1036" s="114" t="s">
        <v>1271</v>
      </c>
      <c r="I1036" s="114" t="s">
        <v>1706</v>
      </c>
      <c r="J1036" s="109" t="s">
        <v>98</v>
      </c>
      <c r="K1036" s="109" t="s">
        <v>1110</v>
      </c>
      <c r="L1036" s="109" t="s">
        <v>35</v>
      </c>
      <c r="M1036" s="109" t="s">
        <v>69</v>
      </c>
      <c r="N1036" s="109" t="s">
        <v>99</v>
      </c>
      <c r="O1036" s="109" t="s">
        <v>335</v>
      </c>
      <c r="P1036" s="115" t="s">
        <v>298</v>
      </c>
      <c r="Q1036" s="109" t="s">
        <v>282</v>
      </c>
      <c r="R1036" s="109" t="s">
        <v>102</v>
      </c>
      <c r="S1036" s="109" t="s">
        <v>1109</v>
      </c>
      <c r="T1036" s="116">
        <v>20</v>
      </c>
      <c r="U1036" s="109" t="s">
        <v>103</v>
      </c>
      <c r="V1036" s="117" t="s">
        <v>1094</v>
      </c>
    </row>
    <row r="1037" spans="1:22" s="4" customFormat="1" ht="40.15" customHeight="1" thickBot="1">
      <c r="A1037" s="108" t="s">
        <v>330</v>
      </c>
      <c r="B1037" s="109" t="s">
        <v>1076</v>
      </c>
      <c r="C1037" s="110" t="s">
        <v>1274</v>
      </c>
      <c r="D1037" s="111" t="s">
        <v>334</v>
      </c>
      <c r="E1037" s="112" t="s">
        <v>97</v>
      </c>
      <c r="F1037" s="113" t="str">
        <f t="shared" si="104"/>
        <v>PSOV-2132C</v>
      </c>
      <c r="G1037" s="110" t="str">
        <f t="shared" ref="G1037:G1038" si="105">C1037</f>
        <v>PSOV-2132C</v>
      </c>
      <c r="H1037" s="114" t="s">
        <v>1271</v>
      </c>
      <c r="I1037" s="114" t="s">
        <v>1706</v>
      </c>
      <c r="J1037" s="109" t="s">
        <v>98</v>
      </c>
      <c r="K1037" s="109" t="s">
        <v>1110</v>
      </c>
      <c r="L1037" s="109" t="s">
        <v>35</v>
      </c>
      <c r="M1037" s="109" t="s">
        <v>69</v>
      </c>
      <c r="N1037" s="109" t="s">
        <v>99</v>
      </c>
      <c r="O1037" s="109" t="s">
        <v>335</v>
      </c>
      <c r="P1037" s="115" t="s">
        <v>298</v>
      </c>
      <c r="Q1037" s="109" t="s">
        <v>282</v>
      </c>
      <c r="R1037" s="109" t="s">
        <v>102</v>
      </c>
      <c r="S1037" s="109" t="s">
        <v>1109</v>
      </c>
      <c r="T1037" s="116">
        <v>20</v>
      </c>
      <c r="U1037" s="109" t="s">
        <v>103</v>
      </c>
      <c r="V1037" s="117" t="s">
        <v>1094</v>
      </c>
    </row>
    <row r="1038" spans="1:22" s="4" customFormat="1" ht="40.15" customHeight="1" thickBot="1">
      <c r="A1038" s="108" t="s">
        <v>330</v>
      </c>
      <c r="B1038" s="109" t="s">
        <v>1076</v>
      </c>
      <c r="C1038" s="110" t="s">
        <v>1275</v>
      </c>
      <c r="D1038" s="111" t="s">
        <v>334</v>
      </c>
      <c r="E1038" s="112" t="s">
        <v>97</v>
      </c>
      <c r="F1038" s="113" t="str">
        <f t="shared" si="104"/>
        <v>PSOV-2134C</v>
      </c>
      <c r="G1038" s="110" t="str">
        <f t="shared" si="105"/>
        <v>PSOV-2134C</v>
      </c>
      <c r="H1038" s="114" t="s">
        <v>1271</v>
      </c>
      <c r="I1038" s="114" t="s">
        <v>1706</v>
      </c>
      <c r="J1038" s="109" t="s">
        <v>98</v>
      </c>
      <c r="K1038" s="109" t="s">
        <v>1110</v>
      </c>
      <c r="L1038" s="109" t="s">
        <v>35</v>
      </c>
      <c r="M1038" s="109" t="s">
        <v>69</v>
      </c>
      <c r="N1038" s="109" t="s">
        <v>99</v>
      </c>
      <c r="O1038" s="109" t="s">
        <v>335</v>
      </c>
      <c r="P1038" s="115" t="s">
        <v>298</v>
      </c>
      <c r="Q1038" s="109" t="s">
        <v>282</v>
      </c>
      <c r="R1038" s="109" t="s">
        <v>102</v>
      </c>
      <c r="S1038" s="109" t="s">
        <v>1109</v>
      </c>
      <c r="T1038" s="116">
        <v>20</v>
      </c>
      <c r="U1038" s="109" t="s">
        <v>103</v>
      </c>
      <c r="V1038" s="117" t="s">
        <v>1094</v>
      </c>
    </row>
    <row r="1039" spans="1:22" s="4" customFormat="1" ht="40.15" customHeight="1" thickBot="1">
      <c r="A1039" s="108" t="s">
        <v>330</v>
      </c>
      <c r="B1039" s="109" t="s">
        <v>1084</v>
      </c>
      <c r="C1039" s="114" t="s">
        <v>1271</v>
      </c>
      <c r="D1039" s="109" t="s">
        <v>645</v>
      </c>
      <c r="E1039" s="112" t="s">
        <v>111</v>
      </c>
      <c r="F1039" s="118" t="s">
        <v>1271</v>
      </c>
      <c r="G1039" s="114" t="s">
        <v>1271</v>
      </c>
      <c r="H1039" s="114" t="s">
        <v>1706</v>
      </c>
      <c r="I1039" s="114" t="s">
        <v>1706</v>
      </c>
      <c r="J1039" s="109" t="s">
        <v>98</v>
      </c>
      <c r="K1039" s="109" t="s">
        <v>1110</v>
      </c>
      <c r="L1039" s="109" t="s">
        <v>35</v>
      </c>
      <c r="M1039" s="109" t="s">
        <v>117</v>
      </c>
      <c r="N1039" s="109" t="s">
        <v>99</v>
      </c>
      <c r="O1039" s="109" t="s">
        <v>335</v>
      </c>
      <c r="P1039" s="115" t="s">
        <v>298</v>
      </c>
      <c r="Q1039" s="109" t="s">
        <v>282</v>
      </c>
      <c r="R1039" s="109" t="s">
        <v>102</v>
      </c>
      <c r="S1039" s="109" t="s">
        <v>1109</v>
      </c>
      <c r="T1039" s="116">
        <v>220</v>
      </c>
      <c r="U1039" s="109" t="s">
        <v>299</v>
      </c>
      <c r="V1039" s="117"/>
    </row>
  </sheetData>
  <mergeCells count="988">
    <mergeCell ref="E9:F10"/>
    <mergeCell ref="I798:I813"/>
    <mergeCell ref="I814:I829"/>
    <mergeCell ref="I830:I834"/>
    <mergeCell ref="I954:I958"/>
    <mergeCell ref="I522:I523"/>
    <mergeCell ref="I524:I539"/>
    <mergeCell ref="I540:I554"/>
    <mergeCell ref="I555:I557"/>
    <mergeCell ref="I695:I698"/>
    <mergeCell ref="I699:I702"/>
    <mergeCell ref="I703:I706"/>
    <mergeCell ref="I707:I710"/>
    <mergeCell ref="I711:I714"/>
    <mergeCell ref="I766:I781"/>
    <mergeCell ref="I782:I797"/>
    <mergeCell ref="I295:I308"/>
    <mergeCell ref="I309:I324"/>
    <mergeCell ref="I325:I334"/>
    <mergeCell ref="I335:I337"/>
    <mergeCell ref="I338:I340"/>
    <mergeCell ref="I341:I344"/>
    <mergeCell ref="I461:I464"/>
    <mergeCell ref="I9:I10"/>
    <mergeCell ref="I189:I200"/>
    <mergeCell ref="I201:I207"/>
    <mergeCell ref="I208:I210"/>
    <mergeCell ref="I211:I213"/>
    <mergeCell ref="I214:I216"/>
    <mergeCell ref="I217:I232"/>
    <mergeCell ref="I233:I248"/>
    <mergeCell ref="I249:I264"/>
    <mergeCell ref="I185:I186"/>
    <mergeCell ref="U473:U486"/>
    <mergeCell ref="E473:E486"/>
    <mergeCell ref="B473:B486"/>
    <mergeCell ref="E487:E500"/>
    <mergeCell ref="F487:F500"/>
    <mergeCell ref="G487:G500"/>
    <mergeCell ref="H487:H500"/>
    <mergeCell ref="J487:J500"/>
    <mergeCell ref="K487:K500"/>
    <mergeCell ref="L487:L500"/>
    <mergeCell ref="M487:M500"/>
    <mergeCell ref="N487:N500"/>
    <mergeCell ref="O487:O500"/>
    <mergeCell ref="P487:P500"/>
    <mergeCell ref="Q487:Q500"/>
    <mergeCell ref="R487:R500"/>
    <mergeCell ref="S487:S500"/>
    <mergeCell ref="T487:T500"/>
    <mergeCell ref="U487:U500"/>
    <mergeCell ref="B487:B500"/>
    <mergeCell ref="Q473:Q486"/>
    <mergeCell ref="R473:R486"/>
    <mergeCell ref="Q727:Q730"/>
    <mergeCell ref="R727:R730"/>
    <mergeCell ref="S727:S730"/>
    <mergeCell ref="T727:T730"/>
    <mergeCell ref="U727:U730"/>
    <mergeCell ref="B731:B734"/>
    <mergeCell ref="E731:E734"/>
    <mergeCell ref="F731:F734"/>
    <mergeCell ref="G731:G734"/>
    <mergeCell ref="H731:H734"/>
    <mergeCell ref="J731:J734"/>
    <mergeCell ref="K731:K734"/>
    <mergeCell ref="L731:L734"/>
    <mergeCell ref="M731:M734"/>
    <mergeCell ref="N731:N734"/>
    <mergeCell ref="O731:O734"/>
    <mergeCell ref="P731:P734"/>
    <mergeCell ref="Q731:Q734"/>
    <mergeCell ref="R731:R734"/>
    <mergeCell ref="S731:S734"/>
    <mergeCell ref="T731:T734"/>
    <mergeCell ref="U731:U734"/>
    <mergeCell ref="B727:B730"/>
    <mergeCell ref="E727:E730"/>
    <mergeCell ref="F727:F730"/>
    <mergeCell ref="G727:G730"/>
    <mergeCell ref="H727:H730"/>
    <mergeCell ref="J727:J730"/>
    <mergeCell ref="K727:K730"/>
    <mergeCell ref="L727:L730"/>
    <mergeCell ref="M727:M730"/>
    <mergeCell ref="P719:P722"/>
    <mergeCell ref="F719:F722"/>
    <mergeCell ref="G719:G722"/>
    <mergeCell ref="H719:H722"/>
    <mergeCell ref="J719:J722"/>
    <mergeCell ref="K719:K722"/>
    <mergeCell ref="L719:L722"/>
    <mergeCell ref="M719:M722"/>
    <mergeCell ref="P727:P730"/>
    <mergeCell ref="I719:I722"/>
    <mergeCell ref="I723:I726"/>
    <mergeCell ref="I727:I730"/>
    <mergeCell ref="Q719:Q722"/>
    <mergeCell ref="R719:R722"/>
    <mergeCell ref="S719:S722"/>
    <mergeCell ref="T719:T722"/>
    <mergeCell ref="U719:U722"/>
    <mergeCell ref="B723:B726"/>
    <mergeCell ref="E723:E726"/>
    <mergeCell ref="F723:F726"/>
    <mergeCell ref="G723:G726"/>
    <mergeCell ref="H723:H726"/>
    <mergeCell ref="J723:J726"/>
    <mergeCell ref="K723:K726"/>
    <mergeCell ref="L723:L726"/>
    <mergeCell ref="M723:M726"/>
    <mergeCell ref="N723:N726"/>
    <mergeCell ref="O723:O726"/>
    <mergeCell ref="P723:P726"/>
    <mergeCell ref="Q723:Q726"/>
    <mergeCell ref="R723:R726"/>
    <mergeCell ref="S723:S726"/>
    <mergeCell ref="T723:T726"/>
    <mergeCell ref="U723:U726"/>
    <mergeCell ref="B719:B722"/>
    <mergeCell ref="E719:E722"/>
    <mergeCell ref="Q711:Q714"/>
    <mergeCell ref="R711:R714"/>
    <mergeCell ref="S711:S714"/>
    <mergeCell ref="T711:T714"/>
    <mergeCell ref="U711:U714"/>
    <mergeCell ref="B715:B718"/>
    <mergeCell ref="E715:E718"/>
    <mergeCell ref="F715:F718"/>
    <mergeCell ref="G715:G718"/>
    <mergeCell ref="H715:H718"/>
    <mergeCell ref="J715:J718"/>
    <mergeCell ref="K715:K718"/>
    <mergeCell ref="L715:L718"/>
    <mergeCell ref="M715:M718"/>
    <mergeCell ref="N715:N718"/>
    <mergeCell ref="O715:O718"/>
    <mergeCell ref="P715:P718"/>
    <mergeCell ref="Q715:Q718"/>
    <mergeCell ref="R715:R718"/>
    <mergeCell ref="S715:S718"/>
    <mergeCell ref="T715:T718"/>
    <mergeCell ref="U715:U718"/>
    <mergeCell ref="B711:B714"/>
    <mergeCell ref="I715:I718"/>
    <mergeCell ref="B325:B334"/>
    <mergeCell ref="E325:E334"/>
    <mergeCell ref="E711:E714"/>
    <mergeCell ref="F711:F714"/>
    <mergeCell ref="G711:G714"/>
    <mergeCell ref="H711:H714"/>
    <mergeCell ref="J711:J714"/>
    <mergeCell ref="K711:K714"/>
    <mergeCell ref="L711:L714"/>
    <mergeCell ref="F325:F334"/>
    <mergeCell ref="G325:G334"/>
    <mergeCell ref="H325:H334"/>
    <mergeCell ref="J325:J334"/>
    <mergeCell ref="K325:K334"/>
    <mergeCell ref="L325:L334"/>
    <mergeCell ref="F473:F486"/>
    <mergeCell ref="G473:G486"/>
    <mergeCell ref="H473:H486"/>
    <mergeCell ref="J473:J486"/>
    <mergeCell ref="L338:L340"/>
    <mergeCell ref="B341:B344"/>
    <mergeCell ref="F341:F344"/>
    <mergeCell ref="B338:B340"/>
    <mergeCell ref="E335:E337"/>
    <mergeCell ref="U325:U334"/>
    <mergeCell ref="P325:P334"/>
    <mergeCell ref="P335:P337"/>
    <mergeCell ref="S335:S337"/>
    <mergeCell ref="Q335:Q337"/>
    <mergeCell ref="R335:R337"/>
    <mergeCell ref="T335:T337"/>
    <mergeCell ref="U335:U337"/>
    <mergeCell ref="Q265:Q280"/>
    <mergeCell ref="R265:R280"/>
    <mergeCell ref="U265:U280"/>
    <mergeCell ref="P295:P308"/>
    <mergeCell ref="Q295:Q308"/>
    <mergeCell ref="R295:R308"/>
    <mergeCell ref="U295:U308"/>
    <mergeCell ref="P214:P216"/>
    <mergeCell ref="Q214:Q216"/>
    <mergeCell ref="O217:O232"/>
    <mergeCell ref="P217:P232"/>
    <mergeCell ref="Q217:Q232"/>
    <mergeCell ref="P249:P264"/>
    <mergeCell ref="Q249:Q264"/>
    <mergeCell ref="L249:L264"/>
    <mergeCell ref="M249:M264"/>
    <mergeCell ref="N249:N264"/>
    <mergeCell ref="K189:K200"/>
    <mergeCell ref="L189:L200"/>
    <mergeCell ref="M189:M200"/>
    <mergeCell ref="N189:N200"/>
    <mergeCell ref="O189:O200"/>
    <mergeCell ref="P189:P200"/>
    <mergeCell ref="Q189:Q200"/>
    <mergeCell ref="L211:L213"/>
    <mergeCell ref="L208:L210"/>
    <mergeCell ref="R189:R200"/>
    <mergeCell ref="M208:M210"/>
    <mergeCell ref="N208:N210"/>
    <mergeCell ref="O208:O210"/>
    <mergeCell ref="P208:P210"/>
    <mergeCell ref="Q208:Q210"/>
    <mergeCell ref="R208:R210"/>
    <mergeCell ref="N211:N213"/>
    <mergeCell ref="O211:O213"/>
    <mergeCell ref="P211:P213"/>
    <mergeCell ref="Q211:Q213"/>
    <mergeCell ref="R211:R213"/>
    <mergeCell ref="M211:M213"/>
    <mergeCell ref="R214:R216"/>
    <mergeCell ref="S522:S523"/>
    <mergeCell ref="S519:S521"/>
    <mergeCell ref="S461:S464"/>
    <mergeCell ref="S465:S468"/>
    <mergeCell ref="S469:S472"/>
    <mergeCell ref="S540:S554"/>
    <mergeCell ref="T954:T958"/>
    <mergeCell ref="U954:U958"/>
    <mergeCell ref="S265:S280"/>
    <mergeCell ref="S281:S294"/>
    <mergeCell ref="S295:S308"/>
    <mergeCell ref="S309:S324"/>
    <mergeCell ref="U214:U216"/>
    <mergeCell ref="R217:R232"/>
    <mergeCell ref="U217:U232"/>
    <mergeCell ref="R249:R264"/>
    <mergeCell ref="U249:U264"/>
    <mergeCell ref="R338:R340"/>
    <mergeCell ref="U338:U340"/>
    <mergeCell ref="U465:U468"/>
    <mergeCell ref="U524:U539"/>
    <mergeCell ref="U540:U554"/>
    <mergeCell ref="U555:U557"/>
    <mergeCell ref="B954:B958"/>
    <mergeCell ref="E954:E958"/>
    <mergeCell ref="F954:F958"/>
    <mergeCell ref="G954:G958"/>
    <mergeCell ref="H954:H958"/>
    <mergeCell ref="J954:J958"/>
    <mergeCell ref="K954:K958"/>
    <mergeCell ref="L954:L958"/>
    <mergeCell ref="M954:M958"/>
    <mergeCell ref="N954:N958"/>
    <mergeCell ref="O954:O958"/>
    <mergeCell ref="P954:P958"/>
    <mergeCell ref="Q954:Q958"/>
    <mergeCell ref="R954:R958"/>
    <mergeCell ref="S954:S958"/>
    <mergeCell ref="P711:P714"/>
    <mergeCell ref="S555:S557"/>
    <mergeCell ref="S695:S698"/>
    <mergeCell ref="S699:S702"/>
    <mergeCell ref="S703:S706"/>
    <mergeCell ref="S707:S710"/>
    <mergeCell ref="S735:S739"/>
    <mergeCell ref="S742:S745"/>
    <mergeCell ref="S746:S750"/>
    <mergeCell ref="N695:N698"/>
    <mergeCell ref="O695:O698"/>
    <mergeCell ref="P695:P698"/>
    <mergeCell ref="Q695:Q698"/>
    <mergeCell ref="R695:R698"/>
    <mergeCell ref="N555:N557"/>
    <mergeCell ref="O555:O557"/>
    <mergeCell ref="P555:P557"/>
    <mergeCell ref="Q555:Q557"/>
    <mergeCell ref="S185:S186"/>
    <mergeCell ref="S187:S188"/>
    <mergeCell ref="S201:S207"/>
    <mergeCell ref="S208:S210"/>
    <mergeCell ref="S211:S213"/>
    <mergeCell ref="S214:S216"/>
    <mergeCell ref="S189:S200"/>
    <mergeCell ref="S473:S486"/>
    <mergeCell ref="T185:T186"/>
    <mergeCell ref="T214:T216"/>
    <mergeCell ref="T217:T232"/>
    <mergeCell ref="T249:T264"/>
    <mergeCell ref="S249:S264"/>
    <mergeCell ref="T338:T340"/>
    <mergeCell ref="S341:S344"/>
    <mergeCell ref="T341:T344"/>
    <mergeCell ref="T461:T464"/>
    <mergeCell ref="T265:T280"/>
    <mergeCell ref="T295:T308"/>
    <mergeCell ref="T473:T486"/>
    <mergeCell ref="S325:S334"/>
    <mergeCell ref="T325:T334"/>
    <mergeCell ref="U185:U186"/>
    <mergeCell ref="T187:T188"/>
    <mergeCell ref="U187:U188"/>
    <mergeCell ref="U201:U207"/>
    <mergeCell ref="T201:T207"/>
    <mergeCell ref="T208:T210"/>
    <mergeCell ref="U208:U210"/>
    <mergeCell ref="T211:T213"/>
    <mergeCell ref="U211:U213"/>
    <mergeCell ref="T189:T200"/>
    <mergeCell ref="U189:U200"/>
    <mergeCell ref="B185:B186"/>
    <mergeCell ref="T181:T182"/>
    <mergeCell ref="U181:U182"/>
    <mergeCell ref="B181:B182"/>
    <mergeCell ref="E185:E186"/>
    <mergeCell ref="F185:F186"/>
    <mergeCell ref="G185:G186"/>
    <mergeCell ref="H185:H186"/>
    <mergeCell ref="J185:J186"/>
    <mergeCell ref="K185:K186"/>
    <mergeCell ref="L185:L186"/>
    <mergeCell ref="M185:M186"/>
    <mergeCell ref="N185:N186"/>
    <mergeCell ref="O185:O186"/>
    <mergeCell ref="M181:M182"/>
    <mergeCell ref="P185:P186"/>
    <mergeCell ref="Q185:Q186"/>
    <mergeCell ref="R185:R186"/>
    <mergeCell ref="N181:N182"/>
    <mergeCell ref="O181:O182"/>
    <mergeCell ref="P181:P182"/>
    <mergeCell ref="Q181:Q182"/>
    <mergeCell ref="R181:R182"/>
    <mergeCell ref="S181:S182"/>
    <mergeCell ref="E177:E178"/>
    <mergeCell ref="B177:B178"/>
    <mergeCell ref="E181:E182"/>
    <mergeCell ref="F181:F182"/>
    <mergeCell ref="G181:G182"/>
    <mergeCell ref="H181:H182"/>
    <mergeCell ref="J181:J182"/>
    <mergeCell ref="K181:K182"/>
    <mergeCell ref="L181:L182"/>
    <mergeCell ref="I177:I178"/>
    <mergeCell ref="I181:I182"/>
    <mergeCell ref="A1:E5"/>
    <mergeCell ref="Q1:V5"/>
    <mergeCell ref="F1:P4"/>
    <mergeCell ref="A6:E6"/>
    <mergeCell ref="A7:E7"/>
    <mergeCell ref="V9:V10"/>
    <mergeCell ref="J6:K6"/>
    <mergeCell ref="L6:M6"/>
    <mergeCell ref="J7:K7"/>
    <mergeCell ref="L7:M7"/>
    <mergeCell ref="O9:O10"/>
    <mergeCell ref="P9:P10"/>
    <mergeCell ref="Q9:Q10"/>
    <mergeCell ref="R9:R10"/>
    <mergeCell ref="T9:T10"/>
    <mergeCell ref="U9:U10"/>
    <mergeCell ref="A9:A10"/>
    <mergeCell ref="B9:B10"/>
    <mergeCell ref="C9:C10"/>
    <mergeCell ref="D9:D10"/>
    <mergeCell ref="S9:S10"/>
    <mergeCell ref="H6:I6"/>
    <mergeCell ref="H7:I7"/>
    <mergeCell ref="T177:T178"/>
    <mergeCell ref="U177:U178"/>
    <mergeCell ref="F5:P5"/>
    <mergeCell ref="Q6:V7"/>
    <mergeCell ref="N177:N178"/>
    <mergeCell ref="O177:O178"/>
    <mergeCell ref="P177:P178"/>
    <mergeCell ref="Q177:Q178"/>
    <mergeCell ref="R177:R178"/>
    <mergeCell ref="H177:H178"/>
    <mergeCell ref="J177:J178"/>
    <mergeCell ref="K177:K178"/>
    <mergeCell ref="L177:L178"/>
    <mergeCell ref="M177:M178"/>
    <mergeCell ref="F177:F178"/>
    <mergeCell ref="G177:G178"/>
    <mergeCell ref="G9:G10"/>
    <mergeCell ref="N9:N10"/>
    <mergeCell ref="H9:H10"/>
    <mergeCell ref="J9:J10"/>
    <mergeCell ref="K9:K10"/>
    <mergeCell ref="L9:L10"/>
    <mergeCell ref="M9:M10"/>
    <mergeCell ref="S177:S178"/>
    <mergeCell ref="K187:K188"/>
    <mergeCell ref="L187:L188"/>
    <mergeCell ref="M187:M188"/>
    <mergeCell ref="N187:N188"/>
    <mergeCell ref="O187:O188"/>
    <mergeCell ref="E187:E188"/>
    <mergeCell ref="F187:F188"/>
    <mergeCell ref="G187:G188"/>
    <mergeCell ref="H187:H188"/>
    <mergeCell ref="J187:J188"/>
    <mergeCell ref="I187:I188"/>
    <mergeCell ref="B187:B188"/>
    <mergeCell ref="P187:P188"/>
    <mergeCell ref="Q187:Q188"/>
    <mergeCell ref="R187:R188"/>
    <mergeCell ref="B189:B200"/>
    <mergeCell ref="E201:E207"/>
    <mergeCell ref="F201:F207"/>
    <mergeCell ref="G201:G207"/>
    <mergeCell ref="H201:H207"/>
    <mergeCell ref="J201:J207"/>
    <mergeCell ref="K201:K207"/>
    <mergeCell ref="L201:L207"/>
    <mergeCell ref="M201:M207"/>
    <mergeCell ref="N201:N207"/>
    <mergeCell ref="O201:O207"/>
    <mergeCell ref="P201:P207"/>
    <mergeCell ref="Q201:Q207"/>
    <mergeCell ref="R201:R207"/>
    <mergeCell ref="B201:B207"/>
    <mergeCell ref="E189:E200"/>
    <mergeCell ref="F189:F200"/>
    <mergeCell ref="G189:G200"/>
    <mergeCell ref="H189:H200"/>
    <mergeCell ref="J189:J200"/>
    <mergeCell ref="B211:B213"/>
    <mergeCell ref="E208:E210"/>
    <mergeCell ref="B208:B210"/>
    <mergeCell ref="E211:E213"/>
    <mergeCell ref="F211:F213"/>
    <mergeCell ref="G211:G213"/>
    <mergeCell ref="H211:H213"/>
    <mergeCell ref="J211:J213"/>
    <mergeCell ref="K211:K213"/>
    <mergeCell ref="F208:F210"/>
    <mergeCell ref="G208:G210"/>
    <mergeCell ref="H208:H210"/>
    <mergeCell ref="J208:J210"/>
    <mergeCell ref="K208:K210"/>
    <mergeCell ref="B214:B216"/>
    <mergeCell ref="E214:E216"/>
    <mergeCell ref="F214:F216"/>
    <mergeCell ref="O214:O216"/>
    <mergeCell ref="G214:G216"/>
    <mergeCell ref="H214:H216"/>
    <mergeCell ref="J214:J216"/>
    <mergeCell ref="K214:K216"/>
    <mergeCell ref="L214:L216"/>
    <mergeCell ref="M214:M216"/>
    <mergeCell ref="N214:N216"/>
    <mergeCell ref="B217:B232"/>
    <mergeCell ref="P233:P248"/>
    <mergeCell ref="Q233:Q248"/>
    <mergeCell ref="R233:R248"/>
    <mergeCell ref="T233:T248"/>
    <mergeCell ref="U233:U248"/>
    <mergeCell ref="B233:B248"/>
    <mergeCell ref="E217:E232"/>
    <mergeCell ref="F217:F232"/>
    <mergeCell ref="G217:G232"/>
    <mergeCell ref="H217:H232"/>
    <mergeCell ref="J217:J232"/>
    <mergeCell ref="K217:K232"/>
    <mergeCell ref="L217:L232"/>
    <mergeCell ref="M217:M232"/>
    <mergeCell ref="N217:N232"/>
    <mergeCell ref="S217:S232"/>
    <mergeCell ref="S233:S248"/>
    <mergeCell ref="B249:B264"/>
    <mergeCell ref="E233:E248"/>
    <mergeCell ref="F233:F248"/>
    <mergeCell ref="E249:E264"/>
    <mergeCell ref="F249:F264"/>
    <mergeCell ref="G249:G264"/>
    <mergeCell ref="H249:H264"/>
    <mergeCell ref="J249:J264"/>
    <mergeCell ref="K249:K264"/>
    <mergeCell ref="O233:O248"/>
    <mergeCell ref="G233:G248"/>
    <mergeCell ref="H233:H248"/>
    <mergeCell ref="J233:J248"/>
    <mergeCell ref="K233:K248"/>
    <mergeCell ref="L233:L248"/>
    <mergeCell ref="M233:M248"/>
    <mergeCell ref="N233:N248"/>
    <mergeCell ref="O265:O280"/>
    <mergeCell ref="O249:O264"/>
    <mergeCell ref="I265:I280"/>
    <mergeCell ref="U281:U294"/>
    <mergeCell ref="B281:B294"/>
    <mergeCell ref="E265:E280"/>
    <mergeCell ref="F265:F280"/>
    <mergeCell ref="G265:G280"/>
    <mergeCell ref="B265:B280"/>
    <mergeCell ref="E281:E294"/>
    <mergeCell ref="F281:F294"/>
    <mergeCell ref="G281:G294"/>
    <mergeCell ref="H281:H294"/>
    <mergeCell ref="J281:J294"/>
    <mergeCell ref="K281:K294"/>
    <mergeCell ref="L281:L294"/>
    <mergeCell ref="M281:M294"/>
    <mergeCell ref="H265:H280"/>
    <mergeCell ref="J265:J280"/>
    <mergeCell ref="K265:K280"/>
    <mergeCell ref="L265:L280"/>
    <mergeCell ref="M265:M280"/>
    <mergeCell ref="N265:N280"/>
    <mergeCell ref="P265:P280"/>
    <mergeCell ref="I281:I294"/>
    <mergeCell ref="K309:K324"/>
    <mergeCell ref="L309:L324"/>
    <mergeCell ref="M309:M324"/>
    <mergeCell ref="N281:N294"/>
    <mergeCell ref="O281:O294"/>
    <mergeCell ref="P281:P294"/>
    <mergeCell ref="Q281:Q294"/>
    <mergeCell ref="R281:R294"/>
    <mergeCell ref="T281:T294"/>
    <mergeCell ref="N309:N324"/>
    <mergeCell ref="O309:O324"/>
    <mergeCell ref="P309:P324"/>
    <mergeCell ref="Q309:Q324"/>
    <mergeCell ref="R309:R324"/>
    <mergeCell ref="T309:T324"/>
    <mergeCell ref="U309:U324"/>
    <mergeCell ref="B309:B324"/>
    <mergeCell ref="E295:E308"/>
    <mergeCell ref="F295:F308"/>
    <mergeCell ref="O295:O308"/>
    <mergeCell ref="G295:G308"/>
    <mergeCell ref="H295:H308"/>
    <mergeCell ref="J295:J308"/>
    <mergeCell ref="K295:K308"/>
    <mergeCell ref="L295:L308"/>
    <mergeCell ref="M295:M308"/>
    <mergeCell ref="N295:N308"/>
    <mergeCell ref="B295:B308"/>
    <mergeCell ref="E309:E324"/>
    <mergeCell ref="F309:F324"/>
    <mergeCell ref="G309:G324"/>
    <mergeCell ref="H309:H324"/>
    <mergeCell ref="J309:J324"/>
    <mergeCell ref="O325:O334"/>
    <mergeCell ref="M325:M334"/>
    <mergeCell ref="N325:N334"/>
    <mergeCell ref="F335:F337"/>
    <mergeCell ref="S338:S340"/>
    <mergeCell ref="O335:O337"/>
    <mergeCell ref="G335:G337"/>
    <mergeCell ref="H335:H337"/>
    <mergeCell ref="J335:J337"/>
    <mergeCell ref="K335:K337"/>
    <mergeCell ref="L335:L337"/>
    <mergeCell ref="M335:M337"/>
    <mergeCell ref="N335:N337"/>
    <mergeCell ref="M338:M340"/>
    <mergeCell ref="N338:N340"/>
    <mergeCell ref="O338:O340"/>
    <mergeCell ref="P338:P340"/>
    <mergeCell ref="Q338:Q340"/>
    <mergeCell ref="Q325:Q334"/>
    <mergeCell ref="R325:R334"/>
    <mergeCell ref="B335:B337"/>
    <mergeCell ref="E338:E340"/>
    <mergeCell ref="F338:F340"/>
    <mergeCell ref="G338:G340"/>
    <mergeCell ref="H338:H340"/>
    <mergeCell ref="J338:J340"/>
    <mergeCell ref="K338:K340"/>
    <mergeCell ref="U461:U464"/>
    <mergeCell ref="E461:E464"/>
    <mergeCell ref="B461:B464"/>
    <mergeCell ref="F461:F464"/>
    <mergeCell ref="G461:G464"/>
    <mergeCell ref="H461:H464"/>
    <mergeCell ref="J461:J464"/>
    <mergeCell ref="K461:K464"/>
    <mergeCell ref="L461:L464"/>
    <mergeCell ref="M461:M464"/>
    <mergeCell ref="N461:N464"/>
    <mergeCell ref="O461:O464"/>
    <mergeCell ref="P461:P464"/>
    <mergeCell ref="Q461:Q464"/>
    <mergeCell ref="R461:R464"/>
    <mergeCell ref="Q341:Q344"/>
    <mergeCell ref="R341:R344"/>
    <mergeCell ref="B465:B468"/>
    <mergeCell ref="E469:E472"/>
    <mergeCell ref="F469:F472"/>
    <mergeCell ref="G469:G472"/>
    <mergeCell ref="H469:H472"/>
    <mergeCell ref="P465:P468"/>
    <mergeCell ref="Q465:Q468"/>
    <mergeCell ref="R465:R468"/>
    <mergeCell ref="T465:T468"/>
    <mergeCell ref="K465:K468"/>
    <mergeCell ref="L465:L468"/>
    <mergeCell ref="M465:M468"/>
    <mergeCell ref="N465:N468"/>
    <mergeCell ref="O465:O468"/>
    <mergeCell ref="E465:E468"/>
    <mergeCell ref="F465:F468"/>
    <mergeCell ref="G465:G468"/>
    <mergeCell ref="H465:H468"/>
    <mergeCell ref="J465:J468"/>
    <mergeCell ref="I465:I468"/>
    <mergeCell ref="I469:I472"/>
    <mergeCell ref="U469:U472"/>
    <mergeCell ref="B469:B472"/>
    <mergeCell ref="O469:O472"/>
    <mergeCell ref="P469:P472"/>
    <mergeCell ref="Q469:Q472"/>
    <mergeCell ref="R469:R472"/>
    <mergeCell ref="T469:T472"/>
    <mergeCell ref="J469:J472"/>
    <mergeCell ref="K469:K472"/>
    <mergeCell ref="L469:L472"/>
    <mergeCell ref="M469:M472"/>
    <mergeCell ref="N469:N472"/>
    <mergeCell ref="H519:H521"/>
    <mergeCell ref="J519:J521"/>
    <mergeCell ref="K519:K521"/>
    <mergeCell ref="L519:L521"/>
    <mergeCell ref="M519:M521"/>
    <mergeCell ref="N519:N521"/>
    <mergeCell ref="O519:O521"/>
    <mergeCell ref="P519:P521"/>
    <mergeCell ref="O473:O486"/>
    <mergeCell ref="P473:P486"/>
    <mergeCell ref="I519:I521"/>
    <mergeCell ref="K473:K486"/>
    <mergeCell ref="L473:L486"/>
    <mergeCell ref="M473:M486"/>
    <mergeCell ref="N473:N486"/>
    <mergeCell ref="I473:I486"/>
    <mergeCell ref="I487:I500"/>
    <mergeCell ref="I501:I515"/>
    <mergeCell ref="P501:P515"/>
    <mergeCell ref="Q519:Q521"/>
    <mergeCell ref="R519:R521"/>
    <mergeCell ref="T519:T521"/>
    <mergeCell ref="U519:U521"/>
    <mergeCell ref="B519:B521"/>
    <mergeCell ref="E522:E523"/>
    <mergeCell ref="F522:F523"/>
    <mergeCell ref="G522:G523"/>
    <mergeCell ref="H522:H523"/>
    <mergeCell ref="J522:J523"/>
    <mergeCell ref="K522:K523"/>
    <mergeCell ref="L522:L523"/>
    <mergeCell ref="M522:M523"/>
    <mergeCell ref="N522:N523"/>
    <mergeCell ref="O522:O523"/>
    <mergeCell ref="P522:P523"/>
    <mergeCell ref="Q522:Q523"/>
    <mergeCell ref="R522:R523"/>
    <mergeCell ref="T522:T523"/>
    <mergeCell ref="U522:U523"/>
    <mergeCell ref="B522:B523"/>
    <mergeCell ref="E519:E521"/>
    <mergeCell ref="F519:F521"/>
    <mergeCell ref="G519:G521"/>
    <mergeCell ref="B524:B539"/>
    <mergeCell ref="E555:E557"/>
    <mergeCell ref="F555:F557"/>
    <mergeCell ref="G555:G557"/>
    <mergeCell ref="T555:T557"/>
    <mergeCell ref="E524:E539"/>
    <mergeCell ref="F524:F539"/>
    <mergeCell ref="G524:G539"/>
    <mergeCell ref="H524:H539"/>
    <mergeCell ref="J524:J539"/>
    <mergeCell ref="K524:K539"/>
    <mergeCell ref="L524:L539"/>
    <mergeCell ref="M524:M539"/>
    <mergeCell ref="N524:N539"/>
    <mergeCell ref="B540:B554"/>
    <mergeCell ref="F540:F554"/>
    <mergeCell ref="E540:E554"/>
    <mergeCell ref="G540:G554"/>
    <mergeCell ref="H540:H554"/>
    <mergeCell ref="J540:J554"/>
    <mergeCell ref="K540:K554"/>
    <mergeCell ref="Q540:Q554"/>
    <mergeCell ref="P524:P539"/>
    <mergeCell ref="Q524:Q539"/>
    <mergeCell ref="R524:R539"/>
    <mergeCell ref="T524:T539"/>
    <mergeCell ref="L540:L554"/>
    <mergeCell ref="M540:M554"/>
    <mergeCell ref="N540:N554"/>
    <mergeCell ref="R540:R554"/>
    <mergeCell ref="T540:T554"/>
    <mergeCell ref="O540:O554"/>
    <mergeCell ref="P540:P554"/>
    <mergeCell ref="S524:S539"/>
    <mergeCell ref="E695:E698"/>
    <mergeCell ref="F695:F698"/>
    <mergeCell ref="G695:G698"/>
    <mergeCell ref="H695:H698"/>
    <mergeCell ref="J695:J698"/>
    <mergeCell ref="K695:K698"/>
    <mergeCell ref="L695:L698"/>
    <mergeCell ref="M695:M698"/>
    <mergeCell ref="O524:O539"/>
    <mergeCell ref="L555:L557"/>
    <mergeCell ref="M555:M557"/>
    <mergeCell ref="R555:R557"/>
    <mergeCell ref="H555:H557"/>
    <mergeCell ref="J555:J557"/>
    <mergeCell ref="K555:K557"/>
    <mergeCell ref="T695:T698"/>
    <mergeCell ref="U695:U698"/>
    <mergeCell ref="B695:B698"/>
    <mergeCell ref="E699:E702"/>
    <mergeCell ref="F699:F702"/>
    <mergeCell ref="G699:G702"/>
    <mergeCell ref="H699:H702"/>
    <mergeCell ref="J699:J702"/>
    <mergeCell ref="K699:K702"/>
    <mergeCell ref="L699:L702"/>
    <mergeCell ref="M699:M702"/>
    <mergeCell ref="N699:N702"/>
    <mergeCell ref="O699:O702"/>
    <mergeCell ref="P699:P702"/>
    <mergeCell ref="Q699:Q702"/>
    <mergeCell ref="R699:R702"/>
    <mergeCell ref="T699:T702"/>
    <mergeCell ref="U699:U702"/>
    <mergeCell ref="B699:B702"/>
    <mergeCell ref="B555:B557"/>
    <mergeCell ref="P703:P706"/>
    <mergeCell ref="Q703:Q706"/>
    <mergeCell ref="R703:R706"/>
    <mergeCell ref="T703:T706"/>
    <mergeCell ref="U703:U706"/>
    <mergeCell ref="B703:B706"/>
    <mergeCell ref="E707:E710"/>
    <mergeCell ref="F707:F710"/>
    <mergeCell ref="G707:G710"/>
    <mergeCell ref="H707:H710"/>
    <mergeCell ref="J707:J710"/>
    <mergeCell ref="K707:K710"/>
    <mergeCell ref="L707:L710"/>
    <mergeCell ref="M707:M710"/>
    <mergeCell ref="N707:N710"/>
    <mergeCell ref="O707:O710"/>
    <mergeCell ref="P707:P710"/>
    <mergeCell ref="Q707:Q710"/>
    <mergeCell ref="R707:R710"/>
    <mergeCell ref="T707:T710"/>
    <mergeCell ref="U707:U710"/>
    <mergeCell ref="B707:B710"/>
    <mergeCell ref="E703:E706"/>
    <mergeCell ref="F703:F706"/>
    <mergeCell ref="O703:O706"/>
    <mergeCell ref="G703:G706"/>
    <mergeCell ref="H703:H706"/>
    <mergeCell ref="J703:J706"/>
    <mergeCell ref="K703:K706"/>
    <mergeCell ref="L703:L706"/>
    <mergeCell ref="M703:M706"/>
    <mergeCell ref="N703:N706"/>
    <mergeCell ref="O735:O739"/>
    <mergeCell ref="N711:N714"/>
    <mergeCell ref="O711:O714"/>
    <mergeCell ref="N719:N722"/>
    <mergeCell ref="O719:O722"/>
    <mergeCell ref="N727:N730"/>
    <mergeCell ref="O727:O730"/>
    <mergeCell ref="M711:M714"/>
    <mergeCell ref="I731:I734"/>
    <mergeCell ref="I735:I739"/>
    <mergeCell ref="U735:U739"/>
    <mergeCell ref="B735:B739"/>
    <mergeCell ref="E742:E745"/>
    <mergeCell ref="F742:F745"/>
    <mergeCell ref="G742:G745"/>
    <mergeCell ref="H742:H745"/>
    <mergeCell ref="J742:J745"/>
    <mergeCell ref="K742:K745"/>
    <mergeCell ref="L742:L745"/>
    <mergeCell ref="M742:M745"/>
    <mergeCell ref="N742:N745"/>
    <mergeCell ref="O742:O745"/>
    <mergeCell ref="P742:P745"/>
    <mergeCell ref="Q742:Q745"/>
    <mergeCell ref="R742:R745"/>
    <mergeCell ref="T742:T745"/>
    <mergeCell ref="U742:U745"/>
    <mergeCell ref="B742:B745"/>
    <mergeCell ref="E735:E739"/>
    <mergeCell ref="F735:F739"/>
    <mergeCell ref="G735:G739"/>
    <mergeCell ref="M735:M739"/>
    <mergeCell ref="N735:N739"/>
    <mergeCell ref="O746:O750"/>
    <mergeCell ref="P746:P750"/>
    <mergeCell ref="I742:I745"/>
    <mergeCell ref="I746:I750"/>
    <mergeCell ref="Q735:Q739"/>
    <mergeCell ref="R735:R739"/>
    <mergeCell ref="T735:T739"/>
    <mergeCell ref="U751:U755"/>
    <mergeCell ref="B751:B755"/>
    <mergeCell ref="E746:E750"/>
    <mergeCell ref="F746:F750"/>
    <mergeCell ref="G746:G750"/>
    <mergeCell ref="H746:H750"/>
    <mergeCell ref="J746:J750"/>
    <mergeCell ref="K746:K750"/>
    <mergeCell ref="L746:L750"/>
    <mergeCell ref="M746:M750"/>
    <mergeCell ref="N746:N750"/>
    <mergeCell ref="S751:S755"/>
    <mergeCell ref="I751:I755"/>
    <mergeCell ref="B746:B750"/>
    <mergeCell ref="E751:E755"/>
    <mergeCell ref="F751:F755"/>
    <mergeCell ref="G751:G755"/>
    <mergeCell ref="H751:H755"/>
    <mergeCell ref="J798:J813"/>
    <mergeCell ref="K798:K813"/>
    <mergeCell ref="L798:L813"/>
    <mergeCell ref="M798:M813"/>
    <mergeCell ref="N798:N813"/>
    <mergeCell ref="N751:N755"/>
    <mergeCell ref="O751:O755"/>
    <mergeCell ref="P751:P755"/>
    <mergeCell ref="Q751:Q755"/>
    <mergeCell ref="J782:J797"/>
    <mergeCell ref="K782:K797"/>
    <mergeCell ref="O814:O829"/>
    <mergeCell ref="P814:P829"/>
    <mergeCell ref="Q814:Q829"/>
    <mergeCell ref="R814:R829"/>
    <mergeCell ref="S814:S829"/>
    <mergeCell ref="N756:N760"/>
    <mergeCell ref="N761:N765"/>
    <mergeCell ref="R761:R765"/>
    <mergeCell ref="P782:P797"/>
    <mergeCell ref="Q782:Q797"/>
    <mergeCell ref="R782:R797"/>
    <mergeCell ref="S782:S797"/>
    <mergeCell ref="T814:T829"/>
    <mergeCell ref="U756:U760"/>
    <mergeCell ref="Q746:Q750"/>
    <mergeCell ref="R746:R750"/>
    <mergeCell ref="T746:T750"/>
    <mergeCell ref="U746:U750"/>
    <mergeCell ref="S756:S760"/>
    <mergeCell ref="S761:S765"/>
    <mergeCell ref="O756:O760"/>
    <mergeCell ref="P756:P760"/>
    <mergeCell ref="Q756:Q760"/>
    <mergeCell ref="R756:R760"/>
    <mergeCell ref="T756:T760"/>
    <mergeCell ref="T761:T765"/>
    <mergeCell ref="O798:O813"/>
    <mergeCell ref="P798:P813"/>
    <mergeCell ref="Q798:Q813"/>
    <mergeCell ref="R798:R813"/>
    <mergeCell ref="S798:S813"/>
    <mergeCell ref="T798:T813"/>
    <mergeCell ref="U761:U765"/>
    <mergeCell ref="O761:O765"/>
    <mergeCell ref="P761:P765"/>
    <mergeCell ref="Q761:Q765"/>
    <mergeCell ref="B756:B760"/>
    <mergeCell ref="E761:E765"/>
    <mergeCell ref="F761:F765"/>
    <mergeCell ref="G761:G765"/>
    <mergeCell ref="H761:H765"/>
    <mergeCell ref="J761:J765"/>
    <mergeCell ref="K761:K765"/>
    <mergeCell ref="L761:L765"/>
    <mergeCell ref="M761:M765"/>
    <mergeCell ref="E756:E760"/>
    <mergeCell ref="F756:F760"/>
    <mergeCell ref="G756:G760"/>
    <mergeCell ref="H756:H760"/>
    <mergeCell ref="J756:J760"/>
    <mergeCell ref="K756:K760"/>
    <mergeCell ref="L756:L760"/>
    <mergeCell ref="M756:M760"/>
    <mergeCell ref="I756:I760"/>
    <mergeCell ref="I761:I765"/>
    <mergeCell ref="B761:B765"/>
    <mergeCell ref="U341:U344"/>
    <mergeCell ref="E341:E344"/>
    <mergeCell ref="G341:G344"/>
    <mergeCell ref="H341:H344"/>
    <mergeCell ref="J341:J344"/>
    <mergeCell ref="K341:K344"/>
    <mergeCell ref="L341:L344"/>
    <mergeCell ref="M341:M344"/>
    <mergeCell ref="N341:N344"/>
    <mergeCell ref="O341:O344"/>
    <mergeCell ref="P341:P344"/>
    <mergeCell ref="Q501:Q515"/>
    <mergeCell ref="R501:R515"/>
    <mergeCell ref="S501:S515"/>
    <mergeCell ref="T501:T515"/>
    <mergeCell ref="J751:J755"/>
    <mergeCell ref="K751:K755"/>
    <mergeCell ref="L751:L755"/>
    <mergeCell ref="M751:M755"/>
    <mergeCell ref="F501:F515"/>
    <mergeCell ref="G501:G515"/>
    <mergeCell ref="H501:H515"/>
    <mergeCell ref="J501:J515"/>
    <mergeCell ref="K501:K515"/>
    <mergeCell ref="L501:L515"/>
    <mergeCell ref="M501:M515"/>
    <mergeCell ref="N501:N515"/>
    <mergeCell ref="O501:O515"/>
    <mergeCell ref="R751:R755"/>
    <mergeCell ref="T751:T755"/>
    <mergeCell ref="P735:P739"/>
    <mergeCell ref="H735:H739"/>
    <mergeCell ref="J735:J739"/>
    <mergeCell ref="K735:K739"/>
    <mergeCell ref="L735:L739"/>
    <mergeCell ref="T782:T797"/>
    <mergeCell ref="B501:B515"/>
    <mergeCell ref="U501:U515"/>
    <mergeCell ref="E766:E781"/>
    <mergeCell ref="F766:F781"/>
    <mergeCell ref="G766:G781"/>
    <mergeCell ref="H766:H781"/>
    <mergeCell ref="J766:J781"/>
    <mergeCell ref="K766:K781"/>
    <mergeCell ref="L766:L781"/>
    <mergeCell ref="M766:M781"/>
    <mergeCell ref="N766:N781"/>
    <mergeCell ref="O766:O781"/>
    <mergeCell ref="P766:P781"/>
    <mergeCell ref="Q766:Q781"/>
    <mergeCell ref="R766:R781"/>
    <mergeCell ref="S766:S781"/>
    <mergeCell ref="T766:T781"/>
    <mergeCell ref="U766:U781"/>
    <mergeCell ref="E501:E515"/>
    <mergeCell ref="L782:L797"/>
    <mergeCell ref="M782:M797"/>
    <mergeCell ref="N782:N797"/>
    <mergeCell ref="O782:O797"/>
    <mergeCell ref="B766:B781"/>
    <mergeCell ref="B782:B797"/>
    <mergeCell ref="B798:B813"/>
    <mergeCell ref="B814:B829"/>
    <mergeCell ref="B830:B834"/>
    <mergeCell ref="E814:E829"/>
    <mergeCell ref="F814:F829"/>
    <mergeCell ref="G814:G829"/>
    <mergeCell ref="H814:H829"/>
    <mergeCell ref="E798:E813"/>
    <mergeCell ref="F798:F813"/>
    <mergeCell ref="G798:G813"/>
    <mergeCell ref="H798:H813"/>
    <mergeCell ref="E782:E797"/>
    <mergeCell ref="F782:F797"/>
    <mergeCell ref="G782:G797"/>
    <mergeCell ref="H782:H797"/>
    <mergeCell ref="U782:U797"/>
    <mergeCell ref="U798:U813"/>
    <mergeCell ref="U814:U829"/>
    <mergeCell ref="E830:E834"/>
    <mergeCell ref="F830:F834"/>
    <mergeCell ref="G830:G834"/>
    <mergeCell ref="H830:H834"/>
    <mergeCell ref="J830:J834"/>
    <mergeCell ref="K830:K834"/>
    <mergeCell ref="L830:L834"/>
    <mergeCell ref="M830:M834"/>
    <mergeCell ref="N830:N834"/>
    <mergeCell ref="O830:O834"/>
    <mergeCell ref="P830:P834"/>
    <mergeCell ref="Q830:Q834"/>
    <mergeCell ref="R830:R834"/>
    <mergeCell ref="S830:S834"/>
    <mergeCell ref="T830:T834"/>
    <mergeCell ref="U830:U834"/>
    <mergeCell ref="J814:J829"/>
    <mergeCell ref="K814:K829"/>
    <mergeCell ref="L814:L829"/>
    <mergeCell ref="M814:M829"/>
    <mergeCell ref="N814:N829"/>
  </mergeCells>
  <phoneticPr fontId="23" type="noConversion"/>
  <conditionalFormatting sqref="F48:F49 F46">
    <cfRule type="duplicateValues" dxfId="549" priority="1614"/>
  </conditionalFormatting>
  <conditionalFormatting sqref="F47">
    <cfRule type="duplicateValues" dxfId="548" priority="1613"/>
  </conditionalFormatting>
  <conditionalFormatting sqref="F58:F61">
    <cfRule type="duplicateValues" dxfId="547" priority="1610"/>
  </conditionalFormatting>
  <conditionalFormatting sqref="F70:F73">
    <cfRule type="duplicateValues" dxfId="546" priority="1607"/>
  </conditionalFormatting>
  <conditionalFormatting sqref="G48:G49 G46">
    <cfRule type="duplicateValues" dxfId="545" priority="1590"/>
  </conditionalFormatting>
  <conditionalFormatting sqref="G47">
    <cfRule type="duplicateValues" dxfId="544" priority="1589"/>
  </conditionalFormatting>
  <conditionalFormatting sqref="G58:G61">
    <cfRule type="duplicateValues" dxfId="543" priority="1586"/>
  </conditionalFormatting>
  <conditionalFormatting sqref="G70:G73">
    <cfRule type="duplicateValues" dxfId="542" priority="1583"/>
  </conditionalFormatting>
  <conditionalFormatting sqref="F129:F132">
    <cfRule type="duplicateValues" dxfId="541" priority="1552"/>
  </conditionalFormatting>
  <conditionalFormatting sqref="G129:G132">
    <cfRule type="duplicateValues" dxfId="540" priority="1551"/>
  </conditionalFormatting>
  <conditionalFormatting sqref="F134:F137">
    <cfRule type="duplicateValues" dxfId="539" priority="1550"/>
  </conditionalFormatting>
  <conditionalFormatting sqref="G134:G137">
    <cfRule type="duplicateValues" dxfId="538" priority="1549"/>
  </conditionalFormatting>
  <conditionalFormatting sqref="F139:F142">
    <cfRule type="duplicateValues" dxfId="537" priority="1548"/>
  </conditionalFormatting>
  <conditionalFormatting sqref="G139:G142">
    <cfRule type="duplicateValues" dxfId="536" priority="1547"/>
  </conditionalFormatting>
  <conditionalFormatting sqref="F144:F156">
    <cfRule type="duplicateValues" dxfId="535" priority="1546"/>
  </conditionalFormatting>
  <conditionalFormatting sqref="G144:G155">
    <cfRule type="duplicateValues" dxfId="534" priority="1545"/>
  </conditionalFormatting>
  <conditionalFormatting sqref="F162:F163">
    <cfRule type="duplicateValues" dxfId="533" priority="1542"/>
  </conditionalFormatting>
  <conditionalFormatting sqref="G162:G163">
    <cfRule type="duplicateValues" dxfId="532" priority="1541"/>
  </conditionalFormatting>
  <conditionalFormatting sqref="F165:F166">
    <cfRule type="duplicateValues" dxfId="531" priority="1540"/>
  </conditionalFormatting>
  <conditionalFormatting sqref="F168:F171">
    <cfRule type="duplicateValues" dxfId="530" priority="1539"/>
  </conditionalFormatting>
  <conditionalFormatting sqref="G165:G166">
    <cfRule type="duplicateValues" dxfId="529" priority="1538"/>
  </conditionalFormatting>
  <conditionalFormatting sqref="G168:G171">
    <cfRule type="duplicateValues" dxfId="528" priority="1537"/>
  </conditionalFormatting>
  <conditionalFormatting sqref="C48:C49 C46">
    <cfRule type="duplicateValues" dxfId="527" priority="1520"/>
  </conditionalFormatting>
  <conditionalFormatting sqref="C47">
    <cfRule type="duplicateValues" dxfId="526" priority="1519"/>
  </conditionalFormatting>
  <conditionalFormatting sqref="C58:C61">
    <cfRule type="duplicateValues" dxfId="525" priority="1516"/>
  </conditionalFormatting>
  <conditionalFormatting sqref="C70:C73">
    <cfRule type="duplicateValues" dxfId="524" priority="1513"/>
  </conditionalFormatting>
  <conditionalFormatting sqref="C129:C132">
    <cfRule type="duplicateValues" dxfId="523" priority="1492"/>
  </conditionalFormatting>
  <conditionalFormatting sqref="C134:C137">
    <cfRule type="duplicateValues" dxfId="522" priority="1491"/>
  </conditionalFormatting>
  <conditionalFormatting sqref="C139:C142">
    <cfRule type="duplicateValues" dxfId="521" priority="1490"/>
  </conditionalFormatting>
  <conditionalFormatting sqref="C144:C155">
    <cfRule type="duplicateValues" dxfId="520" priority="1489"/>
  </conditionalFormatting>
  <conditionalFormatting sqref="C162:C163">
    <cfRule type="duplicateValues" dxfId="519" priority="1487"/>
  </conditionalFormatting>
  <conditionalFormatting sqref="C165:C166">
    <cfRule type="duplicateValues" dxfId="518" priority="1486"/>
  </conditionalFormatting>
  <conditionalFormatting sqref="C168:C171">
    <cfRule type="duplicateValues" dxfId="517" priority="1485"/>
  </conditionalFormatting>
  <conditionalFormatting sqref="C181:C182">
    <cfRule type="duplicateValues" dxfId="516" priority="1483"/>
  </conditionalFormatting>
  <conditionalFormatting sqref="C185:C186">
    <cfRule type="duplicateValues" dxfId="515" priority="1480"/>
  </conditionalFormatting>
  <conditionalFormatting sqref="C191">
    <cfRule type="duplicateValues" dxfId="514" priority="1477"/>
  </conditionalFormatting>
  <conditionalFormatting sqref="C190">
    <cfRule type="duplicateValues" dxfId="513" priority="1476"/>
  </conditionalFormatting>
  <conditionalFormatting sqref="C192">
    <cfRule type="duplicateValues" dxfId="512" priority="1475"/>
  </conditionalFormatting>
  <conditionalFormatting sqref="C196">
    <cfRule type="duplicateValues" dxfId="511" priority="1474"/>
  </conditionalFormatting>
  <conditionalFormatting sqref="C197">
    <cfRule type="duplicateValues" dxfId="510" priority="1473"/>
  </conditionalFormatting>
  <conditionalFormatting sqref="C201:C207">
    <cfRule type="duplicateValues" dxfId="509" priority="1472"/>
  </conditionalFormatting>
  <conditionalFormatting sqref="C208:C216">
    <cfRule type="duplicateValues" dxfId="508" priority="1470"/>
  </conditionalFormatting>
  <conditionalFormatting sqref="C284 C217:C282 C289 C286:C287">
    <cfRule type="duplicateValues" dxfId="507" priority="1469"/>
  </conditionalFormatting>
  <conditionalFormatting sqref="C283">
    <cfRule type="duplicateValues" dxfId="506" priority="1468"/>
  </conditionalFormatting>
  <conditionalFormatting sqref="C347 C350:C355">
    <cfRule type="duplicateValues" dxfId="505" priority="1464"/>
  </conditionalFormatting>
  <conditionalFormatting sqref="C348:C349">
    <cfRule type="duplicateValues" dxfId="504" priority="1463"/>
  </conditionalFormatting>
  <conditionalFormatting sqref="G347 G350:G355">
    <cfRule type="duplicateValues" dxfId="503" priority="1461"/>
  </conditionalFormatting>
  <conditionalFormatting sqref="G348:G349">
    <cfRule type="duplicateValues" dxfId="502" priority="1460"/>
  </conditionalFormatting>
  <conditionalFormatting sqref="F347">
    <cfRule type="duplicateValues" dxfId="501" priority="1458"/>
  </conditionalFormatting>
  <conditionalFormatting sqref="F348">
    <cfRule type="duplicateValues" dxfId="500" priority="1457"/>
  </conditionalFormatting>
  <conditionalFormatting sqref="F349:F355">
    <cfRule type="duplicateValues" dxfId="499" priority="1456"/>
  </conditionalFormatting>
  <conditionalFormatting sqref="H356">
    <cfRule type="duplicateValues" dxfId="498" priority="1455"/>
  </conditionalFormatting>
  <conditionalFormatting sqref="C357:C364">
    <cfRule type="duplicateValues" dxfId="497" priority="1454"/>
  </conditionalFormatting>
  <conditionalFormatting sqref="G357:G364">
    <cfRule type="duplicateValues" dxfId="496" priority="1453"/>
  </conditionalFormatting>
  <conditionalFormatting sqref="F357:F364">
    <cfRule type="duplicateValues" dxfId="495" priority="1452"/>
  </conditionalFormatting>
  <conditionalFormatting sqref="H367">
    <cfRule type="duplicateValues" dxfId="494" priority="1451"/>
  </conditionalFormatting>
  <conditionalFormatting sqref="C368:C375">
    <cfRule type="duplicateValues" dxfId="493" priority="1450"/>
  </conditionalFormatting>
  <conditionalFormatting sqref="G368:G375">
    <cfRule type="duplicateValues" dxfId="492" priority="1449"/>
  </conditionalFormatting>
  <conditionalFormatting sqref="F368:F375">
    <cfRule type="duplicateValues" dxfId="491" priority="1448"/>
  </conditionalFormatting>
  <conditionalFormatting sqref="H378">
    <cfRule type="duplicateValues" dxfId="490" priority="1447"/>
  </conditionalFormatting>
  <conditionalFormatting sqref="C379:C386">
    <cfRule type="duplicateValues" dxfId="489" priority="1446"/>
  </conditionalFormatting>
  <conditionalFormatting sqref="G379:G386">
    <cfRule type="duplicateValues" dxfId="488" priority="1445"/>
  </conditionalFormatting>
  <conditionalFormatting sqref="F379:F386">
    <cfRule type="duplicateValues" dxfId="487" priority="1444"/>
  </conditionalFormatting>
  <conditionalFormatting sqref="H390">
    <cfRule type="duplicateValues" dxfId="486" priority="1443"/>
  </conditionalFormatting>
  <conditionalFormatting sqref="C365:C366">
    <cfRule type="duplicateValues" dxfId="485" priority="1442"/>
  </conditionalFormatting>
  <conditionalFormatting sqref="H394">
    <cfRule type="duplicateValues" dxfId="484" priority="1441"/>
  </conditionalFormatting>
  <conditionalFormatting sqref="G365:G366">
    <cfRule type="duplicateValues" dxfId="483" priority="1440"/>
  </conditionalFormatting>
  <conditionalFormatting sqref="F365:F366">
    <cfRule type="duplicateValues" dxfId="482" priority="1439"/>
  </conditionalFormatting>
  <conditionalFormatting sqref="C376:C377">
    <cfRule type="duplicateValues" dxfId="481" priority="1438"/>
  </conditionalFormatting>
  <conditionalFormatting sqref="H405">
    <cfRule type="duplicateValues" dxfId="480" priority="1437"/>
  </conditionalFormatting>
  <conditionalFormatting sqref="G376:G377">
    <cfRule type="duplicateValues" dxfId="479" priority="1436"/>
  </conditionalFormatting>
  <conditionalFormatting sqref="F376:F377">
    <cfRule type="duplicateValues" dxfId="478" priority="1435"/>
  </conditionalFormatting>
  <conditionalFormatting sqref="C387:C388">
    <cfRule type="duplicateValues" dxfId="477" priority="1434"/>
  </conditionalFormatting>
  <conditionalFormatting sqref="H411">
    <cfRule type="duplicateValues" dxfId="476" priority="1433"/>
  </conditionalFormatting>
  <conditionalFormatting sqref="G387:G388">
    <cfRule type="duplicateValues" dxfId="475" priority="1432"/>
  </conditionalFormatting>
  <conditionalFormatting sqref="F387:F388">
    <cfRule type="duplicateValues" dxfId="474" priority="1431"/>
  </conditionalFormatting>
  <conditionalFormatting sqref="C389">
    <cfRule type="duplicateValues" dxfId="473" priority="1430"/>
  </conditionalFormatting>
  <conditionalFormatting sqref="C395:C398">
    <cfRule type="duplicateValues" dxfId="472" priority="1429"/>
  </conditionalFormatting>
  <conditionalFormatting sqref="G389">
    <cfRule type="duplicateValues" dxfId="471" priority="1427"/>
  </conditionalFormatting>
  <conditionalFormatting sqref="G395:G398">
    <cfRule type="duplicateValues" dxfId="470" priority="1426"/>
  </conditionalFormatting>
  <conditionalFormatting sqref="F389">
    <cfRule type="duplicateValues" dxfId="469" priority="1425"/>
  </conditionalFormatting>
  <conditionalFormatting sqref="F395:F398">
    <cfRule type="duplicateValues" dxfId="468" priority="1424"/>
  </conditionalFormatting>
  <conditionalFormatting sqref="C399">
    <cfRule type="duplicateValues" dxfId="467" priority="1422"/>
  </conditionalFormatting>
  <conditionalFormatting sqref="C401">
    <cfRule type="duplicateValues" dxfId="466" priority="1421"/>
  </conditionalFormatting>
  <conditionalFormatting sqref="C400">
    <cfRule type="duplicateValues" dxfId="465" priority="1420"/>
  </conditionalFormatting>
  <conditionalFormatting sqref="C402:C404">
    <cfRule type="duplicateValues" dxfId="464" priority="1419"/>
  </conditionalFormatting>
  <conditionalFormatting sqref="G399">
    <cfRule type="duplicateValues" dxfId="463" priority="1417"/>
  </conditionalFormatting>
  <conditionalFormatting sqref="G401">
    <cfRule type="duplicateValues" dxfId="462" priority="1416"/>
  </conditionalFormatting>
  <conditionalFormatting sqref="G400">
    <cfRule type="duplicateValues" dxfId="461" priority="1415"/>
  </conditionalFormatting>
  <conditionalFormatting sqref="G402:G404">
    <cfRule type="duplicateValues" dxfId="460" priority="1414"/>
  </conditionalFormatting>
  <conditionalFormatting sqref="F399">
    <cfRule type="duplicateValues" dxfId="459" priority="1412"/>
  </conditionalFormatting>
  <conditionalFormatting sqref="F401">
    <cfRule type="duplicateValues" dxfId="458" priority="1411"/>
  </conditionalFormatting>
  <conditionalFormatting sqref="F400">
    <cfRule type="duplicateValues" dxfId="457" priority="1410"/>
  </conditionalFormatting>
  <conditionalFormatting sqref="F402:F404">
    <cfRule type="duplicateValues" dxfId="456" priority="1409"/>
  </conditionalFormatting>
  <conditionalFormatting sqref="C114:C115">
    <cfRule type="duplicateValues" dxfId="455" priority="1402"/>
  </conditionalFormatting>
  <conditionalFormatting sqref="C116:C117">
    <cfRule type="duplicateValues" dxfId="454" priority="1401"/>
  </conditionalFormatting>
  <conditionalFormatting sqref="C118:C119">
    <cfRule type="duplicateValues" dxfId="453" priority="1400"/>
  </conditionalFormatting>
  <conditionalFormatting sqref="G114:G115">
    <cfRule type="duplicateValues" dxfId="452" priority="1394"/>
  </conditionalFormatting>
  <conditionalFormatting sqref="G116:G117">
    <cfRule type="duplicateValues" dxfId="451" priority="1393"/>
  </conditionalFormatting>
  <conditionalFormatting sqref="G118:G119">
    <cfRule type="duplicateValues" dxfId="450" priority="1392"/>
  </conditionalFormatting>
  <conditionalFormatting sqref="F114:F115">
    <cfRule type="duplicateValues" dxfId="449" priority="1386"/>
  </conditionalFormatting>
  <conditionalFormatting sqref="F116:F117">
    <cfRule type="duplicateValues" dxfId="448" priority="1385"/>
  </conditionalFormatting>
  <conditionalFormatting sqref="F118:F119">
    <cfRule type="duplicateValues" dxfId="447" priority="1384"/>
  </conditionalFormatting>
  <conditionalFormatting sqref="C412:C415">
    <cfRule type="duplicateValues" dxfId="446" priority="1382"/>
  </conditionalFormatting>
  <conditionalFormatting sqref="G412:G415">
    <cfRule type="duplicateValues" dxfId="445" priority="1381"/>
  </conditionalFormatting>
  <conditionalFormatting sqref="F412:F415">
    <cfRule type="duplicateValues" dxfId="444" priority="1380"/>
  </conditionalFormatting>
  <conditionalFormatting sqref="H416">
    <cfRule type="duplicateValues" dxfId="443" priority="1379"/>
  </conditionalFormatting>
  <conditionalFormatting sqref="C417:C418">
    <cfRule type="duplicateValues" dxfId="442" priority="1378"/>
  </conditionalFormatting>
  <conditionalFormatting sqref="C419:C420">
    <cfRule type="duplicateValues" dxfId="441" priority="1377"/>
  </conditionalFormatting>
  <conditionalFormatting sqref="G417:G418">
    <cfRule type="duplicateValues" dxfId="440" priority="1376"/>
  </conditionalFormatting>
  <conditionalFormatting sqref="G419:G420">
    <cfRule type="duplicateValues" dxfId="439" priority="1375"/>
  </conditionalFormatting>
  <conditionalFormatting sqref="F417:F418">
    <cfRule type="duplicateValues" dxfId="438" priority="1374"/>
  </conditionalFormatting>
  <conditionalFormatting sqref="F419:F420">
    <cfRule type="duplicateValues" dxfId="437" priority="1373"/>
  </conditionalFormatting>
  <conditionalFormatting sqref="C422:C425">
    <cfRule type="duplicateValues" dxfId="436" priority="1372"/>
  </conditionalFormatting>
  <conditionalFormatting sqref="G422:G425">
    <cfRule type="duplicateValues" dxfId="435" priority="1371"/>
  </conditionalFormatting>
  <conditionalFormatting sqref="F422:F425">
    <cfRule type="duplicateValues" dxfId="434" priority="1370"/>
  </conditionalFormatting>
  <conditionalFormatting sqref="C427:C428">
    <cfRule type="duplicateValues" dxfId="433" priority="1363"/>
  </conditionalFormatting>
  <conditionalFormatting sqref="C429">
    <cfRule type="duplicateValues" dxfId="432" priority="1362"/>
  </conditionalFormatting>
  <conditionalFormatting sqref="G427:G428">
    <cfRule type="duplicateValues" dxfId="431" priority="1361"/>
  </conditionalFormatting>
  <conditionalFormatting sqref="G429">
    <cfRule type="duplicateValues" dxfId="430" priority="1360"/>
  </conditionalFormatting>
  <conditionalFormatting sqref="F427:F428">
    <cfRule type="duplicateValues" dxfId="429" priority="1359"/>
  </conditionalFormatting>
  <conditionalFormatting sqref="F429">
    <cfRule type="duplicateValues" dxfId="428" priority="1358"/>
  </conditionalFormatting>
  <conditionalFormatting sqref="C459 C455:C457">
    <cfRule type="duplicateValues" dxfId="427" priority="1333"/>
  </conditionalFormatting>
  <conditionalFormatting sqref="G459 G455:G457">
    <cfRule type="duplicateValues" dxfId="426" priority="1332"/>
  </conditionalFormatting>
  <conditionalFormatting sqref="F459 F455:F457">
    <cfRule type="duplicateValues" dxfId="425" priority="1331"/>
  </conditionalFormatting>
  <conditionalFormatting sqref="H426">
    <cfRule type="duplicateValues" dxfId="424" priority="1329"/>
  </conditionalFormatting>
  <conditionalFormatting sqref="H433">
    <cfRule type="duplicateValues" dxfId="423" priority="1326"/>
  </conditionalFormatting>
  <conditionalFormatting sqref="H440">
    <cfRule type="duplicateValues" dxfId="422" priority="1325"/>
  </conditionalFormatting>
  <conditionalFormatting sqref="H447">
    <cfRule type="duplicateValues" dxfId="421" priority="1324"/>
  </conditionalFormatting>
  <conditionalFormatting sqref="H454">
    <cfRule type="duplicateValues" dxfId="420" priority="1323"/>
  </conditionalFormatting>
  <conditionalFormatting sqref="H460">
    <cfRule type="duplicateValues" dxfId="419" priority="1322"/>
  </conditionalFormatting>
  <conditionalFormatting sqref="C463:C472">
    <cfRule type="duplicateValues" dxfId="418" priority="1317"/>
  </conditionalFormatting>
  <conditionalFormatting sqref="C461:C462">
    <cfRule type="duplicateValues" dxfId="417" priority="1314"/>
  </conditionalFormatting>
  <conditionalFormatting sqref="C475">
    <cfRule type="duplicateValues" dxfId="416" priority="1307"/>
  </conditionalFormatting>
  <conditionalFormatting sqref="C476">
    <cfRule type="duplicateValues" dxfId="415" priority="1306"/>
  </conditionalFormatting>
  <conditionalFormatting sqref="C477">
    <cfRule type="duplicateValues" dxfId="414" priority="1305"/>
  </conditionalFormatting>
  <conditionalFormatting sqref="C478">
    <cfRule type="duplicateValues" dxfId="413" priority="1304"/>
  </conditionalFormatting>
  <conditionalFormatting sqref="C479">
    <cfRule type="duplicateValues" dxfId="412" priority="1303"/>
  </conditionalFormatting>
  <conditionalFormatting sqref="C480">
    <cfRule type="duplicateValues" dxfId="411" priority="1302"/>
  </conditionalFormatting>
  <conditionalFormatting sqref="C568:C569 C565:C566 C572:C573">
    <cfRule type="duplicateValues" dxfId="410" priority="1300"/>
  </conditionalFormatting>
  <conditionalFormatting sqref="C589 C582">
    <cfRule type="duplicateValues" dxfId="409" priority="1290"/>
  </conditionalFormatting>
  <conditionalFormatting sqref="C583:C584">
    <cfRule type="duplicateValues" dxfId="408" priority="1289"/>
  </conditionalFormatting>
  <conditionalFormatting sqref="C585 C590">
    <cfRule type="duplicateValues" dxfId="407" priority="1288"/>
  </conditionalFormatting>
  <conditionalFormatting sqref="C587:C588 C578:C581">
    <cfRule type="duplicateValues" dxfId="406" priority="1291"/>
  </conditionalFormatting>
  <conditionalFormatting sqref="C661 C663">
    <cfRule type="duplicateValues" dxfId="405" priority="1250"/>
  </conditionalFormatting>
  <conditionalFormatting sqref="C662">
    <cfRule type="duplicateValues" dxfId="404" priority="1238"/>
  </conditionalFormatting>
  <conditionalFormatting sqref="C662">
    <cfRule type="duplicateValues" dxfId="403" priority="1239"/>
  </conditionalFormatting>
  <conditionalFormatting sqref="C662">
    <cfRule type="duplicateValues" dxfId="402" priority="1240"/>
  </conditionalFormatting>
  <conditionalFormatting sqref="C662">
    <cfRule type="duplicateValues" dxfId="401" priority="1241"/>
  </conditionalFormatting>
  <conditionalFormatting sqref="C662">
    <cfRule type="duplicateValues" dxfId="400" priority="1242"/>
  </conditionalFormatting>
  <conditionalFormatting sqref="C662">
    <cfRule type="duplicateValues" dxfId="399" priority="1243"/>
  </conditionalFormatting>
  <conditionalFormatting sqref="C660">
    <cfRule type="duplicateValues" dxfId="398" priority="1218"/>
  </conditionalFormatting>
  <conditionalFormatting sqref="C683:C685">
    <cfRule type="duplicateValues" dxfId="397" priority="1217"/>
  </conditionalFormatting>
  <conditionalFormatting sqref="C686">
    <cfRule type="duplicateValues" dxfId="396" priority="1216"/>
  </conditionalFormatting>
  <conditionalFormatting sqref="C695:C698">
    <cfRule type="duplicateValues" dxfId="395" priority="1202"/>
  </conditionalFormatting>
  <conditionalFormatting sqref="C699:C702">
    <cfRule type="duplicateValues" dxfId="394" priority="1201"/>
  </conditionalFormatting>
  <conditionalFormatting sqref="C703:C704 C706">
    <cfRule type="duplicateValues" dxfId="393" priority="1200"/>
  </conditionalFormatting>
  <conditionalFormatting sqref="C707:C708 C710:C712 C714:C716 C718:C720 C722:C724 C726:C727">
    <cfRule type="duplicateValues" dxfId="392" priority="1199"/>
  </conditionalFormatting>
  <conditionalFormatting sqref="H570">
    <cfRule type="duplicateValues" dxfId="391" priority="1196"/>
  </conditionalFormatting>
  <conditionalFormatting sqref="F570">
    <cfRule type="duplicateValues" dxfId="390" priority="1195"/>
  </conditionalFormatting>
  <conditionalFormatting sqref="H577">
    <cfRule type="duplicateValues" dxfId="389" priority="1194"/>
  </conditionalFormatting>
  <conditionalFormatting sqref="F577">
    <cfRule type="duplicateValues" dxfId="388" priority="1193"/>
  </conditionalFormatting>
  <conditionalFormatting sqref="H625">
    <cfRule type="duplicateValues" dxfId="387" priority="1192"/>
  </conditionalFormatting>
  <conditionalFormatting sqref="F625 F609 F593">
    <cfRule type="duplicateValues" dxfId="386" priority="1191"/>
  </conditionalFormatting>
  <conditionalFormatting sqref="H682">
    <cfRule type="duplicateValues" dxfId="385" priority="1170"/>
  </conditionalFormatting>
  <conditionalFormatting sqref="F673 F677 F682">
    <cfRule type="duplicateValues" dxfId="384" priority="1169"/>
  </conditionalFormatting>
  <conditionalFormatting sqref="H664">
    <cfRule type="duplicateValues" dxfId="383" priority="1164"/>
  </conditionalFormatting>
  <conditionalFormatting sqref="F664">
    <cfRule type="duplicateValues" dxfId="382" priority="1163"/>
  </conditionalFormatting>
  <conditionalFormatting sqref="H669">
    <cfRule type="duplicateValues" dxfId="381" priority="1162"/>
  </conditionalFormatting>
  <conditionalFormatting sqref="F669">
    <cfRule type="duplicateValues" dxfId="380" priority="1161"/>
  </conditionalFormatting>
  <conditionalFormatting sqref="C193">
    <cfRule type="duplicateValues" dxfId="379" priority="1140"/>
  </conditionalFormatting>
  <conditionalFormatting sqref="C194">
    <cfRule type="duplicateValues" dxfId="378" priority="1139"/>
  </conditionalFormatting>
  <conditionalFormatting sqref="C195">
    <cfRule type="duplicateValues" dxfId="377" priority="1138"/>
  </conditionalFormatting>
  <conditionalFormatting sqref="C198">
    <cfRule type="duplicateValues" dxfId="376" priority="1137"/>
  </conditionalFormatting>
  <conditionalFormatting sqref="C199">
    <cfRule type="duplicateValues" dxfId="375" priority="1136"/>
  </conditionalFormatting>
  <conditionalFormatting sqref="C200">
    <cfRule type="duplicateValues" dxfId="374" priority="1135"/>
  </conditionalFormatting>
  <conditionalFormatting sqref="C189">
    <cfRule type="duplicateValues" dxfId="373" priority="1134"/>
  </conditionalFormatting>
  <conditionalFormatting sqref="F33">
    <cfRule type="duplicateValues" dxfId="372" priority="1133"/>
  </conditionalFormatting>
  <conditionalFormatting sqref="G33">
    <cfRule type="duplicateValues" dxfId="371" priority="1132"/>
  </conditionalFormatting>
  <conditionalFormatting sqref="C33">
    <cfRule type="duplicateValues" dxfId="370" priority="1131"/>
  </conditionalFormatting>
  <conditionalFormatting sqref="F159">
    <cfRule type="duplicateValues" dxfId="369" priority="1122"/>
  </conditionalFormatting>
  <conditionalFormatting sqref="G159">
    <cfRule type="duplicateValues" dxfId="368" priority="1121"/>
  </conditionalFormatting>
  <conditionalFormatting sqref="C159">
    <cfRule type="duplicateValues" dxfId="367" priority="1120"/>
  </conditionalFormatting>
  <conditionalFormatting sqref="F104:F107 F109:F111">
    <cfRule type="duplicateValues" dxfId="366" priority="1648"/>
  </conditionalFormatting>
  <conditionalFormatting sqref="G104:G107 G109:G111">
    <cfRule type="duplicateValues" dxfId="365" priority="1650"/>
  </conditionalFormatting>
  <conditionalFormatting sqref="C104:C107 C109:C111">
    <cfRule type="duplicateValues" dxfId="364" priority="1652"/>
  </conditionalFormatting>
  <conditionalFormatting sqref="F98">
    <cfRule type="duplicateValues" dxfId="363" priority="1104"/>
  </conditionalFormatting>
  <conditionalFormatting sqref="G98">
    <cfRule type="duplicateValues" dxfId="362" priority="1105"/>
  </conditionalFormatting>
  <conditionalFormatting sqref="C98">
    <cfRule type="duplicateValues" dxfId="361" priority="1106"/>
  </conditionalFormatting>
  <conditionalFormatting sqref="F99">
    <cfRule type="duplicateValues" dxfId="360" priority="1101"/>
  </conditionalFormatting>
  <conditionalFormatting sqref="G99">
    <cfRule type="duplicateValues" dxfId="359" priority="1102"/>
  </conditionalFormatting>
  <conditionalFormatting sqref="C99">
    <cfRule type="duplicateValues" dxfId="358" priority="1103"/>
  </conditionalFormatting>
  <conditionalFormatting sqref="F100">
    <cfRule type="duplicateValues" dxfId="357" priority="1098"/>
  </conditionalFormatting>
  <conditionalFormatting sqref="G100">
    <cfRule type="duplicateValues" dxfId="356" priority="1099"/>
  </conditionalFormatting>
  <conditionalFormatting sqref="C100">
    <cfRule type="duplicateValues" dxfId="355" priority="1100"/>
  </conditionalFormatting>
  <conditionalFormatting sqref="F101">
    <cfRule type="duplicateValues" dxfId="354" priority="1095"/>
  </conditionalFormatting>
  <conditionalFormatting sqref="G101">
    <cfRule type="duplicateValues" dxfId="353" priority="1096"/>
  </conditionalFormatting>
  <conditionalFormatting sqref="C101">
    <cfRule type="duplicateValues" dxfId="352" priority="1097"/>
  </conditionalFormatting>
  <conditionalFormatting sqref="F102">
    <cfRule type="duplicateValues" dxfId="351" priority="1092"/>
  </conditionalFormatting>
  <conditionalFormatting sqref="G102">
    <cfRule type="duplicateValues" dxfId="350" priority="1093"/>
  </conditionalFormatting>
  <conditionalFormatting sqref="C102">
    <cfRule type="duplicateValues" dxfId="349" priority="1094"/>
  </conditionalFormatting>
  <conditionalFormatting sqref="C288">
    <cfRule type="duplicateValues" dxfId="348" priority="1090"/>
  </conditionalFormatting>
  <conditionalFormatting sqref="C290 C294">
    <cfRule type="duplicateValues" dxfId="347" priority="1088"/>
  </conditionalFormatting>
  <conditionalFormatting sqref="C293">
    <cfRule type="duplicateValues" dxfId="346" priority="1087"/>
  </conditionalFormatting>
  <conditionalFormatting sqref="C334">
    <cfRule type="duplicateValues" dxfId="345" priority="1086"/>
  </conditionalFormatting>
  <conditionalFormatting sqref="C665">
    <cfRule type="duplicateValues" dxfId="344" priority="1042"/>
  </conditionalFormatting>
  <conditionalFormatting sqref="F665">
    <cfRule type="duplicateValues" dxfId="343" priority="1048"/>
  </conditionalFormatting>
  <conditionalFormatting sqref="G665">
    <cfRule type="duplicateValues" dxfId="342" priority="1049"/>
  </conditionalFormatting>
  <conditionalFormatting sqref="C688">
    <cfRule type="duplicateValues" dxfId="341" priority="1017"/>
  </conditionalFormatting>
  <conditionalFormatting sqref="C689">
    <cfRule type="duplicateValues" dxfId="340" priority="1016"/>
  </conditionalFormatting>
  <conditionalFormatting sqref="H648">
    <cfRule type="duplicateValues" dxfId="339" priority="852"/>
  </conditionalFormatting>
  <conditionalFormatting sqref="F648">
    <cfRule type="duplicateValues" dxfId="338" priority="851"/>
  </conditionalFormatting>
  <conditionalFormatting sqref="F642:F647">
    <cfRule type="duplicateValues" dxfId="337" priority="849"/>
  </conditionalFormatting>
  <conditionalFormatting sqref="G642:G647">
    <cfRule type="duplicateValues" dxfId="336" priority="850"/>
  </conditionalFormatting>
  <conditionalFormatting sqref="H655">
    <cfRule type="duplicateValues" dxfId="335" priority="843"/>
  </conditionalFormatting>
  <conditionalFormatting sqref="F655">
    <cfRule type="duplicateValues" dxfId="334" priority="842"/>
  </conditionalFormatting>
  <conditionalFormatting sqref="F649:F654">
    <cfRule type="duplicateValues" dxfId="333" priority="840"/>
  </conditionalFormatting>
  <conditionalFormatting sqref="G649:G654">
    <cfRule type="duplicateValues" dxfId="332" priority="841"/>
  </conditionalFormatting>
  <conditionalFormatting sqref="F691:F694 F656:F658">
    <cfRule type="duplicateValues" dxfId="331" priority="791"/>
  </conditionalFormatting>
  <conditionalFormatting sqref="G691:G694 G656:G658">
    <cfRule type="duplicateValues" dxfId="330" priority="792"/>
  </conditionalFormatting>
  <conditionalFormatting sqref="H690">
    <cfRule type="duplicateValues" dxfId="329" priority="766"/>
  </conditionalFormatting>
  <conditionalFormatting sqref="F690">
    <cfRule type="duplicateValues" dxfId="328" priority="765"/>
  </conditionalFormatting>
  <conditionalFormatting sqref="F688">
    <cfRule type="duplicateValues" dxfId="327" priority="763"/>
  </conditionalFormatting>
  <conditionalFormatting sqref="G688">
    <cfRule type="duplicateValues" dxfId="326" priority="764"/>
  </conditionalFormatting>
  <conditionalFormatting sqref="F689">
    <cfRule type="duplicateValues" dxfId="325" priority="761"/>
  </conditionalFormatting>
  <conditionalFormatting sqref="G689">
    <cfRule type="duplicateValues" dxfId="324" priority="762"/>
  </conditionalFormatting>
  <conditionalFormatting sqref="F740:F741">
    <cfRule type="duplicateValues" dxfId="323" priority="760"/>
  </conditionalFormatting>
  <conditionalFormatting sqref="C458">
    <cfRule type="duplicateValues" dxfId="322" priority="737"/>
  </conditionalFormatting>
  <conditionalFormatting sqref="G458">
    <cfRule type="duplicateValues" dxfId="321" priority="736"/>
  </conditionalFormatting>
  <conditionalFormatting sqref="F458">
    <cfRule type="duplicateValues" dxfId="320" priority="735"/>
  </conditionalFormatting>
  <conditionalFormatting sqref="C406:C408">
    <cfRule type="duplicateValues" dxfId="319" priority="727"/>
  </conditionalFormatting>
  <conditionalFormatting sqref="C517:C518">
    <cfRule type="duplicateValues" dxfId="318" priority="720"/>
  </conditionalFormatting>
  <conditionalFormatting sqref="C519">
    <cfRule type="duplicateValues" dxfId="317" priority="719"/>
  </conditionalFormatting>
  <conditionalFormatting sqref="C520">
    <cfRule type="duplicateValues" dxfId="316" priority="718"/>
  </conditionalFormatting>
  <conditionalFormatting sqref="C521">
    <cfRule type="duplicateValues" dxfId="315" priority="717"/>
  </conditionalFormatting>
  <conditionalFormatting sqref="C497">
    <cfRule type="duplicateValues" dxfId="314" priority="716"/>
  </conditionalFormatting>
  <conditionalFormatting sqref="C498">
    <cfRule type="duplicateValues" dxfId="313" priority="715"/>
  </conditionalFormatting>
  <conditionalFormatting sqref="C499">
    <cfRule type="duplicateValues" dxfId="312" priority="714"/>
  </conditionalFormatting>
  <conditionalFormatting sqref="C522">
    <cfRule type="duplicateValues" dxfId="311" priority="713"/>
  </conditionalFormatting>
  <conditionalFormatting sqref="C523">
    <cfRule type="duplicateValues" dxfId="310" priority="712"/>
  </conditionalFormatting>
  <conditionalFormatting sqref="C524">
    <cfRule type="duplicateValues" dxfId="309" priority="711"/>
  </conditionalFormatting>
  <conditionalFormatting sqref="C525">
    <cfRule type="duplicateValues" dxfId="308" priority="710"/>
  </conditionalFormatting>
  <conditionalFormatting sqref="C529">
    <cfRule type="duplicateValues" dxfId="307" priority="709"/>
  </conditionalFormatting>
  <conditionalFormatting sqref="C530:C531">
    <cfRule type="duplicateValues" dxfId="306" priority="708"/>
  </conditionalFormatting>
  <conditionalFormatting sqref="C535">
    <cfRule type="duplicateValues" dxfId="305" priority="707"/>
  </conditionalFormatting>
  <conditionalFormatting sqref="C536">
    <cfRule type="duplicateValues" dxfId="304" priority="706"/>
  </conditionalFormatting>
  <conditionalFormatting sqref="C537">
    <cfRule type="duplicateValues" dxfId="303" priority="705"/>
  </conditionalFormatting>
  <conditionalFormatting sqref="C538">
    <cfRule type="duplicateValues" dxfId="302" priority="704"/>
  </conditionalFormatting>
  <conditionalFormatting sqref="C539">
    <cfRule type="duplicateValues" dxfId="301" priority="703"/>
  </conditionalFormatting>
  <conditionalFormatting sqref="C540">
    <cfRule type="duplicateValues" dxfId="300" priority="702"/>
  </conditionalFormatting>
  <conditionalFormatting sqref="C541">
    <cfRule type="duplicateValues" dxfId="299" priority="701"/>
  </conditionalFormatting>
  <conditionalFormatting sqref="C542">
    <cfRule type="duplicateValues" dxfId="298" priority="700"/>
  </conditionalFormatting>
  <conditionalFormatting sqref="C543">
    <cfRule type="duplicateValues" dxfId="297" priority="699"/>
  </conditionalFormatting>
  <conditionalFormatting sqref="C544:C545">
    <cfRule type="duplicateValues" dxfId="296" priority="698"/>
  </conditionalFormatting>
  <conditionalFormatting sqref="C526:C527">
    <cfRule type="duplicateValues" dxfId="295" priority="697"/>
  </conditionalFormatting>
  <conditionalFormatting sqref="C528">
    <cfRule type="duplicateValues" dxfId="294" priority="696"/>
  </conditionalFormatting>
  <conditionalFormatting sqref="C532:C534">
    <cfRule type="duplicateValues" dxfId="293" priority="695"/>
  </conditionalFormatting>
  <conditionalFormatting sqref="C546">
    <cfRule type="duplicateValues" dxfId="292" priority="694"/>
  </conditionalFormatting>
  <conditionalFormatting sqref="C547">
    <cfRule type="duplicateValues" dxfId="291" priority="693"/>
  </conditionalFormatting>
  <conditionalFormatting sqref="C548:C554">
    <cfRule type="duplicateValues" dxfId="290" priority="692"/>
  </conditionalFormatting>
  <conditionalFormatting sqref="C555">
    <cfRule type="duplicateValues" dxfId="289" priority="691"/>
  </conditionalFormatting>
  <conditionalFormatting sqref="C556">
    <cfRule type="duplicateValues" dxfId="288" priority="690"/>
  </conditionalFormatting>
  <conditionalFormatting sqref="C557">
    <cfRule type="duplicateValues" dxfId="287" priority="689"/>
  </conditionalFormatting>
  <conditionalFormatting sqref="C391:C393">
    <cfRule type="duplicateValues" dxfId="286" priority="666"/>
  </conditionalFormatting>
  <conditionalFormatting sqref="F391:F393">
    <cfRule type="duplicateValues" dxfId="285" priority="665"/>
  </conditionalFormatting>
  <conditionalFormatting sqref="G391:G393">
    <cfRule type="duplicateValues" dxfId="284" priority="664"/>
  </conditionalFormatting>
  <conditionalFormatting sqref="G406:G408">
    <cfRule type="duplicateValues" dxfId="283" priority="662"/>
  </conditionalFormatting>
  <conditionalFormatting sqref="F406:F408">
    <cfRule type="duplicateValues" dxfId="282" priority="661"/>
  </conditionalFormatting>
  <conditionalFormatting sqref="C954">
    <cfRule type="duplicateValues" dxfId="281" priority="618"/>
  </conditionalFormatting>
  <conditionalFormatting sqref="C955">
    <cfRule type="duplicateValues" dxfId="280" priority="617"/>
  </conditionalFormatting>
  <conditionalFormatting sqref="C958">
    <cfRule type="duplicateValues" dxfId="279" priority="619"/>
  </conditionalFormatting>
  <conditionalFormatting sqref="C956:C957">
    <cfRule type="duplicateValues" dxfId="278" priority="616"/>
  </conditionalFormatting>
  <conditionalFormatting sqref="T465:U465 G465 J465:R465">
    <cfRule type="duplicateValues" dxfId="277" priority="615"/>
  </conditionalFormatting>
  <conditionalFormatting sqref="T469:U469 G469 J469:R469">
    <cfRule type="duplicateValues" dxfId="276" priority="614"/>
  </conditionalFormatting>
  <conditionalFormatting sqref="H522:I522">
    <cfRule type="duplicateValues" dxfId="275" priority="612"/>
  </conditionalFormatting>
  <conditionalFormatting sqref="H516:I516">
    <cfRule type="duplicateValues" dxfId="274" priority="611"/>
  </conditionalFormatting>
  <conditionalFormatting sqref="H519:I519">
    <cfRule type="duplicateValues" dxfId="273" priority="610"/>
  </conditionalFormatting>
  <conditionalFormatting sqref="H555:I555">
    <cfRule type="duplicateValues" dxfId="272" priority="608"/>
  </conditionalFormatting>
  <conditionalFormatting sqref="F735">
    <cfRule type="duplicateValues" dxfId="271" priority="603"/>
  </conditionalFormatting>
  <conditionalFormatting sqref="H735:I735">
    <cfRule type="duplicateValues" dxfId="270" priority="602"/>
  </conditionalFormatting>
  <conditionalFormatting sqref="G735">
    <cfRule type="duplicateValues" dxfId="269" priority="601"/>
  </conditionalFormatting>
  <conditionalFormatting sqref="F742">
    <cfRule type="duplicateValues" dxfId="268" priority="600"/>
  </conditionalFormatting>
  <conditionalFormatting sqref="H742:I742">
    <cfRule type="duplicateValues" dxfId="267" priority="599"/>
  </conditionalFormatting>
  <conditionalFormatting sqref="G742">
    <cfRule type="duplicateValues" dxfId="266" priority="598"/>
  </conditionalFormatting>
  <conditionalFormatting sqref="F746">
    <cfRule type="duplicateValues" dxfId="265" priority="597"/>
  </conditionalFormatting>
  <conditionalFormatting sqref="I746">
    <cfRule type="duplicateValues" dxfId="264" priority="596"/>
  </conditionalFormatting>
  <conditionalFormatting sqref="G746">
    <cfRule type="duplicateValues" dxfId="263" priority="595"/>
  </conditionalFormatting>
  <conditionalFormatting sqref="F751">
    <cfRule type="duplicateValues" dxfId="262" priority="594"/>
  </conditionalFormatting>
  <conditionalFormatting sqref="I751">
    <cfRule type="duplicateValues" dxfId="261" priority="593"/>
  </conditionalFormatting>
  <conditionalFormatting sqref="G751">
    <cfRule type="duplicateValues" dxfId="260" priority="592"/>
  </conditionalFormatting>
  <conditionalFormatting sqref="F756">
    <cfRule type="duplicateValues" dxfId="259" priority="591"/>
  </conditionalFormatting>
  <conditionalFormatting sqref="I756">
    <cfRule type="duplicateValues" dxfId="258" priority="590"/>
  </conditionalFormatting>
  <conditionalFormatting sqref="G756">
    <cfRule type="duplicateValues" dxfId="257" priority="589"/>
  </conditionalFormatting>
  <conditionalFormatting sqref="F761">
    <cfRule type="duplicateValues" dxfId="256" priority="588"/>
  </conditionalFormatting>
  <conditionalFormatting sqref="I761">
    <cfRule type="duplicateValues" dxfId="255" priority="587"/>
  </conditionalFormatting>
  <conditionalFormatting sqref="G761">
    <cfRule type="duplicateValues" dxfId="254" priority="586"/>
  </conditionalFormatting>
  <conditionalFormatting sqref="T461:U461 G461 J461:R461">
    <cfRule type="duplicateValues" dxfId="253" priority="1838"/>
  </conditionalFormatting>
  <conditionalFormatting sqref="G19:G22">
    <cfRule type="duplicateValues" dxfId="252" priority="1850"/>
  </conditionalFormatting>
  <conditionalFormatting sqref="F19:F22">
    <cfRule type="duplicateValues" dxfId="251" priority="1852"/>
  </conditionalFormatting>
  <conditionalFormatting sqref="C19:C22">
    <cfRule type="duplicateValues" dxfId="250" priority="1858"/>
  </conditionalFormatting>
  <conditionalFormatting sqref="F16:F18">
    <cfRule type="duplicateValues" dxfId="249" priority="1859"/>
  </conditionalFormatting>
  <conditionalFormatting sqref="G16:G18">
    <cfRule type="duplicateValues" dxfId="248" priority="1869"/>
  </conditionalFormatting>
  <conditionalFormatting sqref="C16:C18">
    <cfRule type="duplicateValues" dxfId="247" priority="1879"/>
  </conditionalFormatting>
  <conditionalFormatting sqref="F91:F96">
    <cfRule type="duplicateValues" dxfId="246" priority="1880"/>
  </conditionalFormatting>
  <conditionalFormatting sqref="G91:G96">
    <cfRule type="duplicateValues" dxfId="245" priority="1881"/>
  </conditionalFormatting>
  <conditionalFormatting sqref="C91:C96">
    <cfRule type="duplicateValues" dxfId="244" priority="1882"/>
  </conditionalFormatting>
  <conditionalFormatting sqref="F34 F31:F32 F23:F24">
    <cfRule type="duplicateValues" dxfId="243" priority="1901"/>
  </conditionalFormatting>
  <conditionalFormatting sqref="G34 G31:G32 G23:G24">
    <cfRule type="duplicateValues" dxfId="242" priority="1904"/>
  </conditionalFormatting>
  <conditionalFormatting sqref="C34 C31:C32 C23:C24">
    <cfRule type="duplicateValues" dxfId="241" priority="1907"/>
  </conditionalFormatting>
  <conditionalFormatting sqref="C430:C432">
    <cfRule type="duplicateValues" dxfId="240" priority="1916"/>
  </conditionalFormatting>
  <conditionalFormatting sqref="G430:G432">
    <cfRule type="duplicateValues" dxfId="239" priority="1918"/>
  </conditionalFormatting>
  <conditionalFormatting sqref="F430:F432">
    <cfRule type="duplicateValues" dxfId="238" priority="1920"/>
  </conditionalFormatting>
  <conditionalFormatting sqref="F39:F45">
    <cfRule type="duplicateValues" dxfId="237" priority="1921"/>
  </conditionalFormatting>
  <conditionalFormatting sqref="G39:G45">
    <cfRule type="duplicateValues" dxfId="236" priority="1928"/>
  </conditionalFormatting>
  <conditionalFormatting sqref="C39:C45">
    <cfRule type="duplicateValues" dxfId="235" priority="1937"/>
  </conditionalFormatting>
  <conditionalFormatting sqref="F51:F57">
    <cfRule type="duplicateValues" dxfId="234" priority="1938"/>
  </conditionalFormatting>
  <conditionalFormatting sqref="G51:G57">
    <cfRule type="duplicateValues" dxfId="233" priority="1942"/>
  </conditionalFormatting>
  <conditionalFormatting sqref="C51:C57">
    <cfRule type="duplicateValues" dxfId="232" priority="1948"/>
  </conditionalFormatting>
  <conditionalFormatting sqref="F63:F69">
    <cfRule type="duplicateValues" dxfId="231" priority="1949"/>
  </conditionalFormatting>
  <conditionalFormatting sqref="G63:G69">
    <cfRule type="duplicateValues" dxfId="230" priority="1950"/>
  </conditionalFormatting>
  <conditionalFormatting sqref="C63:C69">
    <cfRule type="duplicateValues" dxfId="229" priority="1953"/>
  </conditionalFormatting>
  <conditionalFormatting sqref="C439 C434:C435">
    <cfRule type="duplicateValues" dxfId="228" priority="1957"/>
  </conditionalFormatting>
  <conditionalFormatting sqref="G439 G434:G435">
    <cfRule type="duplicateValues" dxfId="227" priority="1959"/>
  </conditionalFormatting>
  <conditionalFormatting sqref="F439 F434:F435">
    <cfRule type="duplicateValues" dxfId="226" priority="1961"/>
  </conditionalFormatting>
  <conditionalFormatting sqref="C436:C438">
    <cfRule type="duplicateValues" dxfId="225" priority="1962"/>
  </conditionalFormatting>
  <conditionalFormatting sqref="G436:G438">
    <cfRule type="duplicateValues" dxfId="224" priority="1964"/>
  </conditionalFormatting>
  <conditionalFormatting sqref="F436:F438">
    <cfRule type="duplicateValues" dxfId="223" priority="1966"/>
  </conditionalFormatting>
  <conditionalFormatting sqref="F157:F158 F160">
    <cfRule type="duplicateValues" dxfId="222" priority="1967"/>
  </conditionalFormatting>
  <conditionalFormatting sqref="G157:G158 G160">
    <cfRule type="duplicateValues" dxfId="221" priority="1969"/>
  </conditionalFormatting>
  <conditionalFormatting sqref="C157:C158 C160">
    <cfRule type="duplicateValues" dxfId="220" priority="1971"/>
  </conditionalFormatting>
  <conditionalFormatting sqref="C441:C442">
    <cfRule type="duplicateValues" dxfId="219" priority="579"/>
  </conditionalFormatting>
  <conditionalFormatting sqref="G441:G446">
    <cfRule type="duplicateValues" dxfId="218" priority="580"/>
  </conditionalFormatting>
  <conditionalFormatting sqref="F441:F446">
    <cfRule type="duplicateValues" dxfId="217" priority="581"/>
  </conditionalFormatting>
  <conditionalFormatting sqref="C443:C445">
    <cfRule type="duplicateValues" dxfId="216" priority="582"/>
  </conditionalFormatting>
  <conditionalFormatting sqref="C448:C449">
    <cfRule type="duplicateValues" dxfId="215" priority="573"/>
  </conditionalFormatting>
  <conditionalFormatting sqref="G448:G453">
    <cfRule type="duplicateValues" dxfId="214" priority="574"/>
  </conditionalFormatting>
  <conditionalFormatting sqref="F448:F453">
    <cfRule type="duplicateValues" dxfId="213" priority="575"/>
  </conditionalFormatting>
  <conditionalFormatting sqref="C450:C452">
    <cfRule type="duplicateValues" dxfId="212" priority="576"/>
  </conditionalFormatting>
  <conditionalFormatting sqref="F88:F89 F75:F80">
    <cfRule type="duplicateValues" dxfId="211" priority="1972"/>
  </conditionalFormatting>
  <conditionalFormatting sqref="G88:G89 G75:G80">
    <cfRule type="duplicateValues" dxfId="210" priority="1975"/>
  </conditionalFormatting>
  <conditionalFormatting sqref="C88:C89 C75:C80">
    <cfRule type="duplicateValues" dxfId="209" priority="1978"/>
  </conditionalFormatting>
  <conditionalFormatting sqref="C446">
    <cfRule type="duplicateValues" dxfId="208" priority="1979"/>
  </conditionalFormatting>
  <conditionalFormatting sqref="C453">
    <cfRule type="duplicateValues" dxfId="207" priority="1982"/>
  </conditionalFormatting>
  <conditionalFormatting sqref="C285">
    <cfRule type="duplicateValues" dxfId="206" priority="572"/>
  </conditionalFormatting>
  <conditionalFormatting sqref="C473:C474 C481:C496">
    <cfRule type="duplicateValues" dxfId="205" priority="1989"/>
  </conditionalFormatting>
  <conditionalFormatting sqref="F11:F14">
    <cfRule type="duplicateValues" dxfId="204" priority="2008"/>
  </conditionalFormatting>
  <conditionalFormatting sqref="G11:G14">
    <cfRule type="duplicateValues" dxfId="203" priority="2009"/>
  </conditionalFormatting>
  <conditionalFormatting sqref="C11:C14">
    <cfRule type="duplicateValues" dxfId="202" priority="2128"/>
  </conditionalFormatting>
  <conditionalFormatting sqref="F35:F37">
    <cfRule type="duplicateValues" dxfId="201" priority="2255"/>
  </conditionalFormatting>
  <conditionalFormatting sqref="G35:G37">
    <cfRule type="duplicateValues" dxfId="200" priority="2256"/>
  </conditionalFormatting>
  <conditionalFormatting sqref="C35:C37">
    <cfRule type="duplicateValues" dxfId="199" priority="2257"/>
  </conditionalFormatting>
  <conditionalFormatting sqref="F26:F30">
    <cfRule type="duplicateValues" dxfId="198" priority="2258"/>
  </conditionalFormatting>
  <conditionalFormatting sqref="G26:G30">
    <cfRule type="duplicateValues" dxfId="197" priority="2261"/>
  </conditionalFormatting>
  <conditionalFormatting sqref="C26:C30">
    <cfRule type="duplicateValues" dxfId="196" priority="2268"/>
  </conditionalFormatting>
  <conditionalFormatting sqref="F82:F87">
    <cfRule type="duplicateValues" dxfId="195" priority="2269"/>
  </conditionalFormatting>
  <conditionalFormatting sqref="G82:G87">
    <cfRule type="duplicateValues" dxfId="194" priority="2271"/>
  </conditionalFormatting>
  <conditionalFormatting sqref="C82:C87">
    <cfRule type="duplicateValues" dxfId="193" priority="2277"/>
  </conditionalFormatting>
  <conditionalFormatting sqref="F120:F127">
    <cfRule type="duplicateValues" dxfId="192" priority="2278"/>
  </conditionalFormatting>
  <conditionalFormatting sqref="G120:G127">
    <cfRule type="duplicateValues" dxfId="191" priority="2281"/>
  </conditionalFormatting>
  <conditionalFormatting sqref="C120:C127">
    <cfRule type="duplicateValues" dxfId="190" priority="2284"/>
  </conditionalFormatting>
  <conditionalFormatting sqref="C295:C333">
    <cfRule type="duplicateValues" dxfId="189" priority="2887"/>
  </conditionalFormatting>
  <conditionalFormatting sqref="C345:C346">
    <cfRule type="duplicateValues" dxfId="188" priority="2888"/>
  </conditionalFormatting>
  <conditionalFormatting sqref="G345:G346">
    <cfRule type="duplicateValues" dxfId="187" priority="2890"/>
  </conditionalFormatting>
  <conditionalFormatting sqref="F345:F346">
    <cfRule type="duplicateValues" dxfId="186" priority="2892"/>
  </conditionalFormatting>
  <conditionalFormatting sqref="C409">
    <cfRule type="duplicateValues" dxfId="185" priority="2954"/>
  </conditionalFormatting>
  <conditionalFormatting sqref="G409">
    <cfRule type="duplicateValues" dxfId="184" priority="2955"/>
  </conditionalFormatting>
  <conditionalFormatting sqref="F409">
    <cfRule type="duplicateValues" dxfId="183" priority="2956"/>
  </conditionalFormatting>
  <conditionalFormatting sqref="C500">
    <cfRule type="duplicateValues" dxfId="182" priority="3012"/>
  </conditionalFormatting>
  <conditionalFormatting sqref="C965:C967">
    <cfRule type="duplicateValues" dxfId="181" priority="564"/>
  </conditionalFormatting>
  <conditionalFormatting sqref="C961:C964 C968:C970">
    <cfRule type="duplicateValues" dxfId="180" priority="565"/>
  </conditionalFormatting>
  <conditionalFormatting sqref="C959:C960">
    <cfRule type="duplicateValues" dxfId="179" priority="566"/>
  </conditionalFormatting>
  <conditionalFormatting sqref="F959:F970">
    <cfRule type="duplicateValues" dxfId="178" priority="567"/>
  </conditionalFormatting>
  <conditionalFormatting sqref="G959:G970">
    <cfRule type="duplicateValues" dxfId="177" priority="568"/>
  </conditionalFormatting>
  <conditionalFormatting sqref="C978:C980">
    <cfRule type="duplicateValues" dxfId="176" priority="559"/>
  </conditionalFormatting>
  <conditionalFormatting sqref="C974:C977 C981:C983">
    <cfRule type="duplicateValues" dxfId="175" priority="560"/>
  </conditionalFormatting>
  <conditionalFormatting sqref="C972:C973">
    <cfRule type="duplicateValues" dxfId="174" priority="561"/>
  </conditionalFormatting>
  <conditionalFormatting sqref="F972:F983">
    <cfRule type="duplicateValues" dxfId="173" priority="562"/>
  </conditionalFormatting>
  <conditionalFormatting sqref="G972:G983">
    <cfRule type="duplicateValues" dxfId="172" priority="563"/>
  </conditionalFormatting>
  <conditionalFormatting sqref="C991:C993">
    <cfRule type="duplicateValues" dxfId="171" priority="554"/>
  </conditionalFormatting>
  <conditionalFormatting sqref="C987:C990 C994:C996">
    <cfRule type="duplicateValues" dxfId="170" priority="555"/>
  </conditionalFormatting>
  <conditionalFormatting sqref="C985:C986">
    <cfRule type="duplicateValues" dxfId="169" priority="556"/>
  </conditionalFormatting>
  <conditionalFormatting sqref="F985:F996">
    <cfRule type="duplicateValues" dxfId="168" priority="557"/>
  </conditionalFormatting>
  <conditionalFormatting sqref="G985:G996">
    <cfRule type="duplicateValues" dxfId="167" priority="558"/>
  </conditionalFormatting>
  <conditionalFormatting sqref="F998:F1005">
    <cfRule type="duplicateValues" dxfId="166" priority="569"/>
  </conditionalFormatting>
  <conditionalFormatting sqref="G998:G1005">
    <cfRule type="duplicateValues" dxfId="165" priority="570"/>
  </conditionalFormatting>
  <conditionalFormatting sqref="C998:C1005">
    <cfRule type="duplicateValues" dxfId="164" priority="571"/>
  </conditionalFormatting>
  <conditionalFormatting sqref="F1007:F1014">
    <cfRule type="duplicateValues" dxfId="163" priority="551"/>
  </conditionalFormatting>
  <conditionalFormatting sqref="G1007:G1014">
    <cfRule type="duplicateValues" dxfId="162" priority="552"/>
  </conditionalFormatting>
  <conditionalFormatting sqref="C1007:C1014">
    <cfRule type="duplicateValues" dxfId="161" priority="553"/>
  </conditionalFormatting>
  <conditionalFormatting sqref="F1016:F1023">
    <cfRule type="duplicateValues" dxfId="160" priority="548"/>
  </conditionalFormatting>
  <conditionalFormatting sqref="G1016:G1023">
    <cfRule type="duplicateValues" dxfId="159" priority="549"/>
  </conditionalFormatting>
  <conditionalFormatting sqref="C1016:C1023">
    <cfRule type="duplicateValues" dxfId="158" priority="550"/>
  </conditionalFormatting>
  <conditionalFormatting sqref="C1027">
    <cfRule type="duplicateValues" dxfId="157" priority="544"/>
  </conditionalFormatting>
  <conditionalFormatting sqref="F1025:F1028">
    <cfRule type="duplicateValues" dxfId="156" priority="545"/>
  </conditionalFormatting>
  <conditionalFormatting sqref="G1025:G1028">
    <cfRule type="duplicateValues" dxfId="155" priority="546"/>
  </conditionalFormatting>
  <conditionalFormatting sqref="C1025:C1026 C1028">
    <cfRule type="duplicateValues" dxfId="154" priority="547"/>
  </conditionalFormatting>
  <conditionalFormatting sqref="C1032">
    <cfRule type="duplicateValues" dxfId="153" priority="540"/>
  </conditionalFormatting>
  <conditionalFormatting sqref="F1030:F1033">
    <cfRule type="duplicateValues" dxfId="152" priority="541"/>
  </conditionalFormatting>
  <conditionalFormatting sqref="G1030:G1033">
    <cfRule type="duplicateValues" dxfId="151" priority="542"/>
  </conditionalFormatting>
  <conditionalFormatting sqref="C1030:C1031 C1033">
    <cfRule type="duplicateValues" dxfId="150" priority="543"/>
  </conditionalFormatting>
  <conditionalFormatting sqref="C1037">
    <cfRule type="duplicateValues" dxfId="149" priority="536"/>
  </conditionalFormatting>
  <conditionalFormatting sqref="F1035:F1038">
    <cfRule type="duplicateValues" dxfId="148" priority="537"/>
  </conditionalFormatting>
  <conditionalFormatting sqref="G1035:G1038">
    <cfRule type="duplicateValues" dxfId="147" priority="538"/>
  </conditionalFormatting>
  <conditionalFormatting sqref="C1035:C1036 C1038">
    <cfRule type="duplicateValues" dxfId="146" priority="539"/>
  </conditionalFormatting>
  <conditionalFormatting sqref="C705">
    <cfRule type="duplicateValues" dxfId="145" priority="535"/>
  </conditionalFormatting>
  <conditionalFormatting sqref="C709">
    <cfRule type="duplicateValues" dxfId="144" priority="534"/>
  </conditionalFormatting>
  <conditionalFormatting sqref="C713">
    <cfRule type="duplicateValues" dxfId="143" priority="532"/>
  </conditionalFormatting>
  <conditionalFormatting sqref="C717">
    <cfRule type="duplicateValues" dxfId="142" priority="530"/>
  </conditionalFormatting>
  <conditionalFormatting sqref="C721">
    <cfRule type="duplicateValues" dxfId="141" priority="528"/>
  </conditionalFormatting>
  <conditionalFormatting sqref="C725">
    <cfRule type="duplicateValues" dxfId="140" priority="526"/>
  </conditionalFormatting>
  <conditionalFormatting sqref="C562:C563 C571">
    <cfRule type="duplicateValues" dxfId="139" priority="521"/>
  </conditionalFormatting>
  <conditionalFormatting sqref="C567">
    <cfRule type="duplicateValues" dxfId="138" priority="520"/>
  </conditionalFormatting>
  <conditionalFormatting sqref="C574">
    <cfRule type="duplicateValues" dxfId="137" priority="519"/>
  </conditionalFormatting>
  <conditionalFormatting sqref="C575">
    <cfRule type="duplicateValues" dxfId="136" priority="518"/>
  </conditionalFormatting>
  <conditionalFormatting sqref="C576">
    <cfRule type="duplicateValues" dxfId="135" priority="517"/>
  </conditionalFormatting>
  <conditionalFormatting sqref="C564 C560:C561">
    <cfRule type="duplicateValues" dxfId="134" priority="3115"/>
  </conditionalFormatting>
  <conditionalFormatting sqref="C605 C598">
    <cfRule type="duplicateValues" dxfId="133" priority="513"/>
  </conditionalFormatting>
  <conditionalFormatting sqref="C599:C600">
    <cfRule type="duplicateValues" dxfId="132" priority="512"/>
  </conditionalFormatting>
  <conditionalFormatting sqref="C601 C606">
    <cfRule type="duplicateValues" dxfId="131" priority="511"/>
  </conditionalFormatting>
  <conditionalFormatting sqref="C603:C604 C594:C597">
    <cfRule type="duplicateValues" dxfId="130" priority="514"/>
  </conditionalFormatting>
  <conditionalFormatting sqref="F594:F601 F603:F606">
    <cfRule type="duplicateValues" dxfId="129" priority="515"/>
  </conditionalFormatting>
  <conditionalFormatting sqref="G594:G601 G603:G606">
    <cfRule type="duplicateValues" dxfId="128" priority="516"/>
  </conditionalFormatting>
  <conditionalFormatting sqref="C621 C614">
    <cfRule type="duplicateValues" dxfId="127" priority="507"/>
  </conditionalFormatting>
  <conditionalFormatting sqref="C615:C616">
    <cfRule type="duplicateValues" dxfId="126" priority="506"/>
  </conditionalFormatting>
  <conditionalFormatting sqref="C617 C622">
    <cfRule type="duplicateValues" dxfId="125" priority="505"/>
  </conditionalFormatting>
  <conditionalFormatting sqref="C619:C620 C610:C613">
    <cfRule type="duplicateValues" dxfId="124" priority="508"/>
  </conditionalFormatting>
  <conditionalFormatting sqref="F610:F617 F619:F622">
    <cfRule type="duplicateValues" dxfId="123" priority="509"/>
  </conditionalFormatting>
  <conditionalFormatting sqref="G610:G617 G619:G622">
    <cfRule type="duplicateValues" dxfId="122" priority="510"/>
  </conditionalFormatting>
  <conditionalFormatting sqref="C624">
    <cfRule type="duplicateValues" dxfId="121" priority="501"/>
  </conditionalFormatting>
  <conditionalFormatting sqref="F623 F607 F592">
    <cfRule type="duplicateValues" dxfId="120" priority="499"/>
  </conditionalFormatting>
  <conditionalFormatting sqref="G623 G607 G592">
    <cfRule type="duplicateValues" dxfId="119" priority="500"/>
  </conditionalFormatting>
  <conditionalFormatting sqref="C623">
    <cfRule type="duplicateValues" dxfId="118" priority="495"/>
  </conditionalFormatting>
  <conditionalFormatting sqref="C607 C592">
    <cfRule type="duplicateValues" dxfId="117" priority="496"/>
  </conditionalFormatting>
  <conditionalFormatting sqref="H641">
    <cfRule type="duplicateValues" dxfId="116" priority="494"/>
  </conditionalFormatting>
  <conditionalFormatting sqref="F634 F641">
    <cfRule type="duplicateValues" dxfId="115" priority="493"/>
  </conditionalFormatting>
  <conditionalFormatting sqref="C630">
    <cfRule type="duplicateValues" dxfId="114" priority="489"/>
  </conditionalFormatting>
  <conditionalFormatting sqref="C628:C629">
    <cfRule type="duplicateValues" dxfId="113" priority="490"/>
  </conditionalFormatting>
  <conditionalFormatting sqref="F628:F630">
    <cfRule type="duplicateValues" dxfId="112" priority="491"/>
  </conditionalFormatting>
  <conditionalFormatting sqref="G628:G630">
    <cfRule type="duplicateValues" dxfId="111" priority="492"/>
  </conditionalFormatting>
  <conditionalFormatting sqref="F631:F633">
    <cfRule type="duplicateValues" dxfId="110" priority="487"/>
  </conditionalFormatting>
  <conditionalFormatting sqref="G631:G633">
    <cfRule type="duplicateValues" dxfId="109" priority="488"/>
  </conditionalFormatting>
  <conditionalFormatting sqref="C633">
    <cfRule type="duplicateValues" dxfId="108" priority="485"/>
  </conditionalFormatting>
  <conditionalFormatting sqref="C631:C632">
    <cfRule type="duplicateValues" dxfId="107" priority="486"/>
  </conditionalFormatting>
  <conditionalFormatting sqref="C626:C627">
    <cfRule type="duplicateValues" dxfId="106" priority="482"/>
  </conditionalFormatting>
  <conditionalFormatting sqref="F626:F627">
    <cfRule type="duplicateValues" dxfId="105" priority="483"/>
  </conditionalFormatting>
  <conditionalFormatting sqref="G626:G627">
    <cfRule type="duplicateValues" dxfId="104" priority="484"/>
  </conditionalFormatting>
  <conditionalFormatting sqref="C637">
    <cfRule type="duplicateValues" dxfId="103" priority="478"/>
  </conditionalFormatting>
  <conditionalFormatting sqref="C635:C636">
    <cfRule type="duplicateValues" dxfId="102" priority="479"/>
  </conditionalFormatting>
  <conditionalFormatting sqref="F635:F637">
    <cfRule type="duplicateValues" dxfId="101" priority="480"/>
  </conditionalFormatting>
  <conditionalFormatting sqref="G635:G637">
    <cfRule type="duplicateValues" dxfId="100" priority="481"/>
  </conditionalFormatting>
  <conditionalFormatting sqref="F638:F640">
    <cfRule type="duplicateValues" dxfId="99" priority="476"/>
  </conditionalFormatting>
  <conditionalFormatting sqref="G638:G640">
    <cfRule type="duplicateValues" dxfId="98" priority="477"/>
  </conditionalFormatting>
  <conditionalFormatting sqref="C640">
    <cfRule type="duplicateValues" dxfId="97" priority="474"/>
  </conditionalFormatting>
  <conditionalFormatting sqref="C638:C639">
    <cfRule type="duplicateValues" dxfId="96" priority="475"/>
  </conditionalFormatting>
  <conditionalFormatting sqref="C667:C668 C670:C672">
    <cfRule type="duplicateValues" dxfId="95" priority="3188"/>
  </conditionalFormatting>
  <conditionalFormatting sqref="C674:C676">
    <cfRule type="duplicateValues" dxfId="94" priority="471"/>
  </conditionalFormatting>
  <conditionalFormatting sqref="F674:F676">
    <cfRule type="duplicateValues" dxfId="93" priority="472"/>
  </conditionalFormatting>
  <conditionalFormatting sqref="G674:G676">
    <cfRule type="duplicateValues" dxfId="92" priority="473"/>
  </conditionalFormatting>
  <conditionalFormatting sqref="C678:C681">
    <cfRule type="duplicateValues" dxfId="91" priority="468"/>
  </conditionalFormatting>
  <conditionalFormatting sqref="F678:F681">
    <cfRule type="duplicateValues" dxfId="90" priority="469"/>
  </conditionalFormatting>
  <conditionalFormatting sqref="G678:G681">
    <cfRule type="duplicateValues" dxfId="89" priority="470"/>
  </conditionalFormatting>
  <conditionalFormatting sqref="H687">
    <cfRule type="duplicateValues" dxfId="88" priority="467"/>
  </conditionalFormatting>
  <conditionalFormatting sqref="F687">
    <cfRule type="duplicateValues" dxfId="87" priority="466"/>
  </conditionalFormatting>
  <conditionalFormatting sqref="C691:C694 C642:C647 C649:C654 C656:C658">
    <cfRule type="duplicateValues" dxfId="86" priority="3254"/>
  </conditionalFormatting>
  <conditionalFormatting sqref="C666">
    <cfRule type="duplicateValues" dxfId="85" priority="3257"/>
  </conditionalFormatting>
  <conditionalFormatting sqref="F660:F663 F560:F569 F571:F576 F578:F585 F666:F668 F670:F672 F683:F686 F587:F590">
    <cfRule type="duplicateValues" dxfId="84" priority="3258"/>
  </conditionalFormatting>
  <conditionalFormatting sqref="G660:G663 G560:G569 G571:G576 G578:G585 G666:G668 G670:G672 G683:G686 G587:G590">
    <cfRule type="duplicateValues" dxfId="83" priority="3265"/>
  </conditionalFormatting>
  <conditionalFormatting sqref="C559">
    <cfRule type="duplicateValues" dxfId="82" priority="3285"/>
  </conditionalFormatting>
  <conditionalFormatting sqref="F559">
    <cfRule type="duplicateValues" dxfId="81" priority="3286"/>
  </conditionalFormatting>
  <conditionalFormatting sqref="G559">
    <cfRule type="duplicateValues" dxfId="80" priority="3287"/>
  </conditionalFormatting>
  <conditionalFormatting sqref="C608 C591">
    <cfRule type="duplicateValues" dxfId="79" priority="3301"/>
  </conditionalFormatting>
  <conditionalFormatting sqref="F624 F591 F608">
    <cfRule type="duplicateValues" dxfId="78" priority="3317"/>
  </conditionalFormatting>
  <conditionalFormatting sqref="G624 G591 G608">
    <cfRule type="duplicateValues" dxfId="77" priority="3320"/>
  </conditionalFormatting>
  <conditionalFormatting sqref="H586">
    <cfRule type="duplicateValues" dxfId="76" priority="162"/>
  </conditionalFormatting>
  <conditionalFormatting sqref="F586">
    <cfRule type="duplicateValues" dxfId="75" priority="161"/>
  </conditionalFormatting>
  <conditionalFormatting sqref="H602">
    <cfRule type="duplicateValues" dxfId="74" priority="160"/>
  </conditionalFormatting>
  <conditionalFormatting sqref="F602">
    <cfRule type="duplicateValues" dxfId="73" priority="159"/>
  </conditionalFormatting>
  <conditionalFormatting sqref="H618">
    <cfRule type="duplicateValues" dxfId="72" priority="158"/>
  </conditionalFormatting>
  <conditionalFormatting sqref="F618">
    <cfRule type="duplicateValues" dxfId="71" priority="157"/>
  </conditionalFormatting>
  <conditionalFormatting sqref="C177:C178">
    <cfRule type="duplicateValues" dxfId="70" priority="3521"/>
  </conditionalFormatting>
  <conditionalFormatting sqref="C187:C188">
    <cfRule type="duplicateValues" dxfId="69" priority="3522"/>
  </conditionalFormatting>
  <conditionalFormatting sqref="C291:C292">
    <cfRule type="duplicateValues" dxfId="68" priority="156"/>
  </conditionalFormatting>
  <conditionalFormatting sqref="F173:F175">
    <cfRule type="duplicateValues" dxfId="67" priority="3650"/>
  </conditionalFormatting>
  <conditionalFormatting sqref="G173:G175">
    <cfRule type="duplicateValues" dxfId="66" priority="3651"/>
  </conditionalFormatting>
  <conditionalFormatting sqref="C173:C175">
    <cfRule type="duplicateValues" dxfId="65" priority="3652"/>
  </conditionalFormatting>
  <conditionalFormatting sqref="H517:I517">
    <cfRule type="duplicateValues" dxfId="64" priority="152"/>
  </conditionalFormatting>
  <conditionalFormatting sqref="H518:I518">
    <cfRule type="duplicateValues" dxfId="63" priority="151"/>
  </conditionalFormatting>
  <conditionalFormatting sqref="C501:C516">
    <cfRule type="duplicateValues" dxfId="62" priority="3653"/>
  </conditionalFormatting>
  <conditionalFormatting sqref="C558 C410">
    <cfRule type="duplicateValues" dxfId="61" priority="3657"/>
  </conditionalFormatting>
  <conditionalFormatting sqref="F558 F410">
    <cfRule type="duplicateValues" dxfId="60" priority="3660"/>
  </conditionalFormatting>
  <conditionalFormatting sqref="G558 G410">
    <cfRule type="duplicateValues" dxfId="59" priority="3663"/>
  </conditionalFormatting>
  <conditionalFormatting sqref="H659">
    <cfRule type="duplicateValues" dxfId="58" priority="150"/>
  </conditionalFormatting>
  <conditionalFormatting sqref="F659">
    <cfRule type="duplicateValues" dxfId="57" priority="149"/>
  </conditionalFormatting>
  <conditionalFormatting sqref="C728:C834">
    <cfRule type="duplicateValues" dxfId="56" priority="148"/>
  </conditionalFormatting>
  <conditionalFormatting sqref="C873">
    <cfRule type="duplicateValues" dxfId="55" priority="73"/>
  </conditionalFormatting>
  <conditionalFormatting sqref="C872 C877:C880">
    <cfRule type="duplicateValues" dxfId="54" priority="72"/>
  </conditionalFormatting>
  <conditionalFormatting sqref="C851">
    <cfRule type="duplicateValues" dxfId="53" priority="71"/>
  </conditionalFormatting>
  <conditionalFormatting sqref="C843">
    <cfRule type="duplicateValues" dxfId="52" priority="70"/>
  </conditionalFormatting>
  <conditionalFormatting sqref="C844:C847">
    <cfRule type="duplicateValues" dxfId="51" priority="69"/>
  </conditionalFormatting>
  <conditionalFormatting sqref="C871">
    <cfRule type="duplicateValues" dxfId="50" priority="68"/>
  </conditionalFormatting>
  <conditionalFormatting sqref="C858">
    <cfRule type="duplicateValues" dxfId="49" priority="67"/>
  </conditionalFormatting>
  <conditionalFormatting sqref="C848">
    <cfRule type="duplicateValues" dxfId="48" priority="66"/>
  </conditionalFormatting>
  <conditionalFormatting sqref="C841:C842">
    <cfRule type="duplicateValues" dxfId="47" priority="74"/>
  </conditionalFormatting>
  <conditionalFormatting sqref="C840">
    <cfRule type="duplicateValues" dxfId="46" priority="75"/>
  </conditionalFormatting>
  <conditionalFormatting sqref="C852">
    <cfRule type="duplicateValues" dxfId="45" priority="76"/>
  </conditionalFormatting>
  <conditionalFormatting sqref="C854">
    <cfRule type="duplicateValues" dxfId="44" priority="65"/>
  </conditionalFormatting>
  <conditionalFormatting sqref="C853">
    <cfRule type="duplicateValues" dxfId="43" priority="64"/>
  </conditionalFormatting>
  <conditionalFormatting sqref="C868 C863">
    <cfRule type="duplicateValues" dxfId="42" priority="77"/>
  </conditionalFormatting>
  <conditionalFormatting sqref="C874:C875">
    <cfRule type="duplicateValues" dxfId="41" priority="78"/>
  </conditionalFormatting>
  <conditionalFormatting sqref="C876 C864 C870">
    <cfRule type="duplicateValues" dxfId="40" priority="79"/>
  </conditionalFormatting>
  <conditionalFormatting sqref="C859">
    <cfRule type="duplicateValues" dxfId="39" priority="62"/>
  </conditionalFormatting>
  <conditionalFormatting sqref="C860">
    <cfRule type="duplicateValues" dxfId="38" priority="61"/>
  </conditionalFormatting>
  <conditionalFormatting sqref="C861 C836:C837">
    <cfRule type="duplicateValues" dxfId="37" priority="60"/>
  </conditionalFormatting>
  <conditionalFormatting sqref="C838">
    <cfRule type="duplicateValues" dxfId="36" priority="59"/>
  </conditionalFormatting>
  <conditionalFormatting sqref="C835">
    <cfRule type="duplicateValues" dxfId="35" priority="58"/>
  </conditionalFormatting>
  <conditionalFormatting sqref="C839">
    <cfRule type="duplicateValues" dxfId="34" priority="57"/>
  </conditionalFormatting>
  <conditionalFormatting sqref="C849">
    <cfRule type="duplicateValues" dxfId="33" priority="56"/>
  </conditionalFormatting>
  <conditionalFormatting sqref="C867">
    <cfRule type="duplicateValues" dxfId="32" priority="55"/>
  </conditionalFormatting>
  <conditionalFormatting sqref="C862">
    <cfRule type="duplicateValues" dxfId="31" priority="54"/>
  </conditionalFormatting>
  <conditionalFormatting sqref="C855:C857">
    <cfRule type="duplicateValues" dxfId="30" priority="53"/>
  </conditionalFormatting>
  <conditionalFormatting sqref="C865:C866">
    <cfRule type="duplicateValues" dxfId="29" priority="81"/>
  </conditionalFormatting>
  <conditionalFormatting sqref="C869 C850">
    <cfRule type="duplicateValues" dxfId="28" priority="3682"/>
  </conditionalFormatting>
  <conditionalFormatting sqref="C883 C887 C891 C894 C897">
    <cfRule type="duplicateValues" dxfId="27" priority="47"/>
  </conditionalFormatting>
  <conditionalFormatting sqref="C884:C885 C888:C889 C892 C895 C898">
    <cfRule type="duplicateValues" dxfId="26" priority="46"/>
  </conditionalFormatting>
  <conditionalFormatting sqref="C882 C886 C890 C893 C896">
    <cfRule type="duplicateValues" dxfId="25" priority="48"/>
  </conditionalFormatting>
  <conditionalFormatting sqref="C881">
    <cfRule type="duplicateValues" dxfId="24" priority="45"/>
  </conditionalFormatting>
  <conditionalFormatting sqref="C900">
    <cfRule type="duplicateValues" dxfId="23" priority="40"/>
  </conditionalFormatting>
  <conditionalFormatting sqref="C899">
    <cfRule type="duplicateValues" dxfId="22" priority="39"/>
  </conditionalFormatting>
  <conditionalFormatting sqref="C901:C920">
    <cfRule type="duplicateValues" dxfId="21" priority="41"/>
  </conditionalFormatting>
  <conditionalFormatting sqref="C927">
    <cfRule type="duplicateValues" dxfId="20" priority="32"/>
  </conditionalFormatting>
  <conditionalFormatting sqref="C928 C922:C924">
    <cfRule type="duplicateValues" dxfId="19" priority="31"/>
  </conditionalFormatting>
  <conditionalFormatting sqref="C929 C926">
    <cfRule type="duplicateValues" dxfId="18" priority="33"/>
  </conditionalFormatting>
  <conditionalFormatting sqref="C921">
    <cfRule type="duplicateValues" dxfId="17" priority="30"/>
  </conditionalFormatting>
  <conditionalFormatting sqref="C925">
    <cfRule type="duplicateValues" dxfId="16" priority="29"/>
  </conditionalFormatting>
  <conditionalFormatting sqref="C936">
    <cfRule type="duplicateValues" dxfId="15" priority="20"/>
  </conditionalFormatting>
  <conditionalFormatting sqref="C932 C934:C935">
    <cfRule type="duplicateValues" dxfId="14" priority="19"/>
  </conditionalFormatting>
  <conditionalFormatting sqref="C937:C938">
    <cfRule type="duplicateValues" dxfId="13" priority="21"/>
  </conditionalFormatting>
  <conditionalFormatting sqref="C931">
    <cfRule type="duplicateValues" dxfId="12" priority="22"/>
  </conditionalFormatting>
  <conditionalFormatting sqref="C930">
    <cfRule type="duplicateValues" dxfId="11" priority="18"/>
  </conditionalFormatting>
  <conditionalFormatting sqref="C933">
    <cfRule type="duplicateValues" dxfId="10" priority="17"/>
  </conditionalFormatting>
  <conditionalFormatting sqref="C940:C941 C943">
    <cfRule type="duplicateValues" dxfId="9" priority="10"/>
  </conditionalFormatting>
  <conditionalFormatting sqref="C944:C946">
    <cfRule type="duplicateValues" dxfId="8" priority="11"/>
  </conditionalFormatting>
  <conditionalFormatting sqref="C939">
    <cfRule type="duplicateValues" dxfId="7" priority="9"/>
  </conditionalFormatting>
  <conditionalFormatting sqref="C942">
    <cfRule type="duplicateValues" dxfId="6" priority="8"/>
  </conditionalFormatting>
  <conditionalFormatting sqref="C947:C953">
    <cfRule type="duplicateValues" dxfId="5" priority="7"/>
  </conditionalFormatting>
  <conditionalFormatting sqref="H593">
    <cfRule type="duplicateValues" dxfId="4" priority="6"/>
  </conditionalFormatting>
  <conditionalFormatting sqref="H609">
    <cfRule type="duplicateValues" dxfId="3" priority="5"/>
  </conditionalFormatting>
  <conditionalFormatting sqref="H634">
    <cfRule type="duplicateValues" dxfId="2" priority="4"/>
  </conditionalFormatting>
  <conditionalFormatting sqref="H673">
    <cfRule type="duplicateValues" dxfId="1" priority="3"/>
  </conditionalFormatting>
  <conditionalFormatting sqref="H677">
    <cfRule type="duplicateValues" dxfId="0" priority="2"/>
  </conditionalFormatting>
  <printOptions horizontalCentered="1"/>
  <pageMargins left="0.118110236220472" right="0.118110236220472" top="0.196850393700787" bottom="0.196850393700787" header="7.8740157480315001E-2" footer="0"/>
  <pageSetup paperSize="9" scale="53" fitToHeight="0" orientation="landscape" r:id="rId1"/>
  <headerFooter alignWithMargins="0">
    <oddHeader xml:space="preserve">&amp;R
&amp;"B Zar,Regular"
&amp;"B Zar,Bold"شماره صفحه:    &amp;P   از   &amp;N                                          &amp;"Arial,Regular"
         </oddHeader>
  </headerFooter>
  <rowBreaks count="31" manualBreakCount="31">
    <brk id="176" max="21" man="1"/>
    <brk id="200" max="21" man="1"/>
    <brk id="213" max="21" man="1"/>
    <brk id="216" max="21" man="1"/>
    <brk id="232" max="21" man="1"/>
    <brk id="248" max="21" man="1"/>
    <brk id="264" max="21" man="1"/>
    <brk id="280" max="21" man="1"/>
    <brk id="294" max="21" man="1"/>
    <brk id="308" max="21" man="1"/>
    <brk id="324" max="21" man="1"/>
    <brk id="334" max="21" man="1"/>
    <brk id="419" max="16383" man="1"/>
    <brk id="455" max="21" man="1"/>
    <brk id="468" max="21" man="1"/>
    <brk id="486" max="21" man="1"/>
    <brk id="500" max="21" man="1"/>
    <brk id="515" max="21" man="1"/>
    <brk id="523" max="21" man="1"/>
    <brk id="539" max="21" man="1"/>
    <brk id="554" max="21" man="1"/>
    <brk id="698" max="21" man="1"/>
    <brk id="714" max="21" man="1"/>
    <brk id="730" max="21" man="1"/>
    <brk id="745" max="21" man="1"/>
    <brk id="765" max="21" man="1"/>
    <brk id="781" max="21" man="1"/>
    <brk id="797" max="21" man="1"/>
    <brk id="813" max="21" man="1"/>
    <brk id="834" max="21" man="1"/>
    <brk id="953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Cover</vt:lpstr>
      <vt:lpstr>Revisions</vt:lpstr>
      <vt:lpstr>Notes &amp; References</vt:lpstr>
      <vt:lpstr>SUMMARY</vt:lpstr>
      <vt:lpstr>Cable list</vt:lpstr>
      <vt:lpstr>'Cable list'!Print_Area</vt:lpstr>
      <vt:lpstr>Cover!Print_Area</vt:lpstr>
      <vt:lpstr>'Notes &amp; References'!Print_Area</vt:lpstr>
      <vt:lpstr>Revisions!Print_Area</vt:lpstr>
      <vt:lpstr>SUMMARY!Print_Area</vt:lpstr>
      <vt:lpstr>'Cable list'!Print_Titles</vt:lpstr>
      <vt:lpstr>SUMMARY!Print_Titles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Zohre Zandi</cp:lastModifiedBy>
  <cp:lastPrinted>2022-10-29T12:45:39Z</cp:lastPrinted>
  <dcterms:created xsi:type="dcterms:W3CDTF">1996-10-14T23:33:28Z</dcterms:created>
  <dcterms:modified xsi:type="dcterms:W3CDTF">2022-10-29T12:46:07Z</dcterms:modified>
</cp:coreProperties>
</file>