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.hajisadeghi\Desktop\CABLE LIST- MANIFOLD\"/>
    </mc:Choice>
  </mc:AlternateContent>
  <bookViews>
    <workbookView xWindow="0" yWindow="0" windowWidth="20490" windowHeight="7755" tabRatio="846" activeTab="4"/>
  </bookViews>
  <sheets>
    <sheet name="Cover" sheetId="40" r:id="rId1"/>
    <sheet name="Revisions" sheetId="41" r:id="rId2"/>
    <sheet name="Notes &amp; References" sheetId="42" r:id="rId3"/>
    <sheet name="SUMMARY" sheetId="38" r:id="rId4"/>
    <sheet name="Cable list " sheetId="43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\c" localSheetId="0">#REF!</definedName>
    <definedName name="\c" localSheetId="2">#REF!</definedName>
    <definedName name="\c" localSheetId="1">#REF!</definedName>
    <definedName name="\c">#REF!</definedName>
    <definedName name="\g" localSheetId="0">'[1]Glycol Exchanger'!#REF!</definedName>
    <definedName name="\g" localSheetId="2">'[1]Glycol Exchanger'!#REF!</definedName>
    <definedName name="\g" localSheetId="1">'[1]Glycol Exchanger'!#REF!</definedName>
    <definedName name="\g">'[1]Glycol Exchanger'!#REF!</definedName>
    <definedName name="\l" localSheetId="0">#REF!</definedName>
    <definedName name="\l" localSheetId="2">#REF!</definedName>
    <definedName name="\l" localSheetId="1">#REF!</definedName>
    <definedName name="\l">#REF!</definedName>
    <definedName name="\s" localSheetId="0">#REF!</definedName>
    <definedName name="\s" localSheetId="2">#REF!</definedName>
    <definedName name="\s" localSheetId="1">#REF!</definedName>
    <definedName name="\s">#REF!</definedName>
    <definedName name="_____GEN1" localSheetId="0">[2]D!#REF!</definedName>
    <definedName name="_____GEN1" localSheetId="2">[2]D!#REF!</definedName>
    <definedName name="_____GEN1" localSheetId="1">[2]D!#REF!</definedName>
    <definedName name="_____GEN1">[2]D!#REF!</definedName>
    <definedName name="____GEN1" localSheetId="0">[3]D!#REF!</definedName>
    <definedName name="____GEN1" localSheetId="2">[3]D!#REF!</definedName>
    <definedName name="____GEN1" localSheetId="1">[3]D!#REF!</definedName>
    <definedName name="____GEN1">[3]D!#REF!</definedName>
    <definedName name="__ConfigurationData" localSheetId="0">#REF!</definedName>
    <definedName name="__ConfigurationData" localSheetId="2">#REF!</definedName>
    <definedName name="__ConfigurationData" localSheetId="1">#REF!</definedName>
    <definedName name="__ConfigurationData">#REF!</definedName>
    <definedName name="__MaterialData" localSheetId="0">#REF!</definedName>
    <definedName name="__MaterialData" localSheetId="2">#REF!</definedName>
    <definedName name="__MaterialData" localSheetId="1">#REF!</definedName>
    <definedName name="__MaterialData">#REF!</definedName>
    <definedName name="__MiscellaneousNotes" localSheetId="0">#REF!</definedName>
    <definedName name="__MiscellaneousNotes" localSheetId="2">#REF!</definedName>
    <definedName name="__MiscellaneousNotes" localSheetId="1">#REF!</definedName>
    <definedName name="__MiscellaneousNotes">#REF!</definedName>
    <definedName name="__NozzleData" localSheetId="0">#REF!</definedName>
    <definedName name="__NozzleData" localSheetId="2">#REF!</definedName>
    <definedName name="__NozzleData" localSheetId="1">#REF!</definedName>
    <definedName name="__NozzleData">#REF!</definedName>
    <definedName name="__ProcessData" localSheetId="0">#REF!</definedName>
    <definedName name="__ProcessData" localSheetId="2">#REF!</definedName>
    <definedName name="__ProcessData" localSheetId="1">#REF!</definedName>
    <definedName name="__ProcessData">#REF!</definedName>
    <definedName name="__Project_Details" localSheetId="0">#REF!</definedName>
    <definedName name="__Project_Details" localSheetId="2">#REF!</definedName>
    <definedName name="__Project_Details" localSheetId="1">#REF!</definedName>
    <definedName name="__Project_Details">#REF!</definedName>
    <definedName name="__ThermalData" localSheetId="0">#REF!</definedName>
    <definedName name="__ThermalData" localSheetId="2">#REF!</definedName>
    <definedName name="__ThermalData" localSheetId="1">#REF!</definedName>
    <definedName name="__ThermalData">#REF!</definedName>
    <definedName name="__TubeData" localSheetId="0">#REF!</definedName>
    <definedName name="__TubeData" localSheetId="2">#REF!</definedName>
    <definedName name="__TubeData" localSheetId="1">#REF!</definedName>
    <definedName name="__TubeData">#REF!</definedName>
    <definedName name="_a_FinData" localSheetId="0">#REF!</definedName>
    <definedName name="_a_FinData" localSheetId="2">#REF!</definedName>
    <definedName name="_a_FinData" localSheetId="1">#REF!</definedName>
    <definedName name="_a_FinData">#REF!</definedName>
    <definedName name="_a_Geometricand_DimensionalData" localSheetId="0">#REF!</definedName>
    <definedName name="_a_Geometricand_DimensionalData" localSheetId="2">#REF!</definedName>
    <definedName name="_a_Geometricand_DimensionalData" localSheetId="1">#REF!</definedName>
    <definedName name="_a_Geometricand_DimensionalData">#REF!</definedName>
    <definedName name="_a_MechanicalDesignData" localSheetId="0">#REF!</definedName>
    <definedName name="_a_MechanicalDesignData" localSheetId="2">#REF!</definedName>
    <definedName name="_a_MechanicalDesignData" localSheetId="1">#REF!</definedName>
    <definedName name="_a_MechanicalDesignData">#REF!</definedName>
    <definedName name="_b_Motors" localSheetId="0">#REF!</definedName>
    <definedName name="_b_Motors" localSheetId="2">#REF!</definedName>
    <definedName name="_b_Motors" localSheetId="1">#REF!</definedName>
    <definedName name="_b_Motors">#REF!</definedName>
    <definedName name="_c_Air_Fan_Data" localSheetId="0">#REF!</definedName>
    <definedName name="_c_Air_Fan_Data" localSheetId="2">#REF!</definedName>
    <definedName name="_c_Air_Fan_Data" localSheetId="1">#REF!</definedName>
    <definedName name="_c_Air_Fan_Data">#REF!</definedName>
    <definedName name="_d_Miscellaneous" localSheetId="0">#REF!</definedName>
    <definedName name="_d_Miscellaneous" localSheetId="2">#REF!</definedName>
    <definedName name="_d_Miscellaneous" localSheetId="1">#REF!</definedName>
    <definedName name="_d_Miscellaneous">#REF!</definedName>
    <definedName name="_e_Noise" localSheetId="0">#REF!</definedName>
    <definedName name="_e_Noise" localSheetId="2">#REF!</definedName>
    <definedName name="_e_Noise" localSheetId="1">#REF!</definedName>
    <definedName name="_e_Noise">#REF!</definedName>
    <definedName name="_Fill" localSheetId="0" hidden="1">#REF!</definedName>
    <definedName name="_Fill" localSheetId="2" hidden="1">#REF!</definedName>
    <definedName name="_Fill" localSheetId="1" hidden="1">#REF!</definedName>
    <definedName name="_Fill" localSheetId="3" hidden="1">#REF!</definedName>
    <definedName name="_Fill" hidden="1">#REF!</definedName>
    <definedName name="_xlnm._FilterDatabase" localSheetId="4" hidden="1">'Cable list '!$A$9:$U$125</definedName>
    <definedName name="_xlnm._FilterDatabase" localSheetId="3" hidden="1">SUMMARY!$Q$13:$Q$29</definedName>
    <definedName name="_GEN1" localSheetId="0">[4]D!#REF!</definedName>
    <definedName name="_GEN1" localSheetId="2">[4]D!#REF!</definedName>
    <definedName name="_GEN1" localSheetId="1">[4]D!#REF!</definedName>
    <definedName name="_GEN1">[4]D!#REF!</definedName>
    <definedName name="_Parse_Out" localSheetId="0" hidden="1">#REF!</definedName>
    <definedName name="_Parse_Out" localSheetId="2" hidden="1">#REF!</definedName>
    <definedName name="_Parse_Out" localSheetId="1" hidden="1">#REF!</definedName>
    <definedName name="_Parse_Out" localSheetId="3" hidden="1">#REF!</definedName>
    <definedName name="_Parse_Out" hidden="1">#REF!</definedName>
    <definedName name="_WRN3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 localSheetId="0">#REF!</definedName>
    <definedName name="A" localSheetId="2">#REF!</definedName>
    <definedName name="A" localSheetId="1">#REF!</definedName>
    <definedName name="A">#REF!</definedName>
    <definedName name="ABC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d" localSheetId="0">#REF!</definedName>
    <definedName name="Ad" localSheetId="2">#REF!</definedName>
    <definedName name="Ad" localSheetId="1">#REF!</definedName>
    <definedName name="Ad">#REF!</definedName>
    <definedName name="B" localSheetId="0">#REF!</definedName>
    <definedName name="B" localSheetId="2">#REF!</definedName>
    <definedName name="B" localSheetId="1">#REF!</definedName>
    <definedName name="B">#REF!</definedName>
    <definedName name="bfdhggh" localSheetId="0" hidden="1">#REF!</definedName>
    <definedName name="bfdhggh" localSheetId="2" hidden="1">#REF!</definedName>
    <definedName name="bfdhggh" localSheetId="1" hidden="1">#REF!</definedName>
    <definedName name="bfdhggh" hidden="1">#REF!</definedName>
    <definedName name="BG" localSheetId="0">#REF!</definedName>
    <definedName name="BG" localSheetId="2">#REF!</definedName>
    <definedName name="BG" localSheetId="1">#REF!</definedName>
    <definedName name="BG">#REF!</definedName>
    <definedName name="BSHH" localSheetId="0">#REF!</definedName>
    <definedName name="BSHH" localSheetId="2">#REF!</definedName>
    <definedName name="BSHH" localSheetId="1">#REF!</definedName>
    <definedName name="BSHH">#REF!</definedName>
    <definedName name="C_PageNo_Total" localSheetId="0">#REF!</definedName>
    <definedName name="C_PageNo_Total" localSheetId="2">#REF!</definedName>
    <definedName name="C_PageNo_Total" localSheetId="1">#REF!</definedName>
    <definedName name="C_PageNo_Total">#REF!</definedName>
    <definedName name="C_SerialNo">[5]Page1!$Q$24</definedName>
    <definedName name="Cancel" localSheetId="4">[6]!Cancel</definedName>
    <definedName name="Cancel" localSheetId="0">[6]!Cancel</definedName>
    <definedName name="Cancel" localSheetId="2">[6]!Cancel</definedName>
    <definedName name="Cancel" localSheetId="1">[6]!Cancel</definedName>
    <definedName name="Cancel" localSheetId="3">[6]!Cancel</definedName>
    <definedName name="Cancel">[6]!Cancel</definedName>
    <definedName name="CDE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HVv" localSheetId="0">#REF!</definedName>
    <definedName name="CHVv" localSheetId="2">#REF!</definedName>
    <definedName name="CHVv" localSheetId="1">#REF!</definedName>
    <definedName name="CHVv">#REF!</definedName>
    <definedName name="CombLiqOpt" localSheetId="0">#REF!</definedName>
    <definedName name="CombLiqOpt" localSheetId="2">#REF!</definedName>
    <definedName name="CombLiqOpt" localSheetId="1">#REF!</definedName>
    <definedName name="CombLiqOpt">#REF!</definedName>
    <definedName name="CombLiqProps" localSheetId="0">#REF!</definedName>
    <definedName name="CombLiqProps" localSheetId="2">#REF!</definedName>
    <definedName name="CombLiqProps" localSheetId="1">#REF!</definedName>
    <definedName name="CombLiqProps">#REF!</definedName>
    <definedName name="CompCompStrmsStart" localSheetId="0">#REF!</definedName>
    <definedName name="CompCompStrmsStart" localSheetId="2">#REF!</definedName>
    <definedName name="CompCompStrmsStart" localSheetId="1">#REF!</definedName>
    <definedName name="CompCompStrmsStart">#REF!</definedName>
    <definedName name="CompRefStrmsStart" localSheetId="0">#REF!</definedName>
    <definedName name="CompRefStrmsStart" localSheetId="2">#REF!</definedName>
    <definedName name="CompRefStrmsStart" localSheetId="1">#REF!</definedName>
    <definedName name="CompRefStrmsStart">#REF!</definedName>
    <definedName name="CompStreamsLookUp" localSheetId="0">#REF!</definedName>
    <definedName name="CompStreamsLookUp" localSheetId="2">#REF!</definedName>
    <definedName name="CompStreamsLookUp" localSheetId="1">#REF!</definedName>
    <definedName name="CompStreamsLookUp">#REF!</definedName>
    <definedName name="CompStreamsLookUpStart" localSheetId="0">#REF!</definedName>
    <definedName name="CompStreamsLookUpStart" localSheetId="2">#REF!</definedName>
    <definedName name="CompStreamsLookUpStart" localSheetId="1">#REF!</definedName>
    <definedName name="CompStreamsLookUpStart">#REF!</definedName>
    <definedName name="cond" localSheetId="0">'[7]Corrib Haz'!#REF!</definedName>
    <definedName name="cond" localSheetId="2">'[7]Corrib Haz'!#REF!</definedName>
    <definedName name="cond" localSheetId="1">'[7]Corrib Haz'!#REF!</definedName>
    <definedName name="cond">'[7]Corrib Haz'!#REF!</definedName>
    <definedName name="CT" localSheetId="0">#REF!</definedName>
    <definedName name="CT" localSheetId="2">#REF!</definedName>
    <definedName name="CT" localSheetId="1">#REF!</definedName>
    <definedName name="CT">#REF!</definedName>
    <definedName name="CurCase" localSheetId="0">#REF!</definedName>
    <definedName name="CurCase" localSheetId="2">#REF!</definedName>
    <definedName name="CurCase" localSheetId="1">#REF!</definedName>
    <definedName name="CurCase">#REF!</definedName>
    <definedName name="CurCompOutputSht" localSheetId="0">#REF!</definedName>
    <definedName name="CurCompOutputSht" localSheetId="2">#REF!</definedName>
    <definedName name="CurCompOutputSht" localSheetId="1">#REF!</definedName>
    <definedName name="CurCompOutputSht">#REF!</definedName>
    <definedName name="CurCompSht" localSheetId="0">#REF!</definedName>
    <definedName name="CurCompSht" localSheetId="2">#REF!</definedName>
    <definedName name="CurCompSht" localSheetId="1">#REF!</definedName>
    <definedName name="CurCompSht">#REF!</definedName>
    <definedName name="CurFlwSht" localSheetId="0">#REF!</definedName>
    <definedName name="CurFlwSht" localSheetId="2">#REF!</definedName>
    <definedName name="CurFlwSht" localSheetId="1">#REF!</definedName>
    <definedName name="CurFlwSht">#REF!</definedName>
    <definedName name="CurOutputSht" localSheetId="0">#REF!</definedName>
    <definedName name="CurOutputSht" localSheetId="2">#REF!</definedName>
    <definedName name="CurOutputSht" localSheetId="1">#REF!</definedName>
    <definedName name="CurOutputSht">#REF!</definedName>
    <definedName name="CurRefSht" localSheetId="0">#REF!</definedName>
    <definedName name="CurRefSht" localSheetId="2">#REF!</definedName>
    <definedName name="CurRefSht" localSheetId="1">#REF!</definedName>
    <definedName name="CurRefSht">#REF!</definedName>
    <definedName name="DATA" localSheetId="0">#REF!</definedName>
    <definedName name="DATA" localSheetId="2">#REF!</definedName>
    <definedName name="DATA" localSheetId="1">#REF!</definedName>
    <definedName name="DATA">#REF!</definedName>
    <definedName name="DATA1" localSheetId="0">#REF!</definedName>
    <definedName name="DATA1" localSheetId="2">#REF!</definedName>
    <definedName name="DATA1" localSheetId="1">#REF!</definedName>
    <definedName name="DATA1">#REF!</definedName>
    <definedName name="DATA2" localSheetId="0">#REF!</definedName>
    <definedName name="DATA2" localSheetId="2">#REF!</definedName>
    <definedName name="DATA2" localSheetId="1">#REF!</definedName>
    <definedName name="DATA2">#REF!</definedName>
    <definedName name="_xlnm.Database" localSheetId="0">#REF!</definedName>
    <definedName name="_xlnm.Database" localSheetId="2">#REF!</definedName>
    <definedName name="_xlnm.Database" localSheetId="1">#REF!</definedName>
    <definedName name="_xlnm.Database">#REF!</definedName>
    <definedName name="DATAEND" localSheetId="0">#REF!</definedName>
    <definedName name="DATAEND" localSheetId="2">#REF!</definedName>
    <definedName name="DATAEND" localSheetId="1">#REF!</definedName>
    <definedName name="DATAEND">#REF!</definedName>
    <definedName name="DYE" localSheetId="0">#REF!</definedName>
    <definedName name="DYE" localSheetId="2">#REF!</definedName>
    <definedName name="DYE" localSheetId="1">#REF!</definedName>
    <definedName name="DYE">#REF!</definedName>
    <definedName name="EstLinkOnStart" localSheetId="0">#REF!</definedName>
    <definedName name="EstLinkOnStart" localSheetId="2">#REF!</definedName>
    <definedName name="EstLinkOnStart" localSheetId="1">#REF!</definedName>
    <definedName name="EstLinkOnStart">#REF!</definedName>
    <definedName name="eworwetjgiorj" localSheetId="0">#REF!</definedName>
    <definedName name="eworwetjgiorj" localSheetId="2">#REF!</definedName>
    <definedName name="eworwetjgiorj" localSheetId="1">#REF!</definedName>
    <definedName name="eworwetjgiorj">#REF!</definedName>
    <definedName name="fgas" localSheetId="0">'[7]Corrib Haz'!#REF!</definedName>
    <definedName name="fgas" localSheetId="2">'[7]Corrib Haz'!#REF!</definedName>
    <definedName name="fgas" localSheetId="1">'[7]Corrib Haz'!#REF!</definedName>
    <definedName name="fgas">'[7]Corrib Haz'!#REF!</definedName>
    <definedName name="FHTH" localSheetId="0">#REF!</definedName>
    <definedName name="FHTH" localSheetId="2">#REF!</definedName>
    <definedName name="FHTH" localSheetId="1">#REF!</definedName>
    <definedName name="FHTH">#REF!</definedName>
    <definedName name="fluids2" localSheetId="0">'[7]Corrib Haz'!#REF!</definedName>
    <definedName name="fluids2" localSheetId="2">'[7]Corrib Haz'!#REF!</definedName>
    <definedName name="fluids2" localSheetId="1">'[7]Corrib Haz'!#REF!</definedName>
    <definedName name="fluids2">'[7]Corrib Haz'!#REF!</definedName>
    <definedName name="fluids3" localSheetId="0">'[7]Corrib Haz'!#REF!</definedName>
    <definedName name="fluids3" localSheetId="2">'[7]Corrib Haz'!#REF!</definedName>
    <definedName name="fluids3" localSheetId="1">'[7]Corrib Haz'!#REF!</definedName>
    <definedName name="fluids3">'[7]Corrib Haz'!#REF!</definedName>
    <definedName name="fsheet" localSheetId="0">#REF!</definedName>
    <definedName name="fsheet" localSheetId="2">#REF!</definedName>
    <definedName name="fsheet" localSheetId="1">#REF!</definedName>
    <definedName name="fsheet">#REF!</definedName>
    <definedName name="gas" localSheetId="0">'[7]Corrib Haz'!#REF!</definedName>
    <definedName name="gas" localSheetId="2">'[7]Corrib Haz'!#REF!</definedName>
    <definedName name="gas" localSheetId="1">'[7]Corrib Haz'!#REF!</definedName>
    <definedName name="gas">'[7]Corrib Haz'!#REF!</definedName>
    <definedName name="gdgdghg" localSheetId="0">#REF!</definedName>
    <definedName name="gdgdghg" localSheetId="2">#REF!</definedName>
    <definedName name="gdgdghg" localSheetId="1">#REF!</definedName>
    <definedName name="gdgdghg">#REF!</definedName>
    <definedName name="general" localSheetId="0">'[7]Corrib Haz'!#REF!</definedName>
    <definedName name="general" localSheetId="2">'[7]Corrib Haz'!#REF!</definedName>
    <definedName name="general" localSheetId="1">'[7]Corrib Haz'!#REF!</definedName>
    <definedName name="general">'[7]Corrib Haz'!#REF!</definedName>
    <definedName name="GGRTR4" localSheetId="0">#REF!</definedName>
    <definedName name="GGRTR4" localSheetId="2">#REF!</definedName>
    <definedName name="GGRTR4" localSheetId="1">#REF!</definedName>
    <definedName name="GGRTR4">#REF!</definedName>
    <definedName name="ghkhjljhl" localSheetId="0">#REF!</definedName>
    <definedName name="ghkhjljhl" localSheetId="2">#REF!</definedName>
    <definedName name="ghkhjljhl" localSheetId="1">#REF!</definedName>
    <definedName name="ghkhjljhl">#REF!</definedName>
    <definedName name="HEADER" localSheetId="0">#REF!</definedName>
    <definedName name="HEADER" localSheetId="2">#REF!</definedName>
    <definedName name="HEADER" localSheetId="1">#REF!</definedName>
    <definedName name="HEADER">#REF!</definedName>
    <definedName name="hyrtyhrtyh" localSheetId="0">#REF!</definedName>
    <definedName name="hyrtyhrtyh" localSheetId="2">#REF!</definedName>
    <definedName name="hyrtyhrtyh" localSheetId="1">#REF!</definedName>
    <definedName name="hyrtyhrtyh">#REF!</definedName>
    <definedName name="IO" localSheetId="0">[3]D!#REF!</definedName>
    <definedName name="IO" localSheetId="2">[3]D!#REF!</definedName>
    <definedName name="IO" localSheetId="1">[3]D!#REF!</definedName>
    <definedName name="IO">[3]D!#REF!</definedName>
    <definedName name="IOdata" localSheetId="0">#REF!</definedName>
    <definedName name="IOdata" localSheetId="2">#REF!</definedName>
    <definedName name="IOdata" localSheetId="1">#REF!</definedName>
    <definedName name="IOdata">#REF!</definedName>
    <definedName name="IOdetail" localSheetId="0">#REF!</definedName>
    <definedName name="IOdetail" localSheetId="2">#REF!</definedName>
    <definedName name="IOdetail" localSheetId="1">#REF!</definedName>
    <definedName name="IOdetail">#REF!</definedName>
    <definedName name="IOfindata" localSheetId="0">#REF!</definedName>
    <definedName name="IOfindata" localSheetId="2">#REF!</definedName>
    <definedName name="IOfindata" localSheetId="1">#REF!</definedName>
    <definedName name="IOfindata">#REF!</definedName>
    <definedName name="IOlist" localSheetId="0">#REF!</definedName>
    <definedName name="IOlist" localSheetId="2">#REF!</definedName>
    <definedName name="IOlist" localSheetId="1">#REF!</definedName>
    <definedName name="IOlist">#REF!</definedName>
    <definedName name="ipiiiupouip" localSheetId="0">'[7]Corrib Haz'!#REF!</definedName>
    <definedName name="ipiiiupouip" localSheetId="2">'[7]Corrib Haz'!#REF!</definedName>
    <definedName name="ipiiiupouip" localSheetId="1">'[7]Corrib Haz'!#REF!</definedName>
    <definedName name="ipiiiupouip">'[7]Corrib Haz'!#REF!</definedName>
    <definedName name="IVENTS" localSheetId="0">'[7]Corrib Haz'!#REF!</definedName>
    <definedName name="IVENTS" localSheetId="2">'[7]Corrib Haz'!#REF!</definedName>
    <definedName name="IVENTS" localSheetId="1">'[7]Corrib Haz'!#REF!</definedName>
    <definedName name="IVENTS">'[7]Corrib Haz'!#REF!</definedName>
    <definedName name="jytjkytjk" localSheetId="0">#REF!</definedName>
    <definedName name="jytjkytjk" localSheetId="2">#REF!</definedName>
    <definedName name="jytjkytjk" localSheetId="1">#REF!</definedName>
    <definedName name="jytjkytjk">#REF!</definedName>
    <definedName name="LiqProps" localSheetId="0">#REF!</definedName>
    <definedName name="LiqProps" localSheetId="2">#REF!</definedName>
    <definedName name="LiqProps" localSheetId="1">#REF!</definedName>
    <definedName name="LiqProps">#REF!</definedName>
    <definedName name="lkjklhlh" localSheetId="0">#REF!</definedName>
    <definedName name="lkjklhlh" localSheetId="2">#REF!</definedName>
    <definedName name="lkjklhlh" localSheetId="1">#REF!</definedName>
    <definedName name="lkjklhlh">#REF!</definedName>
    <definedName name="lliliuliuliul" localSheetId="0">#REF!</definedName>
    <definedName name="lliliuliuliul" localSheetId="2">#REF!</definedName>
    <definedName name="lliliuliuliul" localSheetId="1">#REF!</definedName>
    <definedName name="lliliuliuliul">#REF!</definedName>
    <definedName name="llluyuykyk" localSheetId="0">#REF!</definedName>
    <definedName name="llluyuykyk" localSheetId="2">#REF!</definedName>
    <definedName name="llluyuykyk" localSheetId="1">#REF!</definedName>
    <definedName name="llluyuykyk">#REF!</definedName>
    <definedName name="M1122_" localSheetId="0">'[7]Corrib Haz'!#REF!</definedName>
    <definedName name="M1122_" localSheetId="2">'[7]Corrib Haz'!#REF!</definedName>
    <definedName name="M1122_" localSheetId="1">'[7]Corrib Haz'!#REF!</definedName>
    <definedName name="M1122_">'[7]Corrib Haz'!#REF!</definedName>
    <definedName name="M616.Cancel" localSheetId="4">[8]!M616.Cancel</definedName>
    <definedName name="M616.Cancel" localSheetId="0">[8]!M616.Cancel</definedName>
    <definedName name="M616.Cancel" localSheetId="2">[8]!M616.Cancel</definedName>
    <definedName name="M616.Cancel" localSheetId="1">[8]!M616.Cancel</definedName>
    <definedName name="M616.Cancel" localSheetId="3">[8]!M616.Cancel</definedName>
    <definedName name="M616.Cancel">[8]!M616.Cancel</definedName>
    <definedName name="M616.metricbar" localSheetId="4">[8]!M616.metricbar</definedName>
    <definedName name="M616.metricbar" localSheetId="0">[8]!M616.metricbar</definedName>
    <definedName name="M616.metricbar" localSheetId="2">[8]!M616.metricbar</definedName>
    <definedName name="M616.metricbar" localSheetId="1">[8]!M616.metricbar</definedName>
    <definedName name="M616.metricbar" localSheetId="3">[8]!M616.metricbar</definedName>
    <definedName name="M616.metricbar">[8]!M616.metricbar</definedName>
    <definedName name="M616.metrickg" localSheetId="4">[8]!M616.metrickg</definedName>
    <definedName name="M616.metrickg" localSheetId="0">[8]!M616.metrickg</definedName>
    <definedName name="M616.metrickg" localSheetId="2">[8]!M616.metrickg</definedName>
    <definedName name="M616.metrickg" localSheetId="1">[8]!M616.metrickg</definedName>
    <definedName name="M616.metrickg" localSheetId="3">[8]!M616.metrickg</definedName>
    <definedName name="M616.metrickg">[8]!M616.metrickg</definedName>
    <definedName name="M616.OK" localSheetId="4">[8]!M616.OK</definedName>
    <definedName name="M616.OK" localSheetId="0">[8]!M616.OK</definedName>
    <definedName name="M616.OK" localSheetId="2">[8]!M616.OK</definedName>
    <definedName name="M616.OK" localSheetId="1">[8]!M616.OK</definedName>
    <definedName name="M616.OK" localSheetId="3">[8]!M616.OK</definedName>
    <definedName name="M616.OK">[8]!M616.OK</definedName>
    <definedName name="M616.SI" localSheetId="4">[8]!M616.SI</definedName>
    <definedName name="M616.SI" localSheetId="0">[8]!M616.SI</definedName>
    <definedName name="M616.SI" localSheetId="2">[8]!M616.SI</definedName>
    <definedName name="M616.SI" localSheetId="1">[8]!M616.SI</definedName>
    <definedName name="M616.SI" localSheetId="3">[8]!M616.SI</definedName>
    <definedName name="M616.SI">[8]!M616.SI</definedName>
    <definedName name="M616.UK" localSheetId="4">[8]!M616.UK</definedName>
    <definedName name="M616.UK" localSheetId="0">[8]!M616.UK</definedName>
    <definedName name="M616.UK" localSheetId="2">[8]!M616.UK</definedName>
    <definedName name="M616.UK" localSheetId="1">[8]!M616.UK</definedName>
    <definedName name="M616.UK" localSheetId="3">[8]!M616.UK</definedName>
    <definedName name="M616.UK">[8]!M616.UK</definedName>
    <definedName name="M616.US" localSheetId="4">[8]!M616.US</definedName>
    <definedName name="M616.US" localSheetId="0">[8]!M616.US</definedName>
    <definedName name="M616.US" localSheetId="2">[8]!M616.US</definedName>
    <definedName name="M616.US" localSheetId="1">[8]!M616.US</definedName>
    <definedName name="M616.US" localSheetId="3">[8]!M616.US</definedName>
    <definedName name="M616.US">[8]!M616.US</definedName>
    <definedName name="metricbar" localSheetId="4">[6]!metricbar</definedName>
    <definedName name="metricbar" localSheetId="0">[6]!metricbar</definedName>
    <definedName name="metricbar" localSheetId="2">[6]!metricbar</definedName>
    <definedName name="metricbar" localSheetId="1">[6]!metricbar</definedName>
    <definedName name="metricbar" localSheetId="3">[6]!metricbar</definedName>
    <definedName name="metricbar">[6]!metricbar</definedName>
    <definedName name="metrickg" localSheetId="4">[6]!metrickg</definedName>
    <definedName name="metrickg" localSheetId="0">[6]!metrickg</definedName>
    <definedName name="metrickg" localSheetId="2">[6]!metrickg</definedName>
    <definedName name="metrickg" localSheetId="1">[6]!metrickg</definedName>
    <definedName name="metrickg" localSheetId="3">[6]!metrickg</definedName>
    <definedName name="metrickg">[6]!metrickg</definedName>
    <definedName name="Module.Cancel" localSheetId="4">[9]!Module.Cancel</definedName>
    <definedName name="Module.Cancel" localSheetId="0">[9]!Module.Cancel</definedName>
    <definedName name="Module.Cancel" localSheetId="2">[9]!Module.Cancel</definedName>
    <definedName name="Module.Cancel" localSheetId="1">[9]!Module.Cancel</definedName>
    <definedName name="Module.Cancel" localSheetId="3">[9]!Module.Cancel</definedName>
    <definedName name="Module.Cancel">[9]!Module.Cancel</definedName>
    <definedName name="Module.metricbar" localSheetId="4">[9]!Module.metricbar</definedName>
    <definedName name="Module.metricbar" localSheetId="0">[9]!Module.metricbar</definedName>
    <definedName name="Module.metricbar" localSheetId="2">[9]!Module.metricbar</definedName>
    <definedName name="Module.metricbar" localSheetId="1">[9]!Module.metricbar</definedName>
    <definedName name="Module.metricbar" localSheetId="3">[9]!Module.metricbar</definedName>
    <definedName name="Module.metricbar">[9]!Module.metricbar</definedName>
    <definedName name="Module.metrickg" localSheetId="4">[9]!Module.metrickg</definedName>
    <definedName name="Module.metrickg" localSheetId="0">[9]!Module.metrickg</definedName>
    <definedName name="Module.metrickg" localSheetId="2">[9]!Module.metrickg</definedName>
    <definedName name="Module.metrickg" localSheetId="1">[9]!Module.metrickg</definedName>
    <definedName name="Module.metrickg" localSheetId="3">[9]!Module.metrickg</definedName>
    <definedName name="Module.metrickg">[9]!Module.metrickg</definedName>
    <definedName name="Module.OK" localSheetId="4">[9]!Module.OK</definedName>
    <definedName name="Module.OK" localSheetId="0">[9]!Module.OK</definedName>
    <definedName name="Module.OK" localSheetId="2">[9]!Module.OK</definedName>
    <definedName name="Module.OK" localSheetId="1">[9]!Module.OK</definedName>
    <definedName name="Module.OK" localSheetId="3">[9]!Module.OK</definedName>
    <definedName name="Module.OK">[9]!Module.OK</definedName>
    <definedName name="Module.SI" localSheetId="4">[9]!Module.SI</definedName>
    <definedName name="Module.SI" localSheetId="0">[9]!Module.SI</definedName>
    <definedName name="Module.SI" localSheetId="2">[9]!Module.SI</definedName>
    <definedName name="Module.SI" localSheetId="1">[9]!Module.SI</definedName>
    <definedName name="Module.SI" localSheetId="3">[9]!Module.SI</definedName>
    <definedName name="Module.SI">[9]!Module.SI</definedName>
    <definedName name="Module.UK" localSheetId="4">[9]!Module.UK</definedName>
    <definedName name="Module.UK" localSheetId="0">[9]!Module.UK</definedName>
    <definedName name="Module.UK" localSheetId="2">[9]!Module.UK</definedName>
    <definedName name="Module.UK" localSheetId="1">[9]!Module.UK</definedName>
    <definedName name="Module.UK" localSheetId="3">[9]!Module.UK</definedName>
    <definedName name="Module.UK">[9]!Module.UK</definedName>
    <definedName name="Module.US" localSheetId="4">[9]!Module.US</definedName>
    <definedName name="Module.US" localSheetId="0">[9]!Module.US</definedName>
    <definedName name="Module.US" localSheetId="2">[9]!Module.US</definedName>
    <definedName name="Module.US" localSheetId="1">[9]!Module.US</definedName>
    <definedName name="Module.US" localSheetId="3">[9]!Module.US</definedName>
    <definedName name="Module.US">[9]!Module.US</definedName>
    <definedName name="Module1.Cancel" localSheetId="4">[10]!Module1.Cancel</definedName>
    <definedName name="Module1.Cancel" localSheetId="0">[10]!Module1.Cancel</definedName>
    <definedName name="Module1.Cancel" localSheetId="2">[10]!Module1.Cancel</definedName>
    <definedName name="Module1.Cancel" localSheetId="1">[10]!Module1.Cancel</definedName>
    <definedName name="Module1.Cancel" localSheetId="3">[10]!Module1.Cancel</definedName>
    <definedName name="Module1.Cancel">[10]!Module1.Cancel</definedName>
    <definedName name="Module1.metricbar" localSheetId="4">[10]!Module1.metricbar</definedName>
    <definedName name="Module1.metricbar" localSheetId="0">[10]!Module1.metricbar</definedName>
    <definedName name="Module1.metricbar" localSheetId="2">[10]!Module1.metricbar</definedName>
    <definedName name="Module1.metricbar" localSheetId="1">[10]!Module1.metricbar</definedName>
    <definedName name="Module1.metricbar" localSheetId="3">[10]!Module1.metricbar</definedName>
    <definedName name="Module1.metricbar">[10]!Module1.metricbar</definedName>
    <definedName name="Module1.metrickg" localSheetId="4">[10]!Module1.metrickg</definedName>
    <definedName name="Module1.metrickg" localSheetId="0">[10]!Module1.metrickg</definedName>
    <definedName name="Module1.metrickg" localSheetId="2">[10]!Module1.metrickg</definedName>
    <definedName name="Module1.metrickg" localSheetId="1">[10]!Module1.metrickg</definedName>
    <definedName name="Module1.metrickg" localSheetId="3">[10]!Module1.metrickg</definedName>
    <definedName name="Module1.metrickg">[10]!Module1.metrickg</definedName>
    <definedName name="Module1.OK" localSheetId="4">[10]!Module1.OK</definedName>
    <definedName name="Module1.OK" localSheetId="0">[10]!Module1.OK</definedName>
    <definedName name="Module1.OK" localSheetId="2">[10]!Module1.OK</definedName>
    <definedName name="Module1.OK" localSheetId="1">[10]!Module1.OK</definedName>
    <definedName name="Module1.OK" localSheetId="3">[10]!Module1.OK</definedName>
    <definedName name="Module1.OK">[10]!Module1.OK</definedName>
    <definedName name="Module1.SI" localSheetId="4">[10]!Module1.SI</definedName>
    <definedName name="Module1.SI" localSheetId="0">[10]!Module1.SI</definedName>
    <definedName name="Module1.SI" localSheetId="2">[10]!Module1.SI</definedName>
    <definedName name="Module1.SI" localSheetId="1">[10]!Module1.SI</definedName>
    <definedName name="Module1.SI" localSheetId="3">[10]!Module1.SI</definedName>
    <definedName name="Module1.SI">[10]!Module1.SI</definedName>
    <definedName name="Module1.UK" localSheetId="4">[10]!Module1.UK</definedName>
    <definedName name="Module1.UK" localSheetId="0">[10]!Module1.UK</definedName>
    <definedName name="Module1.UK" localSheetId="2">[10]!Module1.UK</definedName>
    <definedName name="Module1.UK" localSheetId="1">[10]!Module1.UK</definedName>
    <definedName name="Module1.UK" localSheetId="3">[10]!Module1.UK</definedName>
    <definedName name="Module1.UK">[10]!Module1.UK</definedName>
    <definedName name="Module1.US" localSheetId="4">[10]!Module1.US</definedName>
    <definedName name="Module1.US" localSheetId="0">[10]!Module1.US</definedName>
    <definedName name="Module1.US" localSheetId="2">[10]!Module1.US</definedName>
    <definedName name="Module1.US" localSheetId="1">[10]!Module1.US</definedName>
    <definedName name="Module1.US" localSheetId="3">[10]!Module1.US</definedName>
    <definedName name="Module1.US">[10]!Module1.US</definedName>
    <definedName name="NOTES" localSheetId="0">#REF!</definedName>
    <definedName name="NOTES" localSheetId="2">#REF!</definedName>
    <definedName name="NOTES" localSheetId="1">#REF!</definedName>
    <definedName name="NOTES">#REF!</definedName>
    <definedName name="OK" localSheetId="4">[6]!OK</definedName>
    <definedName name="OK" localSheetId="0">[6]!OK</definedName>
    <definedName name="OK" localSheetId="2">[6]!OK</definedName>
    <definedName name="OK" localSheetId="1">[6]!OK</definedName>
    <definedName name="OK" localSheetId="3">[6]!OK</definedName>
    <definedName name="OK">[6]!OK</definedName>
    <definedName name="OpenHysysIfNotOpen" localSheetId="0">#REF!</definedName>
    <definedName name="OpenHysysIfNotOpen" localSheetId="2">#REF!</definedName>
    <definedName name="OpenHysysIfNotOpen" localSheetId="1">#REF!</definedName>
    <definedName name="OpenHysysIfNotOpen">#REF!</definedName>
    <definedName name="OutputStart" localSheetId="0">#REF!</definedName>
    <definedName name="OutputStart" localSheetId="2">#REF!</definedName>
    <definedName name="OutputStart" localSheetId="1">#REF!</definedName>
    <definedName name="OutputStart">#REF!</definedName>
    <definedName name="OverallProps" localSheetId="0">#REF!</definedName>
    <definedName name="OverallProps" localSheetId="2">#REF!</definedName>
    <definedName name="OverallProps" localSheetId="1">#REF!</definedName>
    <definedName name="OverallProps">#REF!</definedName>
    <definedName name="P" localSheetId="0">#REF!</definedName>
    <definedName name="P" localSheetId="2">#REF!</definedName>
    <definedName name="P" localSheetId="1">#REF!</definedName>
    <definedName name="P">#REF!</definedName>
    <definedName name="PAGE" localSheetId="0">#REF!</definedName>
    <definedName name="PAGE" localSheetId="2">#REF!</definedName>
    <definedName name="PAGE" localSheetId="1">#REF!</definedName>
    <definedName name="PAGE">#REF!</definedName>
    <definedName name="ParameterUnitTypes" localSheetId="0">#REF!</definedName>
    <definedName name="ParameterUnitTypes" localSheetId="2">#REF!</definedName>
    <definedName name="ParameterUnitTypes" localSheetId="1">#REF!</definedName>
    <definedName name="ParameterUnitTypes">#REF!</definedName>
    <definedName name="PGLANDS" localSheetId="0">'[7]Corrib Haz'!#REF!</definedName>
    <definedName name="PGLANDS" localSheetId="2">'[7]Corrib Haz'!#REF!</definedName>
    <definedName name="PGLANDS" localSheetId="1">'[7]Corrib Haz'!#REF!</definedName>
    <definedName name="PGLANDS">'[7]Corrib Haz'!#REF!</definedName>
    <definedName name="PosPhases" localSheetId="0">#REF!</definedName>
    <definedName name="PosPhases" localSheetId="2">#REF!</definedName>
    <definedName name="PosPhases" localSheetId="1">#REF!</definedName>
    <definedName name="PosPhases">#REF!</definedName>
    <definedName name="ppppppppppppp" localSheetId="0">#REF!</definedName>
    <definedName name="ppppppppppppp" localSheetId="2">#REF!</definedName>
    <definedName name="ppppppppppppp" localSheetId="1">#REF!</definedName>
    <definedName name="ppppppppppppp">#REF!</definedName>
    <definedName name="_xlnm.Print_Area" localSheetId="4">'Cable list '!$A$1:$U$125</definedName>
    <definedName name="_xlnm.Print_Area" localSheetId="0">Cover!$A$1:$AL$52</definedName>
    <definedName name="_xlnm.Print_Area" localSheetId="2">'Notes &amp; References'!$A$1:$AK$61</definedName>
    <definedName name="_xlnm.Print_Area" localSheetId="1">Revisions!$A$1:$AK$75</definedName>
    <definedName name="_xlnm.Print_Area" localSheetId="3">SUMMARY!$A$1:$P$30</definedName>
    <definedName name="_xlnm.Print_Area">#REF!</definedName>
    <definedName name="Print_Area_MI" localSheetId="0">#REF!</definedName>
    <definedName name="Print_Area_MI" localSheetId="2">#REF!</definedName>
    <definedName name="Print_Area_MI" localSheetId="1">#REF!</definedName>
    <definedName name="Print_Area_MI">#REF!</definedName>
    <definedName name="_xlnm.Print_Titles" localSheetId="4">'Cable list '!$1:$10</definedName>
    <definedName name="_xlnm.Print_Titles" localSheetId="3">SUMMARY!$1:$11</definedName>
    <definedName name="_xlnm.Print_Titles">#REF!</definedName>
    <definedName name="PropSetsStart" localSheetId="0">#REF!</definedName>
    <definedName name="PropSetsStart" localSheetId="2">#REF!</definedName>
    <definedName name="PropSetsStart" localSheetId="1">#REF!</definedName>
    <definedName name="PropSetsStart">#REF!</definedName>
    <definedName name="PropsSetsStartCol" localSheetId="0">#REF!</definedName>
    <definedName name="PropsSetsStartCol" localSheetId="2">#REF!</definedName>
    <definedName name="PropsSetsStartCol" localSheetId="1">#REF!</definedName>
    <definedName name="PropsSetsStartCol">#REF!</definedName>
    <definedName name="PropsSetsStartRow" localSheetId="0">#REF!</definedName>
    <definedName name="PropsSetsStartRow" localSheetId="2">#REF!</definedName>
    <definedName name="PropsSetsStartRow" localSheetId="1">#REF!</definedName>
    <definedName name="PropsSetsStartRow">#REF!</definedName>
    <definedName name="PropsStart" localSheetId="0">#REF!</definedName>
    <definedName name="PropsStart" localSheetId="2">#REF!</definedName>
    <definedName name="PropsStart" localSheetId="1">#REF!</definedName>
    <definedName name="PropsStart">#REF!</definedName>
    <definedName name="QWE" localSheetId="0">'[1]Glycol Exchanger'!#REF!</definedName>
    <definedName name="QWE" localSheetId="2">'[1]Glycol Exchanger'!#REF!</definedName>
    <definedName name="QWE" localSheetId="1">'[1]Glycol Exchanger'!#REF!</definedName>
    <definedName name="QWE">'[1]Glycol Exchanger'!#REF!</definedName>
    <definedName name="reyhrtyht" localSheetId="0">#REF!</definedName>
    <definedName name="reyhrtyht" localSheetId="2">#REF!</definedName>
    <definedName name="reyhrtyht" localSheetId="1">#REF!</definedName>
    <definedName name="reyhrtyht">#REF!</definedName>
    <definedName name="RTY" localSheetId="0">#REF!</definedName>
    <definedName name="RTY" localSheetId="2">#REF!</definedName>
    <definedName name="RTY" localSheetId="1">#REF!</definedName>
    <definedName name="RTY">#REF!</definedName>
    <definedName name="SETUP" localSheetId="0">#REF!</definedName>
    <definedName name="SETUP" localSheetId="2">#REF!</definedName>
    <definedName name="SETUP" localSheetId="1">#REF!</definedName>
    <definedName name="SETUP">#REF!</definedName>
    <definedName name="SetupStrmsStart" localSheetId="0">#REF!</definedName>
    <definedName name="SetupStrmsStart" localSheetId="2">#REF!</definedName>
    <definedName name="SetupStrmsStart" localSheetId="1">#REF!</definedName>
    <definedName name="SetupStrmsStart">#REF!</definedName>
    <definedName name="SI" localSheetId="4">[6]!SI</definedName>
    <definedName name="SI" localSheetId="0">[6]!SI</definedName>
    <definedName name="SI" localSheetId="2">[6]!SI</definedName>
    <definedName name="SI" localSheetId="1">[6]!SI</definedName>
    <definedName name="SI" localSheetId="3">[6]!SI</definedName>
    <definedName name="SI">[6]!SI</definedName>
    <definedName name="SolidProps" localSheetId="0">#REF!</definedName>
    <definedName name="SolidProps" localSheetId="2">#REF!</definedName>
    <definedName name="SolidProps" localSheetId="1">#REF!</definedName>
    <definedName name="SolidProps">#REF!</definedName>
    <definedName name="SpecDEBUT" localSheetId="0">#REF!</definedName>
    <definedName name="SpecDEBUT" localSheetId="2">#REF!</definedName>
    <definedName name="SpecDEBUT" localSheetId="1">#REF!</definedName>
    <definedName name="SpecDEBUT">#REF!</definedName>
    <definedName name="SpecFIN" localSheetId="0">#REF!</definedName>
    <definedName name="SpecFIN" localSheetId="2">#REF!</definedName>
    <definedName name="SpecFIN" localSheetId="1">#REF!</definedName>
    <definedName name="SpecFIN">#REF!</definedName>
    <definedName name="StrmsSort" localSheetId="0">#REF!</definedName>
    <definedName name="StrmsSort" localSheetId="2">#REF!</definedName>
    <definedName name="StrmsSort" localSheetId="1">#REF!</definedName>
    <definedName name="StrmsSort">#REF!</definedName>
    <definedName name="TASK" localSheetId="4">#REF!</definedName>
    <definedName name="TASK" localSheetId="0">#REF!</definedName>
    <definedName name="TASK" localSheetId="2">#REF!</definedName>
    <definedName name="TASK" localSheetId="1">#REF!</definedName>
    <definedName name="TASK" localSheetId="3">#REF!</definedName>
    <definedName name="TASK">#REF!</definedName>
    <definedName name="thtjtyjyj" localSheetId="0">#REF!</definedName>
    <definedName name="thtjtyjyj" localSheetId="2">#REF!</definedName>
    <definedName name="thtjtyjyj" localSheetId="1">#REF!</definedName>
    <definedName name="thtjtyjyj">#REF!</definedName>
    <definedName name="TSHH" localSheetId="0">#REF!</definedName>
    <definedName name="TSHH" localSheetId="2">#REF!</definedName>
    <definedName name="TSHH" localSheetId="1">#REF!</definedName>
    <definedName name="TSHH">#REF!</definedName>
    <definedName name="uipuipuip" localSheetId="0">#REF!</definedName>
    <definedName name="uipuipuip" localSheetId="2">#REF!</definedName>
    <definedName name="uipuipuip" localSheetId="1">#REF!</definedName>
    <definedName name="uipuipuip">#REF!</definedName>
    <definedName name="uipuipuipiu" localSheetId="0">#REF!</definedName>
    <definedName name="uipuipuipiu" localSheetId="2">#REF!</definedName>
    <definedName name="uipuipuipiu" localSheetId="1">#REF!</definedName>
    <definedName name="uipuipuipiu">#REF!</definedName>
    <definedName name="UK" localSheetId="4">[6]!UK</definedName>
    <definedName name="UK" localSheetId="0">[6]!UK</definedName>
    <definedName name="UK" localSheetId="2">[6]!UK</definedName>
    <definedName name="UK" localSheetId="1">[6]!UK</definedName>
    <definedName name="UK" localSheetId="3">[6]!UK</definedName>
    <definedName name="UK">[6]!UK</definedName>
    <definedName name="UnitBuildNo" localSheetId="0">#REF!</definedName>
    <definedName name="UnitBuildNo" localSheetId="2">#REF!</definedName>
    <definedName name="UnitBuildNo" localSheetId="1">#REF!</definedName>
    <definedName name="UnitBuildNo">#REF!</definedName>
    <definedName name="UnitTypes" localSheetId="0">#REF!</definedName>
    <definedName name="UnitTypes" localSheetId="2">#REF!</definedName>
    <definedName name="UnitTypes" localSheetId="1">#REF!</definedName>
    <definedName name="UnitTypes">#REF!</definedName>
    <definedName name="UnitTypesStart" localSheetId="0">#REF!</definedName>
    <definedName name="UnitTypesStart" localSheetId="2">#REF!</definedName>
    <definedName name="UnitTypesStart" localSheetId="1">#REF!</definedName>
    <definedName name="UnitTypesStart">#REF!</definedName>
    <definedName name="US" localSheetId="4">[6]!US</definedName>
    <definedName name="US" localSheetId="0">[6]!US</definedName>
    <definedName name="US" localSheetId="2">[6]!US</definedName>
    <definedName name="US" localSheetId="1">[6]!US</definedName>
    <definedName name="US" localSheetId="3">[6]!US</definedName>
    <definedName name="US">[6]!US</definedName>
    <definedName name="USERDATA" localSheetId="4">#REF!</definedName>
    <definedName name="USERDATA" localSheetId="0">#REF!</definedName>
    <definedName name="USERDATA" localSheetId="2">#REF!</definedName>
    <definedName name="USERDATA" localSheetId="1">#REF!</definedName>
    <definedName name="USERDATA" localSheetId="3">#REF!</definedName>
    <definedName name="USERDATA">#REF!</definedName>
    <definedName name="VapourProps" localSheetId="0">#REF!</definedName>
    <definedName name="VapourProps" localSheetId="2">#REF!</definedName>
    <definedName name="VapourProps" localSheetId="1">#REF!</definedName>
    <definedName name="VapourProps">#REF!</definedName>
    <definedName name="VAPOURS">#N/A</definedName>
    <definedName name="vess" localSheetId="0">'[7]Corrib Haz'!#REF!</definedName>
    <definedName name="vess" localSheetId="2">'[7]Corrib Haz'!#REF!</definedName>
    <definedName name="vess" localSheetId="1">'[7]Corrib Haz'!#REF!</definedName>
    <definedName name="vess">'[7]Corrib Haz'!#REF!</definedName>
    <definedName name="wrn.CALCULATION._.COVER." localSheetId="0" hidden="1">{#N/A,#N/A,FALSE,"CALC TITLE PAGE";#N/A,#N/A,FALSE,"TABLE OF CONTENTS"}</definedName>
    <definedName name="wrn.CALCULATION._.COVER." localSheetId="2" hidden="1">{#N/A,#N/A,FALSE,"CALC TITLE PAGE";#N/A,#N/A,FALSE,"TABLE OF CONTENTS"}</definedName>
    <definedName name="wrn.CALCULATION._.COVER." localSheetId="1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 localSheetId="0">#REF!</definedName>
    <definedName name="X" localSheetId="2">#REF!</definedName>
    <definedName name="X" localSheetId="1">#REF!</definedName>
    <definedName name="X">#REF!</definedName>
    <definedName name="XXXXXXXXXXXXXXXX" localSheetId="0">#REF!</definedName>
    <definedName name="XXXXXXXXXXXXXXXX" localSheetId="2">#REF!</definedName>
    <definedName name="XXXXXXXXXXXXXXXX" localSheetId="1">#REF!</definedName>
    <definedName name="XXXXXXXXXXXXXXXX">#REF!</definedName>
    <definedName name="XYA1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0">#REF!</definedName>
    <definedName name="Y" localSheetId="2">#REF!</definedName>
    <definedName name="Y" localSheetId="1">#REF!</definedName>
    <definedName name="Y">#REF!</definedName>
    <definedName name="yjytujytjyt" localSheetId="0">#REF!</definedName>
    <definedName name="yjytujytjyt" localSheetId="2">#REF!</definedName>
    <definedName name="yjytujytjyt" localSheetId="1">#REF!</definedName>
    <definedName name="yjytujytjyt">#REF!</definedName>
    <definedName name="ykjuyklul" localSheetId="0">#REF!</definedName>
    <definedName name="ykjuyklul" localSheetId="2">#REF!</definedName>
    <definedName name="ykjuyklul" localSheetId="1">#REF!</definedName>
    <definedName name="ykjuyklul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3" i="38" l="1"/>
  <c r="N21" i="38"/>
  <c r="N22" i="38" l="1"/>
  <c r="F83" i="43"/>
  <c r="F86" i="43"/>
  <c r="F85" i="43"/>
  <c r="F72" i="43"/>
  <c r="F70" i="43"/>
  <c r="F69" i="43"/>
  <c r="F123" i="43"/>
  <c r="F122" i="43"/>
  <c r="F121" i="43"/>
  <c r="F120" i="43"/>
  <c r="F119" i="43"/>
  <c r="F118" i="43"/>
  <c r="F117" i="43"/>
  <c r="F116" i="43"/>
  <c r="F115" i="43"/>
  <c r="F114" i="43"/>
  <c r="F113" i="43"/>
  <c r="F112" i="43"/>
  <c r="F111" i="43"/>
  <c r="F110" i="43"/>
  <c r="F109" i="43"/>
  <c r="F108" i="43"/>
  <c r="F124" i="43"/>
  <c r="F106" i="43"/>
  <c r="F102" i="43"/>
  <c r="F101" i="43"/>
  <c r="F99" i="43"/>
  <c r="F105" i="43"/>
  <c r="F104" i="43"/>
  <c r="F107" i="43"/>
  <c r="F103" i="43"/>
  <c r="F90" i="43"/>
  <c r="F100" i="43"/>
  <c r="F97" i="43"/>
  <c r="F96" i="43"/>
  <c r="F95" i="43"/>
  <c r="F94" i="43"/>
  <c r="F93" i="43"/>
  <c r="F98" i="43"/>
  <c r="F92" i="43"/>
  <c r="F91" i="43"/>
  <c r="F89" i="43"/>
  <c r="N20" i="38" l="1"/>
  <c r="N19" i="38"/>
  <c r="F45" i="43"/>
  <c r="N17" i="38"/>
  <c r="N18" i="38"/>
  <c r="F88" i="43"/>
  <c r="F87" i="43"/>
  <c r="F84" i="43"/>
  <c r="F82" i="43"/>
  <c r="F81" i="43"/>
  <c r="F80" i="43"/>
  <c r="F79" i="43"/>
  <c r="F78" i="43"/>
  <c r="F77" i="43"/>
  <c r="F76" i="43"/>
  <c r="F75" i="43"/>
  <c r="F74" i="43"/>
  <c r="F73" i="43"/>
  <c r="F71" i="43"/>
  <c r="F68" i="43"/>
  <c r="F31" i="43"/>
  <c r="F32" i="43"/>
  <c r="F24" i="43"/>
  <c r="F64" i="43" l="1"/>
  <c r="F63" i="43"/>
  <c r="F62" i="43"/>
  <c r="F61" i="43"/>
  <c r="F60" i="43"/>
  <c r="F59" i="43"/>
  <c r="F58" i="43"/>
  <c r="F34" i="43"/>
  <c r="F35" i="43"/>
  <c r="F36" i="43"/>
  <c r="F37" i="43"/>
  <c r="F38" i="43"/>
  <c r="F39" i="43"/>
  <c r="F40" i="43"/>
  <c r="F41" i="43"/>
  <c r="F42" i="43"/>
  <c r="F43" i="43"/>
  <c r="F44" i="43"/>
  <c r="F33" i="43"/>
  <c r="F52" i="43"/>
  <c r="F53" i="43"/>
  <c r="F54" i="43"/>
  <c r="F55" i="43"/>
  <c r="F56" i="43"/>
  <c r="F57" i="43"/>
  <c r="F51" i="43"/>
  <c r="F12" i="43"/>
  <c r="F13" i="43"/>
  <c r="F14" i="43"/>
  <c r="F15" i="43"/>
  <c r="F16" i="43"/>
  <c r="F17" i="43"/>
  <c r="F18" i="43"/>
  <c r="F19" i="43"/>
  <c r="F20" i="43"/>
  <c r="F21" i="43"/>
  <c r="F22" i="43"/>
  <c r="F23" i="43"/>
  <c r="F25" i="43"/>
  <c r="F26" i="43"/>
  <c r="F27" i="43"/>
  <c r="F28" i="43"/>
  <c r="F29" i="43"/>
  <c r="F30" i="43"/>
  <c r="F11" i="43"/>
  <c r="N16" i="38"/>
  <c r="N15" i="38"/>
  <c r="N14" i="38"/>
  <c r="N13" i="38"/>
</calcChain>
</file>

<file path=xl/sharedStrings.xml><?xml version="1.0" encoding="utf-8"?>
<sst xmlns="http://schemas.openxmlformats.org/spreadsheetml/2006/main" count="2351" uniqueCount="463">
  <si>
    <t>Rev.</t>
  </si>
  <si>
    <t>Prepared by:</t>
  </si>
  <si>
    <t>Date</t>
  </si>
  <si>
    <t>Checked by:</t>
  </si>
  <si>
    <t>Approved by: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</si>
  <si>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</si>
  <si>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</si>
  <si>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</si>
  <si>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</si>
  <si>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</si>
  <si>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</si>
  <si>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</si>
  <si>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</si>
  <si>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</si>
  <si>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</si>
  <si>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</si>
  <si>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</si>
  <si>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</si>
  <si>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</si>
  <si>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</si>
  <si>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</si>
  <si>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t>طرح نگهداشت و افزایش تولید 27 مخزن</t>
  </si>
  <si>
    <t>X</t>
  </si>
  <si>
    <t>9184 – 073 - 053</t>
  </si>
  <si>
    <t>BK</t>
  </si>
  <si>
    <t>PEDCO</t>
  </si>
  <si>
    <t>M.Fakharian</t>
  </si>
  <si>
    <t>M.Mehrshad</t>
  </si>
  <si>
    <t>IN</t>
  </si>
  <si>
    <t>LI</t>
  </si>
  <si>
    <t>P.Hajisadeghi</t>
  </si>
  <si>
    <t>ITEM</t>
  </si>
  <si>
    <t>DESCRIPTION</t>
  </si>
  <si>
    <t>IS</t>
  </si>
  <si>
    <t>NIS</t>
  </si>
  <si>
    <t>-</t>
  </si>
  <si>
    <t>IFC</t>
  </si>
  <si>
    <t>Manual Call Point</t>
  </si>
  <si>
    <t>1</t>
  </si>
  <si>
    <t>2</t>
  </si>
  <si>
    <t>3</t>
  </si>
  <si>
    <t>4</t>
  </si>
  <si>
    <t>5</t>
  </si>
  <si>
    <t>Cable Code</t>
  </si>
  <si>
    <t>Tag No.</t>
  </si>
  <si>
    <t>Description</t>
  </si>
  <si>
    <t>Cable No.</t>
  </si>
  <si>
    <t>From</t>
  </si>
  <si>
    <t>To.</t>
  </si>
  <si>
    <t>FRT OR FRS</t>
  </si>
  <si>
    <t>ARMOURE TYPE</t>
  </si>
  <si>
    <t>IS OR NIS</t>
  </si>
  <si>
    <t>CONDUCTOR TYPE</t>
  </si>
  <si>
    <t>CONDUCTOR SIZE ( mm2)</t>
  </si>
  <si>
    <t>SCREENING</t>
  </si>
  <si>
    <t>OUTER SHEATH COLOR</t>
  </si>
  <si>
    <t>DRUM No.</t>
  </si>
  <si>
    <t>CABLE LENGTH (M)</t>
  </si>
  <si>
    <t xml:space="preserve">GLAND SIZE </t>
  </si>
  <si>
    <t>Remark</t>
  </si>
  <si>
    <t>BL-1P-2-A</t>
  </si>
  <si>
    <t>Flow Transmitter</t>
  </si>
  <si>
    <t>IC-</t>
  </si>
  <si>
    <t>FRT</t>
  </si>
  <si>
    <t>1.5</t>
  </si>
  <si>
    <t>M20</t>
  </si>
  <si>
    <t>Pressure Transmitter</t>
  </si>
  <si>
    <t>Flow Control Valve</t>
  </si>
  <si>
    <t>BL-12P-1-A</t>
  </si>
  <si>
    <t>MC-</t>
  </si>
  <si>
    <t>DCS</t>
  </si>
  <si>
    <t>12</t>
  </si>
  <si>
    <t>M40</t>
  </si>
  <si>
    <t>6</t>
  </si>
  <si>
    <t>7</t>
  </si>
  <si>
    <t>8</t>
  </si>
  <si>
    <t>9</t>
  </si>
  <si>
    <t>10</t>
  </si>
  <si>
    <t>11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</si>
  <si>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</si>
  <si>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</si>
  <si>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</si>
  <si>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</si>
  <si>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</si>
  <si>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</si>
  <si>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</si>
  <si>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</si>
  <si>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</si>
  <si>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</si>
  <si>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</si>
  <si>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</si>
  <si>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</si>
  <si>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</si>
  <si>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</si>
  <si>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</si>
  <si>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</si>
  <si>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</si>
  <si>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</si>
  <si>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</si>
  <si>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</si>
  <si>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</si>
  <si>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</si>
  <si>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</si>
  <si>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</si>
  <si>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</si>
  <si>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</si>
  <si>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</si>
  <si>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</si>
  <si>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</si>
  <si>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</si>
  <si>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</si>
  <si>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</si>
  <si>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</si>
  <si>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</si>
  <si>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</si>
  <si>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</si>
  <si>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</si>
  <si>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</si>
  <si>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</si>
  <si>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</si>
  <si>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</si>
  <si>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</si>
  <si>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</si>
  <si>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</si>
  <si>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</si>
  <si>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</si>
  <si>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</si>
  <si>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</si>
  <si>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</si>
  <si>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</si>
  <si>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</si>
  <si>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</si>
  <si>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</si>
  <si>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</si>
  <si>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</si>
  <si>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Gray</t>
  </si>
  <si>
    <t>2.5</t>
  </si>
  <si>
    <t>BR-1P-2-FA</t>
  </si>
  <si>
    <t>FRS</t>
  </si>
  <si>
    <t>BR-12P-1-FA</t>
  </si>
  <si>
    <t>ESD</t>
  </si>
  <si>
    <r>
      <t xml:space="preserve">
</t>
    </r>
    <r>
      <rPr>
        <b/>
        <sz val="18"/>
        <rFont val="Times New Roman"/>
        <family val="1"/>
      </rPr>
      <t>NISOC</t>
    </r>
  </si>
  <si>
    <t>TYPE</t>
  </si>
  <si>
    <t>QUANTITY (m)(NOTE1)</t>
  </si>
  <si>
    <t>ACTUAL (m)</t>
  </si>
  <si>
    <t>(PLUS 20%) (m)</t>
  </si>
  <si>
    <r>
      <t xml:space="preserve">
</t>
    </r>
    <r>
      <rPr>
        <b/>
        <sz val="11"/>
        <rFont val="Times New Roman"/>
        <family val="1"/>
      </rPr>
      <t>NISOC</t>
    </r>
  </si>
  <si>
    <t>0009</t>
  </si>
  <si>
    <t>GENERAL NOTES:</t>
  </si>
  <si>
    <t>F: Fire resistance</t>
  </si>
  <si>
    <t>FA: Fire resistance, Armoured</t>
  </si>
  <si>
    <t>A: Armoured</t>
  </si>
  <si>
    <t>N: None</t>
  </si>
  <si>
    <t>RD: Red</t>
  </si>
  <si>
    <t>Number of core</t>
  </si>
  <si>
    <t>or pair or triad</t>
  </si>
  <si>
    <t>1: 1 mm²</t>
  </si>
  <si>
    <t>P: Pair</t>
  </si>
  <si>
    <t>2: 1.5 mm²</t>
  </si>
  <si>
    <t>C: Core</t>
  </si>
  <si>
    <t>3: 2.5 mm²</t>
  </si>
  <si>
    <t>T: Triad</t>
  </si>
  <si>
    <t>4: 6 mm²</t>
  </si>
  <si>
    <t>5: 16 mm²</t>
  </si>
  <si>
    <t>6: 35 mm²</t>
  </si>
  <si>
    <t>REFERENCES:</t>
  </si>
  <si>
    <t>: Drain Wire</t>
  </si>
  <si>
    <t>: Individual Screen</t>
  </si>
  <si>
    <t>: Overall Screen</t>
  </si>
  <si>
    <t>: Outer sheath (polyvinyl chloride insulation)</t>
  </si>
  <si>
    <t>SUMMARY</t>
  </si>
  <si>
    <t xml:space="preserve">
</t>
  </si>
  <si>
    <r>
      <t xml:space="preserve">
</t>
    </r>
    <r>
      <rPr>
        <b/>
        <sz val="14"/>
        <rFont val="Times New Roman"/>
        <family val="1"/>
      </rPr>
      <t>NISOC</t>
    </r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</si>
  <si>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</si>
  <si>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</si>
  <si>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</si>
  <si>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</si>
  <si>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</si>
  <si>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</si>
  <si>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</si>
  <si>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</si>
  <si>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</si>
  <si>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Page</t>
  </si>
  <si>
    <t>1- Cable length will be finalized after approval of Instrument location.</t>
  </si>
  <si>
    <t>2- Gland Size will be finalized after Instrument Cable/Cable Gland P.O</t>
  </si>
  <si>
    <t>3- Cutting column/Drum no. will be finalized after cable P.O.</t>
  </si>
  <si>
    <t>1- CU</t>
  </si>
  <si>
    <t>2- XLPE</t>
  </si>
  <si>
    <t>3- DW</t>
  </si>
  <si>
    <t>4- ISC</t>
  </si>
  <si>
    <t>5- DW</t>
  </si>
  <si>
    <t>6- OSC</t>
  </si>
  <si>
    <t>7- PVC</t>
  </si>
  <si>
    <t>8- SWB</t>
  </si>
  <si>
    <t>9- PVC</t>
  </si>
  <si>
    <t>Hydrogen Gas Detector</t>
  </si>
  <si>
    <t>Smoke Detector</t>
  </si>
  <si>
    <t>Qty. OF PAIR/ TRIPLE/Core/QUAD</t>
  </si>
  <si>
    <t>FACP</t>
  </si>
  <si>
    <t>Bell</t>
  </si>
  <si>
    <t>Pair</t>
  </si>
  <si>
    <t>Red</t>
  </si>
  <si>
    <t>RD-1P-2-F</t>
  </si>
  <si>
    <t>GY: Gray</t>
  </si>
  <si>
    <r>
      <t>G</t>
    </r>
    <r>
      <rPr>
        <sz val="9"/>
        <color rgb="FFFF0000"/>
        <rFont val="Calibri"/>
        <family val="2"/>
        <scheme val="minor"/>
      </rPr>
      <t>R</t>
    </r>
    <r>
      <rPr>
        <sz val="9"/>
        <color theme="6" tint="-0.249977111117893"/>
        <rFont val="Calibri"/>
        <family val="2"/>
        <scheme val="minor"/>
      </rPr>
      <t>: Gray /Red Strip</t>
    </r>
  </si>
  <si>
    <t>8- Cable type legend :</t>
  </si>
  <si>
    <t xml:space="preserve">7- Outer sheath Material  : </t>
  </si>
  <si>
    <t xml:space="preserve">Flame Retardant : PVC , Color : Light Blue for I.S. &amp; Gray for N.I.S </t>
  </si>
  <si>
    <t xml:space="preserve">Fire Resistant : PVC , Color : Light Blue with Red Strip  for I.S. &amp; Gray with Red Strip for N.I.S &amp; Red for F&amp;G </t>
  </si>
  <si>
    <t>GR-1P-2-FA</t>
  </si>
  <si>
    <t>10- FRT</t>
  </si>
  <si>
    <t>11- FRS</t>
  </si>
  <si>
    <t>: Flame Retardant</t>
  </si>
  <si>
    <t xml:space="preserve">: Fire Resistant  </t>
  </si>
  <si>
    <t>ABBREVIATION :</t>
  </si>
  <si>
    <t>300/500 V</t>
  </si>
  <si>
    <t>SWA</t>
  </si>
  <si>
    <t>9- Junction Box Numbering : :</t>
  </si>
  <si>
    <t>JBX  -  X  -  XXXX</t>
  </si>
  <si>
    <t>Sequence No.</t>
  </si>
  <si>
    <t>A : Analoge</t>
  </si>
  <si>
    <t>D : Digital</t>
  </si>
  <si>
    <t>S : Solenoid</t>
  </si>
  <si>
    <t>D : DCS</t>
  </si>
  <si>
    <t>E : ESD</t>
  </si>
  <si>
    <t>F : F&amp;G</t>
  </si>
  <si>
    <t>X  -        X  X  -   X  -      X</t>
  </si>
  <si>
    <t>INSULATION RATED VOLTAG</t>
  </si>
  <si>
    <t xml:space="preserve">BL: Light Blue   </t>
  </si>
  <si>
    <r>
      <t>B</t>
    </r>
    <r>
      <rPr>
        <sz val="9"/>
        <color rgb="FFFF0000"/>
        <rFont val="Calibri"/>
        <family val="2"/>
        <scheme val="minor"/>
      </rPr>
      <t>R</t>
    </r>
    <r>
      <rPr>
        <sz val="9"/>
        <rFont val="Calibri"/>
        <family val="2"/>
        <scheme val="minor"/>
      </rPr>
      <t>: Light Blue/Red Strip</t>
    </r>
  </si>
  <si>
    <t>: Conductor (Standard tinned copper)</t>
  </si>
  <si>
    <t>: Insulation (Cross-linked polyethylene, low smoke, zero halogen)</t>
  </si>
  <si>
    <t>: Armoure (Steel wire Braided )</t>
  </si>
  <si>
    <t>: Inner sheath (polyvinyl chloride insulation )</t>
  </si>
  <si>
    <t>4- All cables shall be accordance with Flame retardant standard IEC 60332</t>
  </si>
  <si>
    <t>5- Fire Resistant cables shall be accordance with standard IEC 60331.</t>
  </si>
  <si>
    <t>6- All conductors shall be accordance with standard IEC 60228 and the material shall be Tinned cupper.</t>
  </si>
  <si>
    <t>PT-1702A</t>
  </si>
  <si>
    <t>PT-1702B</t>
  </si>
  <si>
    <t>PT-1702C</t>
  </si>
  <si>
    <t>PT-1702D</t>
  </si>
  <si>
    <t>PT-1702E</t>
  </si>
  <si>
    <t>PT-1702F</t>
  </si>
  <si>
    <t>FT-1701A</t>
  </si>
  <si>
    <t>FT-1701B</t>
  </si>
  <si>
    <t>FT-1701D</t>
  </si>
  <si>
    <t>FT-1701E</t>
  </si>
  <si>
    <t>FT-1701F</t>
  </si>
  <si>
    <t>FT-1701C</t>
  </si>
  <si>
    <t>FCV-1701A</t>
  </si>
  <si>
    <t>FCV-1701B</t>
  </si>
  <si>
    <t>FCV-1701C</t>
  </si>
  <si>
    <t>FCV-1701D</t>
  </si>
  <si>
    <t>FCV-1701E</t>
  </si>
  <si>
    <t>FCV-1701F</t>
  </si>
  <si>
    <t>LT-1701</t>
  </si>
  <si>
    <t>PT-1701A</t>
  </si>
  <si>
    <t>PT-1701B</t>
  </si>
  <si>
    <t>PT-1701C</t>
  </si>
  <si>
    <t>PT-1701D</t>
  </si>
  <si>
    <t>PT-1701E</t>
  </si>
  <si>
    <t>PT-1701F</t>
  </si>
  <si>
    <t>EZSO-1701A</t>
  </si>
  <si>
    <t>EZSC-1701A</t>
  </si>
  <si>
    <t>EZSO-1701B</t>
  </si>
  <si>
    <t>EZSC-1701B</t>
  </si>
  <si>
    <t>EZSO-1701C</t>
  </si>
  <si>
    <t>EZSC-1701C</t>
  </si>
  <si>
    <t>EZSO-1701D</t>
  </si>
  <si>
    <t>EZSC-1701D</t>
  </si>
  <si>
    <t>EZSO-1701E</t>
  </si>
  <si>
    <t>EZSC-1701E</t>
  </si>
  <si>
    <t>EZSO-1701F</t>
  </si>
  <si>
    <t>EZSC-1701F</t>
  </si>
  <si>
    <t>ESOV-1701A</t>
  </si>
  <si>
    <t>ESOV-1701B</t>
  </si>
  <si>
    <t>ESOV-1701C</t>
  </si>
  <si>
    <t>ESOV-1701D</t>
  </si>
  <si>
    <t>ESOV-1701E</t>
  </si>
  <si>
    <t>ESOV-1701F</t>
  </si>
  <si>
    <t>ESD-P-1701</t>
  </si>
  <si>
    <t>MCC(IRP)</t>
  </si>
  <si>
    <t xml:space="preserve"> Existing ESD</t>
  </si>
  <si>
    <t>XR-1702</t>
  </si>
  <si>
    <t>XF-1702</t>
  </si>
  <si>
    <t>XL-1702</t>
  </si>
  <si>
    <t>XM-1702</t>
  </si>
  <si>
    <t>MCC (IRP)</t>
  </si>
  <si>
    <t>Running</t>
  </si>
  <si>
    <t>Fault</t>
  </si>
  <si>
    <t>Local / Remote</t>
  </si>
  <si>
    <t>AUTO / MANUAL</t>
  </si>
  <si>
    <t>XSP-1702</t>
  </si>
  <si>
    <t>Stop Command</t>
  </si>
  <si>
    <t>MAC-2101</t>
  </si>
  <si>
    <t>MAC-2102</t>
  </si>
  <si>
    <t>MAC-2103</t>
  </si>
  <si>
    <t>MAC-2104</t>
  </si>
  <si>
    <t>SD-2101</t>
  </si>
  <si>
    <t>SD-2102</t>
  </si>
  <si>
    <t>SD-2103</t>
  </si>
  <si>
    <t>SD-2104</t>
  </si>
  <si>
    <t>SD-2105</t>
  </si>
  <si>
    <t>SD-2106</t>
  </si>
  <si>
    <t>HD-2101</t>
  </si>
  <si>
    <t>BL-2101</t>
  </si>
  <si>
    <t>JBE-A-17001</t>
  </si>
  <si>
    <t>JBD-A-17001</t>
  </si>
  <si>
    <t>JBD-A-17002</t>
  </si>
  <si>
    <t>JBD-A-17003</t>
  </si>
  <si>
    <t>JBE-S-17001</t>
  </si>
  <si>
    <t>Junction Box</t>
  </si>
  <si>
    <t>limit Switch Open</t>
  </si>
  <si>
    <t>limit Switch Close</t>
  </si>
  <si>
    <t>Emergency Solenoid Valve</t>
  </si>
  <si>
    <t>Overal Screen</t>
  </si>
  <si>
    <t>Note 1</t>
  </si>
  <si>
    <t>Light Blue</t>
  </si>
  <si>
    <t>Light Blue/Red Strip</t>
  </si>
  <si>
    <t>Gray /Red Strip</t>
  </si>
  <si>
    <t>Individual &amp; Overal Screen</t>
  </si>
  <si>
    <t>Level Transmitter</t>
  </si>
  <si>
    <t>Emergency Trip Command</t>
  </si>
  <si>
    <t>Emergency Shoutdown</t>
  </si>
  <si>
    <t>DMCC</t>
  </si>
  <si>
    <t>Fire Alaram Control Panel</t>
  </si>
  <si>
    <t>Heat Detector</t>
  </si>
  <si>
    <t>12 PAIR * 1 mm² ,
CU/XLPE/DW/ISC/DW/OSC/PVC/SWA/PVC, 
Flame Retardant  (IEC-60332) , L.T Blue</t>
  </si>
  <si>
    <t xml:space="preserve">12 PAIR * 1 mm² ,
CU/Mica-tape/XLPE/DW/ISC/DW/OSC/PVC/SWA/PVC, 
Fire resistant (IEC-60331)-LT. Blue / Red Strip  </t>
  </si>
  <si>
    <t xml:space="preserve">1 PAIR * 1.5 mm² ,
CU/Mica-tape/XLPE/DW/ISC/PVC/SWA/PVC, 
Fire resistant (IEC-60331)-LT. Blue / Red Strip  </t>
  </si>
  <si>
    <t xml:space="preserve">1 PAIR * 1.5 mm² ,
CU/Mica-tape/XLPE/DW/OSC/PVC/SWA/PVC, 
Fire resistant (IEC-60331)-Gray / Red Strip </t>
  </si>
  <si>
    <t xml:space="preserve">BK-W007S-PEDCO-110-IN-LI-0004_D00 IO LIST FOR F&amp;G SYSTEM </t>
  </si>
  <si>
    <r>
      <t>INSTRUMENT /F&amp;G CABLE LIST - EXTENSION OF BINAK B/C MANIFOLD</t>
    </r>
    <r>
      <rPr>
        <b/>
        <sz val="16"/>
        <color rgb="FFFF0000"/>
        <rFont val="Arial"/>
        <family val="2"/>
      </rPr>
      <t xml:space="preserve">
</t>
    </r>
    <r>
      <rPr>
        <b/>
        <sz val="16"/>
        <rFont val="Arial"/>
        <family val="2"/>
      </rPr>
      <t xml:space="preserve">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</si>
  <si>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INSTRUMENT /F&amp;G CABLE LIST - EXTENSION OF BINAK B/C MANIFOLD</t>
  </si>
  <si>
    <t>W007S</t>
  </si>
  <si>
    <t>110</t>
  </si>
  <si>
    <t xml:space="preserve">نگهداشت و افزایش تولید میدان نفتی بینک
فعالیت های رو زمینی در بستههای کاری تحت الارض 
ساخت موقعیت چاه، تأسیسات سرچاهی، خطوط جرياني، تسهیلات 
برق‌رسانی مربوط به موقعیت W007S و توسعه چندراهه کلاستر بینک </t>
  </si>
  <si>
    <t>JBD-D-17001</t>
  </si>
  <si>
    <t xml:space="preserve"> 1 PAIR * 1.5 mm² , 
CU/XLPE/DW/OSC/PVC/SWA/PVC,
Flame Retardant  (IEC-60332) , L.T Blue</t>
  </si>
  <si>
    <t>GY-1P-2-A</t>
  </si>
  <si>
    <t>1 PAIR * 1.5 mm² ,
CU/XLPE/DW/OSC/PVC/SWA/PVC,
Flame Retardant  (IEC-60332) , Gray</t>
  </si>
  <si>
    <t>UPS</t>
  </si>
  <si>
    <t>GY-20P-1-A</t>
  </si>
  <si>
    <t>GR-1P-3-FA</t>
  </si>
  <si>
    <t>GR-12P-3-FA</t>
  </si>
  <si>
    <t>BR-12P-1-A</t>
  </si>
  <si>
    <t xml:space="preserve">1 PAIR * 2.5 mm² ,
CU/Mica-tape/XLPE/DW/OSC/PVC/SWA/PVC, 
Fire resistant (IEC-60331)-Gray / Red Strip </t>
  </si>
  <si>
    <t xml:space="preserve">12 PAIR * 2.5 mm² ,
CU/Mica-tape/XLPE/DW/OSC/PVC/SWA/PVC, 
Fire resistant (IEC-60331)-Gray / Red Strip </t>
  </si>
  <si>
    <t>20 PAIR * 1 mm² ,
CU/XLPE/DW/OSC/PVC/SWA/PVC,
Flame Retardant  (IEC-60332) , Gray</t>
  </si>
  <si>
    <t>M50</t>
  </si>
  <si>
    <t>AUG.2022</t>
  </si>
  <si>
    <t>ESDR -EXIST</t>
  </si>
  <si>
    <t>ESDR 0-UPS</t>
  </si>
  <si>
    <t>JAN.2023</t>
  </si>
  <si>
    <t>BK-W007S-PEDCO-110-IN-LI-0002_D02 IO LIST FOR CONTROL SYSTEM</t>
  </si>
  <si>
    <t>BK-W007S-PEDCO-110-IN-LI-0003_D02 IO LIST FOR ESD SYSTEM</t>
  </si>
  <si>
    <t>IFA</t>
  </si>
  <si>
    <t>BK-GNRAL-PEDCO-000-IN-SP-0010-D02 SPECIFICATION FOR INSTRUMENT &amp; F&amp;G CABLES</t>
  </si>
  <si>
    <t>70</t>
  </si>
  <si>
    <t>71</t>
  </si>
  <si>
    <t>72</t>
  </si>
  <si>
    <t>73</t>
  </si>
  <si>
    <t>MAC-2201</t>
  </si>
  <si>
    <t>HD-2201</t>
  </si>
  <si>
    <t>HGD-2201</t>
  </si>
  <si>
    <t>HN-2201</t>
  </si>
  <si>
    <t>BY-2201</t>
  </si>
  <si>
    <t>BR-2201</t>
  </si>
  <si>
    <t>SD-2201</t>
  </si>
  <si>
    <t>MAC-2202</t>
  </si>
  <si>
    <t>MAC-2302</t>
  </si>
  <si>
    <t>HN-2301</t>
  </si>
  <si>
    <t>BR-2301</t>
  </si>
  <si>
    <t>BY-2301</t>
  </si>
  <si>
    <t>SD-2303</t>
  </si>
  <si>
    <t>SD-2316</t>
  </si>
  <si>
    <t>SD-2315</t>
  </si>
  <si>
    <t>HGD-2301</t>
  </si>
  <si>
    <t>HD-2301</t>
  </si>
  <si>
    <t>MAC-2303</t>
  </si>
  <si>
    <t>LHD-2305</t>
  </si>
  <si>
    <t>LHD-2304</t>
  </si>
  <si>
    <t>SD-2313</t>
  </si>
  <si>
    <t>MAC-2304</t>
  </si>
  <si>
    <t>LHD-2303</t>
  </si>
  <si>
    <t>LHD-2302</t>
  </si>
  <si>
    <t>SD-2312</t>
  </si>
  <si>
    <t>SD-2311</t>
  </si>
  <si>
    <t>SD-2301</t>
  </si>
  <si>
    <t>LHD-2301</t>
  </si>
  <si>
    <t>SD-2314</t>
  </si>
  <si>
    <t>SD-2302</t>
  </si>
  <si>
    <t>BL-2301</t>
  </si>
  <si>
    <t>BR-2302</t>
  </si>
  <si>
    <t>MAC-2301</t>
  </si>
  <si>
    <t>Linear Heat Detector</t>
  </si>
  <si>
    <t>HN-2101</t>
  </si>
  <si>
    <t>BR-2101</t>
  </si>
  <si>
    <t>BR-2102</t>
  </si>
  <si>
    <t>Beacon</t>
  </si>
  <si>
    <t>Horn</t>
  </si>
  <si>
    <t>SD-2122</t>
  </si>
  <si>
    <t>SD-2114</t>
  </si>
  <si>
    <t>SD-2113</t>
  </si>
  <si>
    <t>SD-2121</t>
  </si>
  <si>
    <t>SD-2111</t>
  </si>
  <si>
    <t>SD-2112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</si>
  <si>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</si>
  <si>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</si>
  <si>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</si>
  <si>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</si>
  <si>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</si>
  <si>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</si>
  <si>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</si>
  <si>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</si>
  <si>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</si>
  <si>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</si>
  <si>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</si>
  <si>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</si>
  <si>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</si>
  <si>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</si>
  <si>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</si>
  <si>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</si>
  <si>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</si>
  <si>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</si>
  <si>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</si>
  <si>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</si>
  <si>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</si>
  <si>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</si>
  <si>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</si>
  <si>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</si>
  <si>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</si>
  <si>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</si>
  <si>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</si>
  <si>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</si>
  <si>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</si>
  <si>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</si>
  <si>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</si>
  <si>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</si>
  <si>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</si>
  <si>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</si>
  <si>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</si>
  <si>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</si>
  <si>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 PAIR * 1.5 mm² (SERIAL CABLE),
CU/Mica-tape/XLPE/DW/OSC/PVC, 
Fire resistant (IEC-60331)-RED ( BY VENDOR FACP)</t>
  </si>
  <si>
    <t>23</t>
  </si>
  <si>
    <t>CLIENT Approval</t>
  </si>
  <si>
    <t>CLIENT Doc. Number:    F0Z-708010</t>
  </si>
  <si>
    <t xml:space="preserve">AB-R: As-Built for CLIENT Review </t>
  </si>
  <si>
    <t>111</t>
  </si>
  <si>
    <t>FACP-DCS</t>
  </si>
  <si>
    <t>FACP monitoring serial link</t>
  </si>
  <si>
    <t>FACP-001</t>
  </si>
  <si>
    <t>RD-1P-2-FA</t>
  </si>
  <si>
    <t>1 PAIR * 1.5 mm² (SERIAL CABLE),
CU/Mica-tape/XLPE/DW/OSC/PVC, SWA/PVC
Fire resistant (IEC-60331)-RED ( BY VENDOR FACP)</t>
  </si>
  <si>
    <t>Class: 1</t>
  </si>
  <si>
    <t>MAR.2023</t>
  </si>
  <si>
    <t xml:space="preserve">BK-W007S-PEDCO-110-IN-DG-0009_D01-INSTRUMENT &amp; F&amp;G JUNCTION BOX TERMINATION DIAGRAM - EXTENSION OF BINAK BC MANIFOLD  </t>
  </si>
  <si>
    <t>600/1000 V</t>
  </si>
  <si>
    <t>MCC</t>
  </si>
  <si>
    <t>شماره صفحه:  3  از  10</t>
  </si>
  <si>
    <t>شماره صفحه: 4 از  10</t>
  </si>
  <si>
    <t>شماره صفحه:  2  از 10</t>
  </si>
  <si>
    <t>شماره صفحه:  1  از 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</si>
</sst>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[$-409]d\-mmm\-yyyy;@"/>
  </numFmts>
  <fonts count="57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B Zar"/>
      <charset val="178"/>
    </font>
    <font>
      <sz val="9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7"/>
      <name val="Arial"/>
      <family val="2"/>
    </font>
    <font>
      <b/>
      <sz val="11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b/>
      <sz val="20"/>
      <name val="B Zar"/>
      <charset val="178"/>
    </font>
    <font>
      <b/>
      <sz val="10"/>
      <name val="B Tir"/>
      <charset val="178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3" tint="0.39997558519241921"/>
      <name val="Calibri"/>
      <family val="2"/>
      <scheme val="minor"/>
    </font>
    <font>
      <sz val="9"/>
      <color theme="6" tint="-0.249977111117893"/>
      <name val="Calibri"/>
      <family val="2"/>
      <scheme val="minor"/>
    </font>
    <font>
      <b/>
      <u/>
      <sz val="9"/>
      <name val="Arial"/>
      <family val="2"/>
    </font>
    <font>
      <b/>
      <sz val="8"/>
      <name val="B Zar"/>
      <charset val="178"/>
    </font>
    <font>
      <b/>
      <sz val="11"/>
      <name val="B Zar"/>
      <charset val="178"/>
    </font>
    <font>
      <b/>
      <sz val="14"/>
      <name val="Times New Roman"/>
      <family val="1"/>
    </font>
    <font>
      <b/>
      <sz val="9"/>
      <name val="Calibri"/>
      <family val="2"/>
      <scheme val="minor"/>
    </font>
    <font>
      <sz val="8"/>
      <color indexed="12"/>
      <name val="Times New Roman"/>
      <family val="1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16"/>
      <name val="Arial"/>
      <family val="2"/>
    </font>
    <font>
      <b/>
      <sz val="16"/>
      <color rgb="FFFF0000"/>
      <name val="Arial"/>
      <family val="2"/>
    </font>
    <font>
      <b/>
      <sz val="16"/>
      <color theme="3"/>
      <name val="B Zar"/>
      <charset val="178"/>
    </font>
    <font>
      <b/>
      <sz val="24"/>
      <name val="Times New Roman"/>
      <family val="1"/>
    </font>
    <font>
      <b/>
      <sz val="8.5"/>
      <name val="Calibri"/>
      <family val="2"/>
      <scheme val="minor"/>
    </font>
    <font>
      <sz val="8"/>
      <name val="Times New Roman"/>
      <family val="1"/>
    </font>
    <font>
      <b/>
      <sz val="20"/>
      <color rgb="FF003399"/>
      <name val="B Zar"/>
      <charset val="178"/>
    </font>
    <font>
      <b/>
      <sz val="10.5"/>
      <name val="Arial"/>
      <family val="2"/>
    </font>
    <font>
      <sz val="10"/>
      <name val="Calibri"/>
      <family val="2"/>
      <scheme val="minor"/>
    </font>
    <font>
      <sz val="8"/>
      <name val="Arial"/>
      <family val="2"/>
    </font>
    <font>
      <b/>
      <sz val="16"/>
      <name val="B Zar"/>
      <charset val="178"/>
    </font>
    <font>
      <sz val="7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56">
    <xf numFmtId="0" fontId="0" fillId="0" borderId="0"/>
    <xf numFmtId="0" fontId="3" fillId="0" borderId="0" applyFill="0" applyBorder="0">
      <alignment vertical="center"/>
    </xf>
    <xf numFmtId="0" fontId="3" fillId="0" borderId="0" applyFill="0" applyBorder="0">
      <alignment vertical="center"/>
    </xf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3" fillId="0" borderId="0" applyFont="0" applyFill="0" applyBorder="0" applyAlignment="0" applyProtection="0"/>
    <xf numFmtId="173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3" fontId="3" fillId="0" borderId="0"/>
    <xf numFmtId="0" fontId="5" fillId="0" borderId="0"/>
    <xf numFmtId="0" fontId="3" fillId="0" borderId="0"/>
    <xf numFmtId="0" fontId="3" fillId="0" borderId="0"/>
    <xf numFmtId="0" fontId="18" fillId="0" borderId="0"/>
    <xf numFmtId="0" fontId="17" fillId="0" borderId="0"/>
    <xf numFmtId="0" fontId="3" fillId="0" borderId="0"/>
    <xf numFmtId="0" fontId="1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0" borderId="0"/>
    <xf numFmtId="0" fontId="3" fillId="0" borderId="0"/>
    <xf numFmtId="0" fontId="3" fillId="0" borderId="0"/>
    <xf numFmtId="170" fontId="8" fillId="0" borderId="2"/>
    <xf numFmtId="0" fontId="3" fillId="0" borderId="0">
      <alignment vertical="center"/>
    </xf>
    <xf numFmtId="0" fontId="11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3" fillId="0" borderId="0"/>
    <xf numFmtId="0" fontId="3" fillId="0" borderId="0"/>
    <xf numFmtId="174" fontId="3" fillId="0" borderId="0"/>
    <xf numFmtId="174" fontId="3" fillId="0" borderId="0"/>
    <xf numFmtId="174" fontId="3" fillId="0" borderId="0"/>
    <xf numFmtId="0" fontId="1" fillId="0" borderId="0"/>
    <xf numFmtId="0" fontId="3" fillId="0" borderId="0"/>
    <xf numFmtId="170" fontId="8" fillId="0" borderId="0"/>
    <xf numFmtId="0" fontId="3" fillId="0" borderId="0"/>
    <xf numFmtId="173" fontId="3" fillId="0" borderId="0"/>
    <xf numFmtId="173" fontId="3" fillId="0" borderId="0"/>
    <xf numFmtId="173" fontId="3" fillId="0" borderId="0"/>
  </cellStyleXfs>
  <cellXfs count="396">
    <xf numFmtId="0" fontId="0" fillId="0" borderId="0" xfId="0"/>
    <xf numFmtId="49" fontId="3" fillId="0" borderId="0" xfId="46" applyNumberFormat="1" applyAlignment="1">
      <alignment vertical="center" wrapText="1"/>
    </xf>
    <xf numFmtId="0" fontId="4" fillId="0" borderId="0" xfId="45" applyFont="1" applyAlignment="1">
      <alignment horizontal="center" vertical="center" wrapText="1"/>
    </xf>
    <xf numFmtId="49" fontId="23" fillId="0" borderId="10" xfId="46" applyNumberFormat="1" applyFont="1" applyBorder="1" applyAlignment="1">
      <alignment vertical="center" wrapText="1"/>
    </xf>
    <xf numFmtId="49" fontId="22" fillId="0" borderId="30" xfId="46" applyNumberFormat="1" applyFont="1" applyBorder="1" applyAlignment="1">
      <alignment horizontal="center" vertical="center" wrapText="1"/>
    </xf>
    <xf numFmtId="49" fontId="4" fillId="0" borderId="0" xfId="46" applyNumberFormat="1" applyFont="1" applyAlignment="1">
      <alignment vertical="center" wrapText="1"/>
    </xf>
    <xf numFmtId="49" fontId="25" fillId="0" borderId="0" xfId="46" applyNumberFormat="1" applyFont="1" applyAlignment="1">
      <alignment vertical="center" wrapText="1"/>
    </xf>
    <xf numFmtId="49" fontId="25" fillId="0" borderId="0" xfId="46" applyNumberFormat="1" applyFont="1" applyAlignment="1">
      <alignment horizontal="center" vertical="center" wrapText="1"/>
    </xf>
    <xf numFmtId="49" fontId="23" fillId="0" borderId="0" xfId="47" applyNumberFormat="1" applyFont="1" applyAlignment="1">
      <alignment horizontal="center" vertical="center" wrapText="1"/>
    </xf>
    <xf numFmtId="49" fontId="3" fillId="0" borderId="0" xfId="47" applyNumberFormat="1" applyAlignment="1">
      <alignment horizontal="left" vertical="center" wrapText="1"/>
    </xf>
    <xf numFmtId="49" fontId="3" fillId="0" borderId="0" xfId="47" applyNumberFormat="1" applyAlignment="1">
      <alignment horizontal="center" vertical="center" wrapText="1"/>
    </xf>
    <xf numFmtId="49" fontId="3" fillId="0" borderId="0" xfId="46" applyNumberFormat="1" applyAlignment="1">
      <alignment horizontal="center" vertical="center" wrapText="1"/>
    </xf>
    <xf numFmtId="49" fontId="22" fillId="0" borderId="0" xfId="48" applyNumberFormat="1" applyFont="1" applyAlignment="1">
      <alignment horizontal="center" vertical="center" wrapText="1"/>
    </xf>
    <xf numFmtId="49" fontId="7" fillId="0" borderId="0" xfId="46" applyNumberFormat="1" applyFont="1" applyAlignment="1">
      <alignment horizontal="center" vertical="center" wrapText="1"/>
    </xf>
    <xf numFmtId="49" fontId="14" fillId="0" borderId="0" xfId="48" applyNumberFormat="1" applyFont="1" applyAlignment="1">
      <alignment horizontal="center" vertical="center" wrapText="1"/>
    </xf>
    <xf numFmtId="49" fontId="15" fillId="0" borderId="0" xfId="46" applyNumberFormat="1" applyFont="1" applyAlignment="1">
      <alignment vertical="center" wrapText="1"/>
    </xf>
    <xf numFmtId="17" fontId="15" fillId="0" borderId="0" xfId="21" applyNumberFormat="1" applyFont="1" applyAlignment="1">
      <alignment vertical="center" wrapText="1"/>
    </xf>
    <xf numFmtId="49" fontId="14" fillId="0" borderId="0" xfId="46" applyNumberFormat="1" applyFont="1" applyAlignment="1">
      <alignment vertical="center" wrapText="1"/>
    </xf>
    <xf numFmtId="0" fontId="16" fillId="0" borderId="2" xfId="45" applyFont="1" applyBorder="1" applyAlignment="1">
      <alignment horizontal="center" vertical="center" wrapText="1"/>
    </xf>
    <xf numFmtId="0" fontId="16" fillId="0" borderId="2" xfId="45" quotePrefix="1" applyFont="1" applyBorder="1" applyAlignment="1">
      <alignment horizontal="center" vertical="center" wrapText="1"/>
    </xf>
    <xf numFmtId="0" fontId="22" fillId="0" borderId="32" xfId="45" applyFont="1" applyBorder="1" applyAlignment="1">
      <alignment horizontal="center" vertical="center" wrapText="1"/>
    </xf>
    <xf numFmtId="49" fontId="22" fillId="0" borderId="32" xfId="45" applyNumberFormat="1" applyFont="1" applyBorder="1" applyAlignment="1">
      <alignment horizontal="center" vertical="center" wrapText="1"/>
    </xf>
    <xf numFmtId="49" fontId="10" fillId="0" borderId="0" xfId="46" applyNumberFormat="1" applyFont="1" applyAlignment="1">
      <alignment vertical="center" wrapText="1"/>
    </xf>
    <xf numFmtId="49" fontId="10" fillId="0" borderId="1" xfId="46" applyNumberFormat="1" applyFont="1" applyBorder="1" applyAlignment="1">
      <alignment vertical="center" wrapText="1"/>
    </xf>
    <xf numFmtId="49" fontId="29" fillId="0" borderId="10" xfId="46" applyNumberFormat="1" applyFont="1" applyBorder="1" applyAlignment="1">
      <alignment vertical="center" wrapText="1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170" fontId="33" fillId="0" borderId="0" xfId="51" applyFont="1" applyAlignment="1">
      <alignment vertical="center"/>
    </xf>
    <xf numFmtId="170" fontId="34" fillId="0" borderId="0" xfId="51" applyFont="1" applyAlignment="1">
      <alignment vertical="center"/>
    </xf>
    <xf numFmtId="0" fontId="33" fillId="0" borderId="0" xfId="19" applyFont="1" applyAlignment="1">
      <alignment vertical="center"/>
    </xf>
    <xf numFmtId="0" fontId="33" fillId="0" borderId="0" xfId="19" applyFont="1" applyAlignment="1">
      <alignment vertical="center" wrapText="1"/>
    </xf>
    <xf numFmtId="0" fontId="34" fillId="0" borderId="0" xfId="50" applyFont="1"/>
    <xf numFmtId="0" fontId="35" fillId="0" borderId="0" xfId="19" applyFont="1" applyAlignment="1">
      <alignment horizontal="left" vertical="center"/>
    </xf>
    <xf numFmtId="0" fontId="34" fillId="0" borderId="0" xfId="19" applyFont="1" applyAlignment="1">
      <alignment horizontal="left" vertical="center"/>
    </xf>
    <xf numFmtId="0" fontId="36" fillId="0" borderId="0" xfId="19" applyFont="1" applyAlignment="1">
      <alignment horizontal="left" vertical="center"/>
    </xf>
    <xf numFmtId="0" fontId="2" fillId="0" borderId="0" xfId="45" applyFont="1" applyAlignment="1">
      <alignment vertical="center"/>
    </xf>
    <xf numFmtId="0" fontId="37" fillId="0" borderId="0" xfId="45" applyFont="1" applyAlignment="1">
      <alignment vertical="center"/>
    </xf>
    <xf numFmtId="0" fontId="19" fillId="0" borderId="0" xfId="19" applyFont="1" applyAlignment="1">
      <alignment vertical="center"/>
    </xf>
    <xf numFmtId="49" fontId="28" fillId="0" borderId="4" xfId="48" applyNumberFormat="1" applyFont="1" applyBorder="1" applyAlignment="1">
      <alignment vertical="center"/>
    </xf>
    <xf numFmtId="49" fontId="25" fillId="0" borderId="12" xfId="46" applyNumberFormat="1" applyFont="1" applyBorder="1" applyAlignment="1">
      <alignment horizontal="center" vertical="center" wrapText="1"/>
    </xf>
    <xf numFmtId="49" fontId="22" fillId="0" borderId="2" xfId="48" applyNumberFormat="1" applyFont="1" applyBorder="1" applyAlignment="1">
      <alignment horizontal="center" vertical="center" wrapText="1"/>
    </xf>
    <xf numFmtId="0" fontId="39" fillId="0" borderId="0" xfId="21" applyFont="1" applyAlignment="1">
      <alignment vertical="center" wrapText="1"/>
    </xf>
    <xf numFmtId="0" fontId="7" fillId="0" borderId="0" xfId="21" applyFont="1" applyAlignment="1">
      <alignment vertical="top" wrapText="1"/>
    </xf>
    <xf numFmtId="0" fontId="3" fillId="0" borderId="0" xfId="21"/>
    <xf numFmtId="0" fontId="19" fillId="0" borderId="0" xfId="21" applyFont="1" applyAlignment="1">
      <alignment vertical="center" readingOrder="1"/>
    </xf>
    <xf numFmtId="0" fontId="19" fillId="0" borderId="0" xfId="21" applyFont="1" applyAlignment="1">
      <alignment vertical="center" wrapText="1"/>
    </xf>
    <xf numFmtId="1" fontId="43" fillId="0" borderId="0" xfId="21" applyNumberFormat="1" applyFont="1" applyAlignment="1">
      <alignment vertical="center" wrapText="1"/>
    </xf>
    <xf numFmtId="1" fontId="44" fillId="0" borderId="0" xfId="21" applyNumberFormat="1" applyFont="1" applyAlignment="1">
      <alignment vertical="center" wrapText="1"/>
    </xf>
    <xf numFmtId="1" fontId="10" fillId="0" borderId="0" xfId="21" applyNumberFormat="1" applyFont="1" applyAlignment="1">
      <alignment vertical="center" wrapText="1"/>
    </xf>
    <xf numFmtId="1" fontId="10" fillId="0" borderId="0" xfId="21" applyNumberFormat="1" applyFont="1" applyAlignment="1">
      <alignment vertical="center"/>
    </xf>
    <xf numFmtId="0" fontId="49" fillId="0" borderId="0" xfId="21" applyFont="1" applyAlignment="1">
      <alignment vertical="center"/>
    </xf>
    <xf numFmtId="0" fontId="2" fillId="0" borderId="31" xfId="21" applyFont="1" applyBorder="1" applyAlignment="1">
      <alignment vertical="center"/>
    </xf>
    <xf numFmtId="0" fontId="2" fillId="0" borderId="21" xfId="21" applyFont="1" applyBorder="1" applyAlignment="1">
      <alignment vertical="center"/>
    </xf>
    <xf numFmtId="0" fontId="2" fillId="0" borderId="20" xfId="21" applyFont="1" applyBorder="1" applyAlignment="1">
      <alignment vertical="center"/>
    </xf>
    <xf numFmtId="0" fontId="2" fillId="0" borderId="23" xfId="21" applyFont="1" applyBorder="1" applyAlignment="1">
      <alignment vertical="center"/>
    </xf>
    <xf numFmtId="0" fontId="49" fillId="0" borderId="0" xfId="21" applyFont="1" applyAlignment="1">
      <alignment vertical="center" wrapText="1"/>
    </xf>
    <xf numFmtId="0" fontId="20" fillId="0" borderId="0" xfId="21" applyFont="1" applyAlignment="1">
      <alignment horizontal="center" vertical="center"/>
    </xf>
    <xf numFmtId="0" fontId="2" fillId="0" borderId="45" xfId="21" applyFont="1" applyBorder="1" applyAlignment="1">
      <alignment vertical="top"/>
    </xf>
    <xf numFmtId="0" fontId="2" fillId="0" borderId="6" xfId="21" applyFont="1" applyBorder="1" applyAlignment="1">
      <alignment vertical="top"/>
    </xf>
    <xf numFmtId="0" fontId="4" fillId="0" borderId="0" xfId="21" applyFont="1" applyAlignment="1">
      <alignment horizontal="center" vertical="center" wrapText="1"/>
    </xf>
    <xf numFmtId="0" fontId="3" fillId="0" borderId="0" xfId="21" applyAlignment="1">
      <alignment horizontal="center" vertical="center"/>
    </xf>
    <xf numFmtId="0" fontId="3" fillId="0" borderId="0" xfId="21" applyAlignment="1">
      <alignment vertical="center"/>
    </xf>
    <xf numFmtId="0" fontId="2" fillId="0" borderId="10" xfId="21" applyFont="1" applyBorder="1" applyAlignment="1">
      <alignment vertical="top"/>
    </xf>
    <xf numFmtId="0" fontId="2" fillId="0" borderId="0" xfId="21" applyFont="1" applyAlignment="1">
      <alignment vertical="top"/>
    </xf>
    <xf numFmtId="0" fontId="4" fillId="0" borderId="0" xfId="21" applyFont="1" applyAlignment="1">
      <alignment vertical="center" wrapText="1"/>
    </xf>
    <xf numFmtId="0" fontId="3" fillId="0" borderId="10" xfId="21" applyBorder="1"/>
    <xf numFmtId="0" fontId="3" fillId="0" borderId="1" xfId="21" applyBorder="1"/>
    <xf numFmtId="0" fontId="3" fillId="0" borderId="11" xfId="21" applyBorder="1"/>
    <xf numFmtId="0" fontId="3" fillId="0" borderId="12" xfId="21" applyBorder="1"/>
    <xf numFmtId="0" fontId="3" fillId="0" borderId="13" xfId="21" applyBorder="1"/>
    <xf numFmtId="49" fontId="50" fillId="0" borderId="0" xfId="21" applyNumberFormat="1" applyFont="1" applyAlignment="1">
      <alignment horizontal="left"/>
    </xf>
    <xf numFmtId="1" fontId="51" fillId="0" borderId="0" xfId="21" applyNumberFormat="1" applyFont="1" applyAlignment="1">
      <alignment vertical="center" wrapText="1"/>
    </xf>
    <xf numFmtId="0" fontId="4" fillId="0" borderId="0" xfId="21" applyFont="1" applyAlignment="1">
      <alignment vertical="center"/>
    </xf>
    <xf numFmtId="1" fontId="9" fillId="0" borderId="0" xfId="21" applyNumberFormat="1" applyFont="1" applyAlignment="1">
      <alignment vertical="center"/>
    </xf>
    <xf numFmtId="1" fontId="52" fillId="0" borderId="0" xfId="21" applyNumberFormat="1" applyFont="1" applyAlignment="1">
      <alignment vertical="top"/>
    </xf>
    <xf numFmtId="1" fontId="51" fillId="0" borderId="50" xfId="21" applyNumberFormat="1" applyFont="1" applyBorder="1" applyAlignment="1">
      <alignment vertical="center" wrapText="1"/>
    </xf>
    <xf numFmtId="49" fontId="28" fillId="0" borderId="0" xfId="48" applyNumberFormat="1" applyFont="1" applyAlignment="1">
      <alignment vertical="center" wrapText="1"/>
    </xf>
    <xf numFmtId="49" fontId="28" fillId="0" borderId="0" xfId="48" applyNumberFormat="1" applyFont="1" applyAlignment="1">
      <alignment vertical="center"/>
    </xf>
    <xf numFmtId="49" fontId="14" fillId="0" borderId="0" xfId="48" applyNumberFormat="1" applyFont="1" applyAlignment="1">
      <alignment horizontal="center" vertical="center"/>
    </xf>
    <xf numFmtId="0" fontId="14" fillId="0" borderId="0" xfId="49" applyFont="1" applyAlignment="1">
      <alignment horizontal="left" vertical="center"/>
    </xf>
    <xf numFmtId="17" fontId="15" fillId="0" borderId="0" xfId="21" applyNumberFormat="1" applyFont="1" applyAlignment="1">
      <alignment vertical="center"/>
    </xf>
    <xf numFmtId="49" fontId="14" fillId="0" borderId="0" xfId="46" applyNumberFormat="1" applyFont="1" applyAlignment="1">
      <alignment horizontal="center" vertical="center" wrapText="1"/>
    </xf>
    <xf numFmtId="49" fontId="15" fillId="0" borderId="4" xfId="21" applyNumberFormat="1" applyFont="1" applyBorder="1"/>
    <xf numFmtId="49" fontId="15" fillId="0" borderId="9" xfId="21" applyNumberFormat="1" applyFont="1" applyBorder="1"/>
    <xf numFmtId="49" fontId="15" fillId="0" borderId="43" xfId="21" applyNumberFormat="1" applyFont="1" applyBorder="1"/>
    <xf numFmtId="49" fontId="4" fillId="0" borderId="10" xfId="46" applyNumberFormat="1" applyFont="1" applyBorder="1" applyAlignment="1">
      <alignment vertical="center" wrapText="1"/>
    </xf>
    <xf numFmtId="49" fontId="4" fillId="0" borderId="1" xfId="46" applyNumberFormat="1" applyFont="1" applyBorder="1" applyAlignment="1">
      <alignment vertical="center" wrapText="1"/>
    </xf>
    <xf numFmtId="49" fontId="15" fillId="0" borderId="10" xfId="46" applyNumberFormat="1" applyFont="1" applyBorder="1" applyAlignment="1">
      <alignment vertical="center" wrapText="1"/>
    </xf>
    <xf numFmtId="49" fontId="15" fillId="0" borderId="1" xfId="46" applyNumberFormat="1" applyFont="1" applyBorder="1" applyAlignment="1">
      <alignment vertical="center" wrapText="1"/>
    </xf>
    <xf numFmtId="49" fontId="14" fillId="0" borderId="10" xfId="46" applyNumberFormat="1" applyFont="1" applyBorder="1" applyAlignment="1">
      <alignment vertical="center" wrapText="1"/>
    </xf>
    <xf numFmtId="49" fontId="14" fillId="0" borderId="1" xfId="46" applyNumberFormat="1" applyFont="1" applyBorder="1" applyAlignment="1">
      <alignment vertical="center" wrapText="1"/>
    </xf>
    <xf numFmtId="49" fontId="3" fillId="0" borderId="10" xfId="46" applyNumberFormat="1" applyBorder="1" applyAlignment="1">
      <alignment vertical="center" wrapText="1"/>
    </xf>
    <xf numFmtId="49" fontId="3" fillId="0" borderId="1" xfId="46" applyNumberFormat="1" applyBorder="1" applyAlignment="1">
      <alignment vertical="center" wrapText="1"/>
    </xf>
    <xf numFmtId="49" fontId="3" fillId="0" borderId="11" xfId="46" applyNumberFormat="1" applyBorder="1" applyAlignment="1">
      <alignment vertical="center" wrapText="1"/>
    </xf>
    <xf numFmtId="49" fontId="3" fillId="0" borderId="12" xfId="46" applyNumberFormat="1" applyBorder="1" applyAlignment="1">
      <alignment vertical="center" wrapText="1"/>
    </xf>
    <xf numFmtId="49" fontId="3" fillId="0" borderId="13" xfId="46" applyNumberFormat="1" applyBorder="1" applyAlignment="1">
      <alignment vertical="center" wrapText="1"/>
    </xf>
    <xf numFmtId="49" fontId="29" fillId="0" borderId="11" xfId="46" applyNumberFormat="1" applyFont="1" applyBorder="1" applyAlignment="1">
      <alignment vertical="center" wrapText="1"/>
    </xf>
    <xf numFmtId="49" fontId="10" fillId="0" borderId="12" xfId="46" applyNumberFormat="1" applyFont="1" applyBorder="1" applyAlignment="1">
      <alignment vertical="center" wrapText="1"/>
    </xf>
    <xf numFmtId="49" fontId="10" fillId="0" borderId="13" xfId="46" applyNumberFormat="1" applyFont="1" applyBorder="1" applyAlignment="1">
      <alignment vertical="center" wrapText="1"/>
    </xf>
    <xf numFmtId="49" fontId="22" fillId="0" borderId="0" xfId="46" applyNumberFormat="1" applyFont="1" applyAlignment="1">
      <alignment horizontal="center" vertical="center" wrapText="1"/>
    </xf>
    <xf numFmtId="49" fontId="22" fillId="0" borderId="2" xfId="47" applyNumberFormat="1" applyFont="1" applyBorder="1" applyAlignment="1">
      <alignment horizontal="center" vertical="center" wrapText="1"/>
    </xf>
    <xf numFmtId="0" fontId="22" fillId="0" borderId="2" xfId="44" applyFont="1" applyBorder="1" applyAlignment="1">
      <alignment horizontal="center" vertical="center"/>
    </xf>
    <xf numFmtId="1" fontId="25" fillId="0" borderId="30" xfId="21" applyNumberFormat="1" applyFont="1" applyBorder="1" applyAlignment="1">
      <alignment horizontal="center" vertical="center" wrapText="1"/>
    </xf>
    <xf numFmtId="49" fontId="22" fillId="0" borderId="41" xfId="46" applyNumberFormat="1" applyFont="1" applyBorder="1" applyAlignment="1">
      <alignment horizontal="center" vertical="center" wrapText="1"/>
    </xf>
    <xf numFmtId="0" fontId="2" fillId="0" borderId="2" xfId="45" quotePrefix="1" applyFont="1" applyBorder="1" applyAlignment="1">
      <alignment horizontal="center" vertical="center" wrapText="1"/>
    </xf>
    <xf numFmtId="49" fontId="22" fillId="0" borderId="0" xfId="47" applyNumberFormat="1" applyFont="1" applyAlignment="1">
      <alignment horizontal="center" vertical="center" wrapText="1"/>
    </xf>
    <xf numFmtId="0" fontId="22" fillId="0" borderId="0" xfId="47" applyNumberFormat="1" applyFont="1" applyAlignment="1">
      <alignment horizontal="center" vertical="center" wrapText="1"/>
    </xf>
    <xf numFmtId="49" fontId="22" fillId="0" borderId="1" xfId="46" applyNumberFormat="1" applyFont="1" applyBorder="1" applyAlignment="1">
      <alignment horizontal="center" vertical="center" wrapText="1"/>
    </xf>
    <xf numFmtId="0" fontId="33" fillId="0" borderId="0" xfId="19" applyFont="1" applyAlignment="1">
      <alignment horizontal="left" vertical="center"/>
    </xf>
    <xf numFmtId="0" fontId="2" fillId="0" borderId="2" xfId="45" applyFont="1" applyBorder="1" applyAlignment="1">
      <alignment horizontal="center" vertical="center" wrapText="1"/>
    </xf>
    <xf numFmtId="49" fontId="3" fillId="0" borderId="4" xfId="46" applyNumberFormat="1" applyBorder="1" applyAlignment="1">
      <alignment vertical="center" wrapText="1"/>
    </xf>
    <xf numFmtId="49" fontId="25" fillId="0" borderId="4" xfId="46" applyNumberFormat="1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/>
    </xf>
    <xf numFmtId="0" fontId="31" fillId="0" borderId="4" xfId="0" applyFont="1" applyBorder="1" applyAlignment="1">
      <alignment horizontal="left" vertical="center" wrapText="1"/>
    </xf>
    <xf numFmtId="0" fontId="31" fillId="0" borderId="4" xfId="0" applyFont="1" applyBorder="1" applyAlignment="1">
      <alignment horizontal="left" vertical="center"/>
    </xf>
    <xf numFmtId="49" fontId="25" fillId="0" borderId="4" xfId="46" applyNumberFormat="1" applyFont="1" applyBorder="1" applyAlignment="1">
      <alignment vertical="center" wrapText="1"/>
    </xf>
    <xf numFmtId="0" fontId="22" fillId="0" borderId="2" xfId="49" applyFont="1" applyBorder="1" applyAlignment="1">
      <alignment horizontal="center" vertical="center"/>
    </xf>
    <xf numFmtId="0" fontId="53" fillId="0" borderId="2" xfId="0" applyFont="1" applyBorder="1" applyAlignment="1">
      <alignment horizontal="center" vertical="center" wrapText="1"/>
    </xf>
    <xf numFmtId="49" fontId="22" fillId="0" borderId="52" xfId="48" applyNumberFormat="1" applyFont="1" applyBorder="1" applyAlignment="1">
      <alignment horizontal="center" vertical="center"/>
    </xf>
    <xf numFmtId="49" fontId="22" fillId="0" borderId="2" xfId="48" applyNumberFormat="1" applyFont="1" applyBorder="1" applyAlignment="1">
      <alignment horizontal="center" vertical="center"/>
    </xf>
    <xf numFmtId="0" fontId="22" fillId="0" borderId="2" xfId="48" applyNumberFormat="1" applyFont="1" applyBorder="1" applyAlignment="1">
      <alignment horizontal="center" vertical="center"/>
    </xf>
    <xf numFmtId="49" fontId="22" fillId="0" borderId="20" xfId="48" applyNumberFormat="1" applyFont="1" applyBorder="1" applyAlignment="1">
      <alignment horizontal="center" vertical="center"/>
    </xf>
    <xf numFmtId="0" fontId="22" fillId="0" borderId="22" xfId="49" applyFont="1" applyBorder="1" applyAlignment="1">
      <alignment horizontal="center" vertical="center"/>
    </xf>
    <xf numFmtId="49" fontId="22" fillId="0" borderId="49" xfId="48" applyNumberFormat="1" applyFont="1" applyBorder="1" applyAlignment="1">
      <alignment horizontal="center" vertical="center"/>
    </xf>
    <xf numFmtId="0" fontId="53" fillId="0" borderId="51" xfId="0" applyFont="1" applyBorder="1" applyAlignment="1">
      <alignment horizontal="center" vertical="center" wrapText="1"/>
    </xf>
    <xf numFmtId="0" fontId="53" fillId="0" borderId="49" xfId="0" applyFont="1" applyBorder="1" applyAlignment="1">
      <alignment horizontal="center" vertical="center" wrapText="1"/>
    </xf>
    <xf numFmtId="49" fontId="22" fillId="0" borderId="51" xfId="48" applyNumberFormat="1" applyFont="1" applyBorder="1" applyAlignment="1">
      <alignment vertical="center" wrapText="1"/>
    </xf>
    <xf numFmtId="49" fontId="22" fillId="0" borderId="50" xfId="48" applyNumberFormat="1" applyFont="1" applyBorder="1" applyAlignment="1">
      <alignment vertical="center" wrapText="1"/>
    </xf>
    <xf numFmtId="49" fontId="22" fillId="0" borderId="49" xfId="48" applyNumberFormat="1" applyFont="1" applyBorder="1" applyAlignment="1">
      <alignment vertical="center" wrapText="1"/>
    </xf>
    <xf numFmtId="49" fontId="22" fillId="0" borderId="0" xfId="46" applyNumberFormat="1" applyFont="1" applyBorder="1" applyAlignment="1">
      <alignment horizontal="center" vertical="center" wrapText="1"/>
    </xf>
    <xf numFmtId="49" fontId="22" fillId="0" borderId="0" xfId="48" applyNumberFormat="1" applyFont="1" applyBorder="1" applyAlignment="1">
      <alignment horizontal="center" vertical="center"/>
    </xf>
    <xf numFmtId="0" fontId="22" fillId="0" borderId="0" xfId="49" applyFont="1" applyBorder="1" applyAlignment="1">
      <alignment horizontal="center" vertical="center"/>
    </xf>
    <xf numFmtId="0" fontId="22" fillId="0" borderId="0" xfId="44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9" fontId="22" fillId="0" borderId="0" xfId="48" applyNumberFormat="1" applyFont="1" applyBorder="1" applyAlignment="1">
      <alignment horizontal="center" vertical="center" wrapText="1"/>
    </xf>
    <xf numFmtId="0" fontId="22" fillId="0" borderId="0" xfId="48" applyNumberFormat="1" applyFont="1" applyBorder="1" applyAlignment="1">
      <alignment horizontal="center" vertical="center"/>
    </xf>
    <xf numFmtId="49" fontId="22" fillId="3" borderId="2" xfId="48" applyNumberFormat="1" applyFont="1" applyFill="1" applyBorder="1" applyAlignment="1">
      <alignment horizontal="center" vertical="center"/>
    </xf>
    <xf numFmtId="49" fontId="4" fillId="3" borderId="0" xfId="46" applyNumberFormat="1" applyFont="1" applyFill="1" applyAlignment="1">
      <alignment vertical="center" wrapText="1"/>
    </xf>
    <xf numFmtId="49" fontId="22" fillId="3" borderId="0" xfId="46" applyNumberFormat="1" applyFont="1" applyFill="1" applyBorder="1" applyAlignment="1">
      <alignment horizontal="center" vertical="center" wrapText="1"/>
    </xf>
    <xf numFmtId="49" fontId="22" fillId="3" borderId="0" xfId="48" applyNumberFormat="1" applyFont="1" applyFill="1" applyBorder="1" applyAlignment="1">
      <alignment horizontal="center" vertical="center"/>
    </xf>
    <xf numFmtId="0" fontId="22" fillId="3" borderId="0" xfId="49" applyFont="1" applyFill="1" applyBorder="1" applyAlignment="1">
      <alignment horizontal="center" vertical="center"/>
    </xf>
    <xf numFmtId="0" fontId="22" fillId="3" borderId="0" xfId="44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/>
    </xf>
    <xf numFmtId="49" fontId="22" fillId="3" borderId="0" xfId="48" applyNumberFormat="1" applyFont="1" applyFill="1" applyBorder="1" applyAlignment="1">
      <alignment horizontal="center" vertical="center" wrapText="1"/>
    </xf>
    <xf numFmtId="0" fontId="22" fillId="3" borderId="0" xfId="48" applyNumberFormat="1" applyFont="1" applyFill="1" applyBorder="1" applyAlignment="1">
      <alignment horizontal="center" vertical="center"/>
    </xf>
    <xf numFmtId="49" fontId="4" fillId="3" borderId="0" xfId="46" applyNumberFormat="1" applyFont="1" applyFill="1" applyBorder="1" applyAlignment="1">
      <alignment vertical="center" wrapText="1"/>
    </xf>
    <xf numFmtId="1" fontId="25" fillId="4" borderId="30" xfId="21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17" fontId="7" fillId="0" borderId="0" xfId="21" applyNumberFormat="1" applyFont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2" fillId="0" borderId="0" xfId="21" applyFont="1" applyAlignment="1">
      <alignment horizontal="center" vertical="center"/>
    </xf>
    <xf numFmtId="1" fontId="2" fillId="0" borderId="2" xfId="21" applyNumberFormat="1" applyFont="1" applyBorder="1" applyAlignment="1">
      <alignment horizontal="center" vertical="center"/>
    </xf>
    <xf numFmtId="1" fontId="2" fillId="0" borderId="24" xfId="21" applyNumberFormat="1" applyFont="1" applyBorder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6" xfId="21" applyNumberFormat="1" applyFont="1" applyBorder="1" applyAlignment="1">
      <alignment horizontal="left" vertical="center" wrapText="1"/>
    </xf>
    <xf numFmtId="1" fontId="2" fillId="0" borderId="30" xfId="21" applyNumberFormat="1" applyFont="1" applyBorder="1" applyAlignment="1">
      <alignment horizontal="center" vertical="center"/>
    </xf>
    <xf numFmtId="1" fontId="2" fillId="0" borderId="5" xfId="21" applyNumberFormat="1" applyFont="1" applyBorder="1" applyAlignment="1">
      <alignment horizontal="center" vertical="center"/>
    </xf>
    <xf numFmtId="1" fontId="2" fillId="0" borderId="6" xfId="21" applyNumberFormat="1" applyFont="1" applyBorder="1" applyAlignment="1">
      <alignment horizontal="center" vertical="center"/>
    </xf>
    <xf numFmtId="1" fontId="2" fillId="0" borderId="40" xfId="21" applyNumberFormat="1" applyFont="1" applyBorder="1" applyAlignment="1">
      <alignment horizontal="center" vertical="center"/>
    </xf>
    <xf numFmtId="1" fontId="2" fillId="0" borderId="7" xfId="21" applyNumberFormat="1" applyFont="1" applyBorder="1" applyAlignment="1">
      <alignment horizontal="center" vertical="center"/>
    </xf>
    <xf numFmtId="1" fontId="2" fillId="0" borderId="8" xfId="21" applyNumberFormat="1" applyFont="1" applyBorder="1" applyAlignment="1">
      <alignment horizontal="center" vertical="center"/>
    </xf>
    <xf numFmtId="1" fontId="2" fillId="0" borderId="15" xfId="21" applyNumberFormat="1" applyFont="1" applyBorder="1" applyAlignment="1">
      <alignment horizontal="center" vertical="center"/>
    </xf>
    <xf numFmtId="1" fontId="10" fillId="0" borderId="2" xfId="21" applyNumberFormat="1" applyFont="1" applyBorder="1" applyAlignment="1">
      <alignment horizontal="center" vertical="center"/>
    </xf>
    <xf numFmtId="1" fontId="10" fillId="0" borderId="24" xfId="21" applyNumberFormat="1" applyFont="1" applyBorder="1" applyAlignment="1">
      <alignment horizontal="center" vertical="center"/>
    </xf>
    <xf numFmtId="1" fontId="14" fillId="0" borderId="30" xfId="21" applyNumberFormat="1" applyFont="1" applyBorder="1" applyAlignment="1">
      <alignment horizontal="center" vertical="center"/>
    </xf>
    <xf numFmtId="1" fontId="14" fillId="0" borderId="2" xfId="21" applyNumberFormat="1" applyFont="1" applyBorder="1" applyAlignment="1">
      <alignment horizontal="center" vertical="center"/>
    </xf>
    <xf numFmtId="1" fontId="14" fillId="0" borderId="5" xfId="21" applyNumberFormat="1" applyFont="1" applyBorder="1" applyAlignment="1">
      <alignment horizontal="center" vertical="center"/>
    </xf>
    <xf numFmtId="1" fontId="14" fillId="0" borderId="6" xfId="21" applyNumberFormat="1" applyFont="1" applyBorder="1" applyAlignment="1">
      <alignment horizontal="center" vertical="center"/>
    </xf>
    <xf numFmtId="1" fontId="14" fillId="0" borderId="40" xfId="21" applyNumberFormat="1" applyFont="1" applyBorder="1" applyAlignment="1">
      <alignment horizontal="center" vertical="center"/>
    </xf>
    <xf numFmtId="1" fontId="14" fillId="0" borderId="7" xfId="21" applyNumberFormat="1" applyFont="1" applyBorder="1" applyAlignment="1">
      <alignment horizontal="center" vertical="center"/>
    </xf>
    <xf numFmtId="1" fontId="14" fillId="0" borderId="8" xfId="21" applyNumberFormat="1" applyFont="1" applyBorder="1" applyAlignment="1">
      <alignment horizontal="center" vertical="center"/>
    </xf>
    <xf numFmtId="1" fontId="14" fillId="0" borderId="15" xfId="21" applyNumberFormat="1" applyFont="1" applyBorder="1" applyAlignment="1">
      <alignment horizontal="center" vertical="center"/>
    </xf>
    <xf numFmtId="1" fontId="9" fillId="0" borderId="2" xfId="21" applyNumberFormat="1" applyFont="1" applyBorder="1" applyAlignment="1">
      <alignment horizontal="center" vertical="center"/>
    </xf>
    <xf numFmtId="1" fontId="9" fillId="0" borderId="24" xfId="21" applyNumberFormat="1" applyFont="1" applyBorder="1" applyAlignment="1">
      <alignment horizontal="center" vertical="center"/>
    </xf>
    <xf numFmtId="1" fontId="45" fillId="0" borderId="45" xfId="21" applyNumberFormat="1" applyFont="1" applyBorder="1" applyAlignment="1">
      <alignment horizontal="center" vertical="center" wrapText="1"/>
    </xf>
    <xf numFmtId="1" fontId="48" fillId="0" borderId="6" xfId="21" applyNumberFormat="1" applyFont="1" applyBorder="1" applyAlignment="1">
      <alignment horizontal="center" vertical="center" wrapText="1"/>
    </xf>
    <xf numFmtId="1" fontId="48" fillId="0" borderId="16" xfId="21" applyNumberFormat="1" applyFont="1" applyBorder="1" applyAlignment="1">
      <alignment horizontal="center" vertical="center" wrapText="1"/>
    </xf>
    <xf numFmtId="1" fontId="48" fillId="0" borderId="10" xfId="21" applyNumberFormat="1" applyFont="1" applyBorder="1" applyAlignment="1">
      <alignment horizontal="center" vertical="center" wrapText="1"/>
    </xf>
    <xf numFmtId="1" fontId="48" fillId="0" borderId="0" xfId="21" applyNumberFormat="1" applyFont="1" applyAlignment="1">
      <alignment horizontal="center" vertical="center" wrapText="1"/>
    </xf>
    <xf numFmtId="1" fontId="48" fillId="0" borderId="1" xfId="21" applyNumberFormat="1" applyFont="1" applyBorder="1" applyAlignment="1">
      <alignment horizontal="center" vertical="center" wrapText="1"/>
    </xf>
    <xf numFmtId="1" fontId="48" fillId="0" borderId="27" xfId="21" applyNumberFormat="1" applyFont="1" applyBorder="1" applyAlignment="1">
      <alignment horizontal="center" vertical="center" wrapText="1"/>
    </xf>
    <xf numFmtId="1" fontId="48" fillId="0" borderId="8" xfId="21" applyNumberFormat="1" applyFont="1" applyBorder="1" applyAlignment="1">
      <alignment horizontal="center" vertical="center" wrapText="1"/>
    </xf>
    <xf numFmtId="1" fontId="48" fillId="0" borderId="14" xfId="21" applyNumberFormat="1" applyFont="1" applyBorder="1" applyAlignment="1">
      <alignment horizontal="center" vertical="center" wrapText="1"/>
    </xf>
    <xf numFmtId="0" fontId="16" fillId="0" borderId="2" xfId="21" applyFont="1" applyBorder="1" applyAlignment="1">
      <alignment horizontal="center" vertical="center"/>
    </xf>
    <xf numFmtId="49" fontId="16" fillId="0" borderId="2" xfId="21" quotePrefix="1" applyNumberFormat="1" applyFont="1" applyBorder="1" applyAlignment="1">
      <alignment horizontal="center" vertical="center"/>
    </xf>
    <xf numFmtId="0" fontId="13" fillId="0" borderId="5" xfId="21" applyFont="1" applyBorder="1" applyAlignment="1">
      <alignment horizontal="center" vertical="center" readingOrder="2"/>
    </xf>
    <xf numFmtId="0" fontId="13" fillId="0" borderId="6" xfId="21" applyFont="1" applyBorder="1" applyAlignment="1">
      <alignment horizontal="center" vertical="center" readingOrder="2"/>
    </xf>
    <xf numFmtId="0" fontId="13" fillId="0" borderId="16" xfId="21" applyFont="1" applyBorder="1" applyAlignment="1">
      <alignment horizontal="center" vertical="center" readingOrder="2"/>
    </xf>
    <xf numFmtId="0" fontId="13" fillId="0" borderId="48" xfId="21" applyFont="1" applyBorder="1" applyAlignment="1">
      <alignment horizontal="center" vertical="center" readingOrder="2"/>
    </xf>
    <xf numFmtId="0" fontId="13" fillId="0" borderId="12" xfId="21" applyFont="1" applyBorder="1" applyAlignment="1">
      <alignment horizontal="center" vertical="center" readingOrder="2"/>
    </xf>
    <xf numFmtId="0" fontId="13" fillId="0" borderId="13" xfId="21" applyFont="1" applyBorder="1" applyAlignment="1">
      <alignment horizontal="center" vertical="center" readingOrder="2"/>
    </xf>
    <xf numFmtId="0" fontId="16" fillId="0" borderId="11" xfId="21" applyFont="1" applyBorder="1" applyAlignment="1">
      <alignment horizontal="center" vertical="center" wrapText="1" readingOrder="2"/>
    </xf>
    <xf numFmtId="0" fontId="16" fillId="0" borderId="12" xfId="21" applyFont="1" applyBorder="1" applyAlignment="1">
      <alignment horizontal="center" vertical="center" wrapText="1" readingOrder="2"/>
    </xf>
    <xf numFmtId="0" fontId="16" fillId="0" borderId="46" xfId="21" applyFont="1" applyBorder="1" applyAlignment="1">
      <alignment horizontal="center" vertical="center" wrapText="1" readingOrder="2"/>
    </xf>
    <xf numFmtId="0" fontId="3" fillId="0" borderId="47" xfId="21" applyBorder="1" applyAlignment="1">
      <alignment horizontal="center" vertical="center"/>
    </xf>
    <xf numFmtId="0" fontId="3" fillId="0" borderId="28" xfId="21" applyBorder="1" applyAlignment="1">
      <alignment horizontal="center" vertical="center"/>
    </xf>
    <xf numFmtId="49" fontId="3" fillId="0" borderId="47" xfId="21" applyNumberFormat="1" applyBorder="1" applyAlignment="1">
      <alignment horizontal="center" vertical="center"/>
    </xf>
    <xf numFmtId="49" fontId="3" fillId="0" borderId="28" xfId="21" applyNumberFormat="1" applyBorder="1" applyAlignment="1">
      <alignment horizontal="center" vertical="center"/>
    </xf>
    <xf numFmtId="49" fontId="3" fillId="0" borderId="47" xfId="21" quotePrefix="1" applyNumberFormat="1" applyBorder="1" applyAlignment="1">
      <alignment horizontal="center" vertical="center"/>
    </xf>
    <xf numFmtId="49" fontId="3" fillId="0" borderId="29" xfId="21" quotePrefix="1" applyNumberFormat="1" applyBorder="1" applyAlignment="1">
      <alignment horizontal="center" vertical="center"/>
    </xf>
    <xf numFmtId="49" fontId="3" fillId="0" borderId="28" xfId="21" quotePrefix="1" applyNumberFormat="1" applyBorder="1" applyAlignment="1">
      <alignment horizontal="center" vertical="center"/>
    </xf>
    <xf numFmtId="0" fontId="3" fillId="0" borderId="29" xfId="21" applyBorder="1" applyAlignment="1">
      <alignment horizontal="center" vertical="center"/>
    </xf>
    <xf numFmtId="49" fontId="42" fillId="0" borderId="0" xfId="21" applyNumberFormat="1" applyFont="1" applyAlignment="1">
      <alignment horizontal="center"/>
    </xf>
    <xf numFmtId="1" fontId="43" fillId="0" borderId="41" xfId="21" applyNumberFormat="1" applyFont="1" applyBorder="1" applyAlignment="1">
      <alignment horizontal="center" vertical="center" wrapText="1"/>
    </xf>
    <xf numFmtId="1" fontId="43" fillId="0" borderId="25" xfId="21" applyNumberFormat="1" applyFont="1" applyBorder="1" applyAlignment="1">
      <alignment horizontal="center" vertical="center" wrapText="1"/>
    </xf>
    <xf numFmtId="1" fontId="43" fillId="0" borderId="26" xfId="21" applyNumberFormat="1" applyFont="1" applyBorder="1" applyAlignment="1">
      <alignment horizontal="center" vertical="center" wrapText="1"/>
    </xf>
    <xf numFmtId="1" fontId="43" fillId="0" borderId="30" xfId="21" applyNumberFormat="1" applyFont="1" applyBorder="1" applyAlignment="1">
      <alignment horizontal="center" vertical="center" wrapText="1"/>
    </xf>
    <xf numFmtId="1" fontId="43" fillId="0" borderId="2" xfId="21" applyNumberFormat="1" applyFont="1" applyBorder="1" applyAlignment="1">
      <alignment horizontal="center" vertical="center" wrapText="1"/>
    </xf>
    <xf numFmtId="1" fontId="43" fillId="0" borderId="24" xfId="21" applyNumberFormat="1" applyFont="1" applyBorder="1" applyAlignment="1">
      <alignment horizontal="center" vertical="center" wrapText="1"/>
    </xf>
    <xf numFmtId="0" fontId="39" fillId="0" borderId="9" xfId="21" applyFont="1" applyBorder="1" applyAlignment="1">
      <alignment horizontal="center" vertical="center" wrapText="1"/>
    </xf>
    <xf numFmtId="0" fontId="39" fillId="0" borderId="4" xfId="21" applyFont="1" applyBorder="1" applyAlignment="1">
      <alignment horizontal="center" vertical="center" wrapText="1"/>
    </xf>
    <xf numFmtId="0" fontId="39" fillId="0" borderId="19" xfId="21" applyFont="1" applyBorder="1" applyAlignment="1">
      <alignment horizontal="center" vertical="center" wrapText="1"/>
    </xf>
    <xf numFmtId="0" fontId="39" fillId="0" borderId="10" xfId="21" applyFont="1" applyBorder="1" applyAlignment="1">
      <alignment horizontal="center" vertical="center" wrapText="1"/>
    </xf>
    <xf numFmtId="0" fontId="39" fillId="0" borderId="0" xfId="21" applyFont="1" applyAlignment="1">
      <alignment horizontal="center" vertical="center" wrapText="1"/>
    </xf>
    <xf numFmtId="0" fontId="39" fillId="0" borderId="17" xfId="21" applyFont="1" applyBorder="1" applyAlignment="1">
      <alignment horizontal="center" vertical="center" wrapText="1"/>
    </xf>
    <xf numFmtId="0" fontId="39" fillId="0" borderId="27" xfId="21" applyFont="1" applyBorder="1" applyAlignment="1">
      <alignment horizontal="center" vertical="center" wrapText="1"/>
    </xf>
    <xf numFmtId="0" fontId="39" fillId="0" borderId="8" xfId="21" applyFont="1" applyBorder="1" applyAlignment="1">
      <alignment horizontal="center" vertical="center" wrapText="1"/>
    </xf>
    <xf numFmtId="0" fontId="39" fillId="0" borderId="15" xfId="21" applyFont="1" applyBorder="1" applyAlignment="1">
      <alignment horizontal="center" vertical="center" wrapText="1"/>
    </xf>
    <xf numFmtId="0" fontId="21" fillId="0" borderId="18" xfId="21" applyFont="1" applyBorder="1" applyAlignment="1">
      <alignment horizontal="center" vertical="center" wrapText="1"/>
    </xf>
    <xf numFmtId="0" fontId="39" fillId="0" borderId="44" xfId="21" applyFont="1" applyBorder="1" applyAlignment="1">
      <alignment horizontal="center" vertical="center" wrapText="1"/>
    </xf>
    <xf numFmtId="0" fontId="39" fillId="0" borderId="7" xfId="21" applyFont="1" applyBorder="1" applyAlignment="1">
      <alignment horizontal="center" vertical="center" wrapText="1"/>
    </xf>
    <xf numFmtId="0" fontId="7" fillId="0" borderId="18" xfId="21" applyFont="1" applyBorder="1" applyAlignment="1">
      <alignment horizontal="left" vertical="top" wrapText="1"/>
    </xf>
    <xf numFmtId="0" fontId="3" fillId="0" borderId="4" xfId="17" applyBorder="1"/>
    <xf numFmtId="0" fontId="3" fillId="0" borderId="43" xfId="17" applyBorder="1"/>
    <xf numFmtId="0" fontId="3" fillId="0" borderId="44" xfId="17" applyBorder="1"/>
    <xf numFmtId="0" fontId="3" fillId="0" borderId="0" xfId="17"/>
    <xf numFmtId="0" fontId="3" fillId="0" borderId="1" xfId="17" applyBorder="1"/>
    <xf numFmtId="0" fontId="3" fillId="0" borderId="7" xfId="17" applyBorder="1"/>
    <xf numFmtId="0" fontId="3" fillId="0" borderId="8" xfId="17" applyBorder="1"/>
    <xf numFmtId="0" fontId="3" fillId="0" borderId="14" xfId="17" applyBorder="1"/>
    <xf numFmtId="0" fontId="7" fillId="0" borderId="5" xfId="21" applyFont="1" applyBorder="1" applyAlignment="1">
      <alignment horizontal="center" vertical="center" wrapText="1"/>
    </xf>
    <xf numFmtId="0" fontId="38" fillId="0" borderId="6" xfId="21" applyFont="1" applyBorder="1" applyAlignment="1">
      <alignment horizontal="center" vertical="center" wrapText="1"/>
    </xf>
    <xf numFmtId="0" fontId="38" fillId="0" borderId="40" xfId="21" applyFont="1" applyBorder="1" applyAlignment="1">
      <alignment horizontal="center" vertical="center" wrapText="1"/>
    </xf>
    <xf numFmtId="0" fontId="38" fillId="0" borderId="7" xfId="21" applyFont="1" applyBorder="1" applyAlignment="1">
      <alignment horizontal="center" vertical="center" wrapText="1"/>
    </xf>
    <xf numFmtId="0" fontId="38" fillId="0" borderId="8" xfId="21" applyFont="1" applyBorder="1" applyAlignment="1">
      <alignment horizontal="center" vertical="center" wrapText="1"/>
    </xf>
    <xf numFmtId="0" fontId="38" fillId="0" borderId="15" xfId="21" applyFont="1" applyBorder="1" applyAlignment="1">
      <alignment horizontal="center" vertical="center" wrapText="1"/>
    </xf>
    <xf numFmtId="0" fontId="16" fillId="0" borderId="45" xfId="21" applyFont="1" applyBorder="1" applyAlignment="1">
      <alignment horizontal="right" vertical="center"/>
    </xf>
    <xf numFmtId="0" fontId="41" fillId="0" borderId="6" xfId="21" applyFont="1" applyBorder="1" applyAlignment="1">
      <alignment horizontal="right" vertical="center"/>
    </xf>
    <xf numFmtId="0" fontId="41" fillId="0" borderId="40" xfId="21" applyFont="1" applyBorder="1" applyAlignment="1">
      <alignment horizontal="right" vertical="center"/>
    </xf>
    <xf numFmtId="1" fontId="20" fillId="0" borderId="2" xfId="21" applyNumberFormat="1" applyFont="1" applyBorder="1" applyAlignment="1">
      <alignment horizontal="center" vertical="center"/>
    </xf>
    <xf numFmtId="1" fontId="51" fillId="0" borderId="2" xfId="21" applyNumberFormat="1" applyFont="1" applyBorder="1" applyAlignment="1">
      <alignment horizontal="center" vertical="center" wrapText="1"/>
    </xf>
    <xf numFmtId="49" fontId="15" fillId="0" borderId="0" xfId="21" applyNumberFormat="1" applyFont="1" applyAlignment="1">
      <alignment horizontal="center"/>
    </xf>
    <xf numFmtId="1" fontId="20" fillId="0" borderId="2" xfId="21" applyNumberFormat="1" applyFont="1" applyBorder="1" applyAlignment="1">
      <alignment horizontal="center" vertical="center" wrapText="1"/>
    </xf>
    <xf numFmtId="1" fontId="20" fillId="0" borderId="49" xfId="21" applyNumberFormat="1" applyFont="1" applyBorder="1" applyAlignment="1">
      <alignment horizontal="center" vertical="center"/>
    </xf>
    <xf numFmtId="1" fontId="51" fillId="0" borderId="49" xfId="21" applyNumberFormat="1" applyFont="1" applyBorder="1" applyAlignment="1">
      <alignment horizontal="center" vertical="center" wrapText="1"/>
    </xf>
    <xf numFmtId="1" fontId="20" fillId="0" borderId="49" xfId="21" applyNumberFormat="1" applyFont="1" applyBorder="1" applyAlignment="1">
      <alignment horizontal="center" vertical="center" wrapText="1"/>
    </xf>
    <xf numFmtId="1" fontId="20" fillId="0" borderId="20" xfId="21" applyNumberFormat="1" applyFont="1" applyBorder="1" applyAlignment="1">
      <alignment horizontal="center" vertical="center"/>
    </xf>
    <xf numFmtId="1" fontId="20" fillId="0" borderId="21" xfId="21" applyNumberFormat="1" applyFont="1" applyBorder="1" applyAlignment="1">
      <alignment horizontal="center" vertical="center"/>
    </xf>
    <xf numFmtId="1" fontId="20" fillId="0" borderId="22" xfId="21" applyNumberFormat="1" applyFont="1" applyBorder="1" applyAlignment="1">
      <alignment horizontal="center" vertical="center"/>
    </xf>
    <xf numFmtId="1" fontId="20" fillId="0" borderId="7" xfId="21" applyNumberFormat="1" applyFont="1" applyBorder="1" applyAlignment="1">
      <alignment horizontal="center" vertical="center"/>
    </xf>
    <xf numFmtId="1" fontId="20" fillId="0" borderId="8" xfId="21" applyNumberFormat="1" applyFont="1" applyBorder="1" applyAlignment="1">
      <alignment horizontal="center" vertical="center"/>
    </xf>
    <xf numFmtId="1" fontId="20" fillId="0" borderId="15" xfId="21" applyNumberFormat="1" applyFont="1" applyBorder="1" applyAlignment="1">
      <alignment horizontal="center" vertical="center"/>
    </xf>
    <xf numFmtId="0" fontId="31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vertical="center"/>
    </xf>
    <xf numFmtId="0" fontId="31" fillId="0" borderId="12" xfId="0" applyFont="1" applyBorder="1" applyAlignment="1">
      <alignment horizontal="left" vertical="center" wrapText="1"/>
    </xf>
    <xf numFmtId="0" fontId="31" fillId="0" borderId="12" xfId="0" applyFont="1" applyBorder="1" applyAlignment="1">
      <alignment horizontal="left" vertical="center"/>
    </xf>
    <xf numFmtId="0" fontId="2" fillId="0" borderId="0" xfId="45" applyFont="1" applyAlignment="1">
      <alignment horizontal="left" vertical="center"/>
    </xf>
    <xf numFmtId="0" fontId="33" fillId="0" borderId="0" xfId="19" applyFont="1" applyAlignment="1">
      <alignment horizontal="left" vertical="center"/>
    </xf>
    <xf numFmtId="49" fontId="25" fillId="0" borderId="20" xfId="19" applyNumberFormat="1" applyFont="1" applyBorder="1" applyAlignment="1">
      <alignment horizontal="center" vertical="center" wrapText="1"/>
    </xf>
    <xf numFmtId="49" fontId="25" fillId="0" borderId="22" xfId="19" applyNumberFormat="1" applyFont="1" applyBorder="1" applyAlignment="1">
      <alignment horizontal="center" vertical="center" wrapText="1"/>
    </xf>
    <xf numFmtId="1" fontId="25" fillId="0" borderId="20" xfId="21" applyNumberFormat="1" applyFont="1" applyBorder="1" applyAlignment="1">
      <alignment horizontal="center" vertical="center" wrapText="1"/>
    </xf>
    <xf numFmtId="1" fontId="25" fillId="0" borderId="21" xfId="21" applyNumberFormat="1" applyFont="1" applyBorder="1" applyAlignment="1">
      <alignment horizontal="center" vertical="center" wrapText="1"/>
    </xf>
    <xf numFmtId="0" fontId="25" fillId="0" borderId="20" xfId="50" applyFont="1" applyBorder="1" applyAlignment="1">
      <alignment horizontal="center" vertical="center"/>
    </xf>
    <xf numFmtId="0" fontId="25" fillId="0" borderId="22" xfId="50" applyFont="1" applyBorder="1" applyAlignment="1">
      <alignment horizontal="center" vertical="center"/>
    </xf>
    <xf numFmtId="0" fontId="25" fillId="0" borderId="23" xfId="50" applyFont="1" applyBorder="1" applyAlignment="1">
      <alignment horizontal="center" vertical="center"/>
    </xf>
    <xf numFmtId="49" fontId="15" fillId="0" borderId="0" xfId="46" applyNumberFormat="1" applyFont="1" applyAlignment="1">
      <alignment horizontal="center" vertical="center"/>
    </xf>
    <xf numFmtId="49" fontId="15" fillId="0" borderId="12" xfId="46" applyNumberFormat="1" applyFont="1" applyBorder="1" applyAlignment="1">
      <alignment horizontal="center" vertical="center"/>
    </xf>
    <xf numFmtId="1" fontId="4" fillId="2" borderId="20" xfId="21" applyNumberFormat="1" applyFont="1" applyFill="1" applyBorder="1" applyAlignment="1">
      <alignment horizontal="center" vertical="center" wrapText="1"/>
    </xf>
    <xf numFmtId="1" fontId="4" fillId="2" borderId="22" xfId="21" applyNumberFormat="1" applyFont="1" applyFill="1" applyBorder="1" applyAlignment="1">
      <alignment horizontal="center" vertical="center" wrapText="1"/>
    </xf>
    <xf numFmtId="1" fontId="4" fillId="2" borderId="23" xfId="21" applyNumberFormat="1" applyFont="1" applyFill="1" applyBorder="1" applyAlignment="1">
      <alignment horizontal="center" vertical="center" wrapText="1"/>
    </xf>
    <xf numFmtId="1" fontId="4" fillId="2" borderId="35" xfId="21" applyNumberFormat="1" applyFont="1" applyFill="1" applyBorder="1" applyAlignment="1">
      <alignment horizontal="center" vertical="center" wrapText="1"/>
    </xf>
    <xf numFmtId="1" fontId="4" fillId="2" borderId="39" xfId="21" applyNumberFormat="1" applyFont="1" applyFill="1" applyBorder="1" applyAlignment="1">
      <alignment horizontal="center" vertical="center" wrapText="1"/>
    </xf>
    <xf numFmtId="1" fontId="4" fillId="2" borderId="18" xfId="21" applyNumberFormat="1" applyFont="1" applyFill="1" applyBorder="1" applyAlignment="1">
      <alignment horizontal="center" vertical="center" wrapText="1"/>
    </xf>
    <xf numFmtId="1" fontId="4" fillId="2" borderId="19" xfId="21" applyNumberFormat="1" applyFont="1" applyFill="1" applyBorder="1" applyAlignment="1">
      <alignment horizontal="center" vertical="center" wrapText="1"/>
    </xf>
    <xf numFmtId="1" fontId="4" fillId="2" borderId="7" xfId="21" applyNumberFormat="1" applyFont="1" applyFill="1" applyBorder="1" applyAlignment="1">
      <alignment horizontal="center" vertical="center" wrapText="1"/>
    </xf>
    <xf numFmtId="1" fontId="4" fillId="2" borderId="15" xfId="21" applyNumberFormat="1" applyFont="1" applyFill="1" applyBorder="1" applyAlignment="1">
      <alignment horizontal="center" vertical="center" wrapText="1"/>
    </xf>
    <xf numFmtId="1" fontId="4" fillId="2" borderId="4" xfId="21" applyNumberFormat="1" applyFont="1" applyFill="1" applyBorder="1" applyAlignment="1">
      <alignment horizontal="center" vertical="center" wrapText="1"/>
    </xf>
    <xf numFmtId="1" fontId="4" fillId="2" borderId="8" xfId="21" applyNumberFormat="1" applyFont="1" applyFill="1" applyBorder="1" applyAlignment="1">
      <alignment horizontal="center" vertical="center" wrapText="1"/>
    </xf>
    <xf numFmtId="1" fontId="4" fillId="2" borderId="33" xfId="21" applyNumberFormat="1" applyFont="1" applyFill="1" applyBorder="1" applyAlignment="1">
      <alignment horizontal="center" vertical="center" wrapText="1"/>
    </xf>
    <xf numFmtId="1" fontId="4" fillId="2" borderId="34" xfId="21" applyNumberFormat="1" applyFont="1" applyFill="1" applyBorder="1" applyAlignment="1">
      <alignment horizontal="center" vertical="center" wrapText="1"/>
    </xf>
    <xf numFmtId="1" fontId="4" fillId="2" borderId="38" xfId="21" applyNumberFormat="1" applyFont="1" applyFill="1" applyBorder="1" applyAlignment="1">
      <alignment horizontal="center" vertical="center" wrapText="1"/>
    </xf>
    <xf numFmtId="0" fontId="24" fillId="0" borderId="9" xfId="45" applyFont="1" applyBorder="1" applyAlignment="1">
      <alignment horizontal="center" vertical="center" wrapText="1"/>
    </xf>
    <xf numFmtId="0" fontId="24" fillId="0" borderId="4" xfId="45" applyFont="1" applyBorder="1" applyAlignment="1">
      <alignment horizontal="center" vertical="center" wrapText="1"/>
    </xf>
    <xf numFmtId="0" fontId="24" fillId="0" borderId="10" xfId="45" applyFont="1" applyBorder="1" applyAlignment="1">
      <alignment horizontal="center" vertical="center" wrapText="1"/>
    </xf>
    <xf numFmtId="0" fontId="24" fillId="0" borderId="0" xfId="45" applyFont="1" applyAlignment="1">
      <alignment horizontal="center" vertical="center" wrapText="1"/>
    </xf>
    <xf numFmtId="0" fontId="24" fillId="0" borderId="27" xfId="45" applyFont="1" applyBorder="1" applyAlignment="1">
      <alignment horizontal="center" vertical="center" wrapText="1"/>
    </xf>
    <xf numFmtId="0" fontId="24" fillId="0" borderId="8" xfId="45" applyFont="1" applyBorder="1" applyAlignment="1">
      <alignment horizontal="center" vertical="center" wrapText="1"/>
    </xf>
    <xf numFmtId="0" fontId="21" fillId="0" borderId="25" xfId="45" applyFont="1" applyBorder="1" applyAlignment="1">
      <alignment horizontal="center" vertical="center" wrapText="1"/>
    </xf>
    <xf numFmtId="0" fontId="7" fillId="0" borderId="25" xfId="45" applyFont="1" applyBorder="1" applyAlignment="1">
      <alignment horizontal="center" vertical="center" wrapText="1"/>
    </xf>
    <xf numFmtId="0" fontId="7" fillId="0" borderId="2" xfId="45" applyFont="1" applyBorder="1" applyAlignment="1">
      <alignment horizontal="center" vertical="center" wrapText="1"/>
    </xf>
    <xf numFmtId="0" fontId="4" fillId="0" borderId="25" xfId="45" applyFont="1" applyBorder="1" applyAlignment="1">
      <alignment horizontal="center" vertical="center" wrapText="1"/>
    </xf>
    <xf numFmtId="0" fontId="4" fillId="0" borderId="26" xfId="45" applyFont="1" applyBorder="1" applyAlignment="1">
      <alignment horizontal="center" vertical="center" wrapText="1"/>
    </xf>
    <xf numFmtId="0" fontId="4" fillId="0" borderId="2" xfId="45" applyFont="1" applyBorder="1" applyAlignment="1">
      <alignment horizontal="center" vertical="center" wrapText="1"/>
    </xf>
    <xf numFmtId="0" fontId="4" fillId="0" borderId="24" xfId="45" applyFont="1" applyBorder="1" applyAlignment="1">
      <alignment horizontal="center" vertical="center" wrapText="1"/>
    </xf>
    <xf numFmtId="0" fontId="16" fillId="0" borderId="31" xfId="45" applyFont="1" applyBorder="1" applyAlignment="1">
      <alignment horizontal="right" vertical="center" wrapText="1"/>
    </xf>
    <xf numFmtId="0" fontId="16" fillId="0" borderId="21" xfId="45" applyFont="1" applyBorder="1" applyAlignment="1">
      <alignment horizontal="right" vertical="center" wrapText="1"/>
    </xf>
    <xf numFmtId="0" fontId="13" fillId="0" borderId="2" xfId="45" applyFont="1" applyBorder="1" applyAlignment="1">
      <alignment horizontal="center" vertical="center" wrapText="1"/>
    </xf>
    <xf numFmtId="0" fontId="30" fillId="0" borderId="2" xfId="45" applyFont="1" applyBorder="1" applyAlignment="1">
      <alignment horizontal="center" vertical="center" wrapText="1"/>
    </xf>
    <xf numFmtId="0" fontId="30" fillId="0" borderId="24" xfId="45" applyFont="1" applyBorder="1" applyAlignment="1">
      <alignment horizontal="center" vertical="center" wrapText="1"/>
    </xf>
    <xf numFmtId="0" fontId="30" fillId="0" borderId="32" xfId="45" applyFont="1" applyBorder="1" applyAlignment="1">
      <alignment horizontal="center" vertical="center" wrapText="1"/>
    </xf>
    <xf numFmtId="0" fontId="30" fillId="0" borderId="36" xfId="45" applyFont="1" applyBorder="1" applyAlignment="1">
      <alignment horizontal="center" vertical="center" wrapText="1"/>
    </xf>
    <xf numFmtId="0" fontId="16" fillId="0" borderId="37" xfId="45" applyFont="1" applyBorder="1" applyAlignment="1">
      <alignment horizontal="center" vertical="center" wrapText="1" readingOrder="2"/>
    </xf>
    <xf numFmtId="0" fontId="16" fillId="0" borderId="29" xfId="45" applyFont="1" applyBorder="1" applyAlignment="1">
      <alignment horizontal="center" vertical="center" wrapText="1" readingOrder="2"/>
    </xf>
    <xf numFmtId="49" fontId="25" fillId="4" borderId="20" xfId="19" applyNumberFormat="1" applyFont="1" applyFill="1" applyBorder="1" applyAlignment="1">
      <alignment horizontal="center" vertical="center" wrapText="1"/>
    </xf>
    <xf numFmtId="49" fontId="25" fillId="4" borderId="22" xfId="19" applyNumberFormat="1" applyFont="1" applyFill="1" applyBorder="1" applyAlignment="1">
      <alignment horizontal="center" vertical="center" wrapText="1"/>
    </xf>
    <xf numFmtId="1" fontId="25" fillId="4" borderId="20" xfId="21" applyNumberFormat="1" applyFont="1" applyFill="1" applyBorder="1" applyAlignment="1">
      <alignment horizontal="center" vertical="center" wrapText="1"/>
    </xf>
    <xf numFmtId="1" fontId="25" fillId="4" borderId="21" xfId="21" applyNumberFormat="1" applyFont="1" applyFill="1" applyBorder="1" applyAlignment="1">
      <alignment horizontal="center" vertical="center" wrapText="1"/>
    </xf>
    <xf numFmtId="0" fontId="25" fillId="4" borderId="20" xfId="50" applyFont="1" applyFill="1" applyBorder="1" applyAlignment="1">
      <alignment horizontal="center" vertical="center"/>
    </xf>
    <xf numFmtId="0" fontId="25" fillId="4" borderId="22" xfId="50" applyFont="1" applyFill="1" applyBorder="1" applyAlignment="1">
      <alignment horizontal="center" vertical="center"/>
    </xf>
    <xf numFmtId="0" fontId="25" fillId="4" borderId="23" xfId="50" applyFont="1" applyFill="1" applyBorder="1" applyAlignment="1">
      <alignment horizontal="center" vertical="center"/>
    </xf>
    <xf numFmtId="49" fontId="22" fillId="0" borderId="51" xfId="48" applyNumberFormat="1" applyFont="1" applyBorder="1" applyAlignment="1">
      <alignment horizontal="center" vertical="center"/>
    </xf>
    <xf numFmtId="49" fontId="22" fillId="0" borderId="50" xfId="48" applyNumberFormat="1" applyFont="1" applyBorder="1" applyAlignment="1">
      <alignment horizontal="center" vertical="center"/>
    </xf>
    <xf numFmtId="49" fontId="22" fillId="0" borderId="49" xfId="48" applyNumberFormat="1" applyFont="1" applyBorder="1" applyAlignment="1">
      <alignment horizontal="center" vertical="center"/>
    </xf>
    <xf numFmtId="49" fontId="22" fillId="0" borderId="54" xfId="46" applyNumberFormat="1" applyFont="1" applyBorder="1" applyAlignment="1">
      <alignment horizontal="center" vertical="center" wrapText="1"/>
    </xf>
    <xf numFmtId="49" fontId="22" fillId="0" borderId="55" xfId="46" applyNumberFormat="1" applyFont="1" applyBorder="1" applyAlignment="1">
      <alignment horizontal="center" vertical="center" wrapText="1"/>
    </xf>
    <xf numFmtId="49" fontId="22" fillId="0" borderId="39" xfId="46" applyNumberFormat="1" applyFont="1" applyBorder="1" applyAlignment="1">
      <alignment horizontal="center" vertical="center" wrapText="1"/>
    </xf>
    <xf numFmtId="0" fontId="22" fillId="0" borderId="40" xfId="49" applyFont="1" applyBorder="1" applyAlignment="1">
      <alignment horizontal="center" vertical="center"/>
    </xf>
    <xf numFmtId="0" fontId="22" fillId="0" borderId="17" xfId="49" applyFont="1" applyBorder="1" applyAlignment="1">
      <alignment horizontal="center" vertical="center"/>
    </xf>
    <xf numFmtId="0" fontId="22" fillId="0" borderId="15" xfId="49" applyFont="1" applyBorder="1" applyAlignment="1">
      <alignment horizontal="center" vertical="center"/>
    </xf>
    <xf numFmtId="49" fontId="22" fillId="0" borderId="5" xfId="48" applyNumberFormat="1" applyFont="1" applyBorder="1" applyAlignment="1">
      <alignment horizontal="center" vertical="center"/>
    </xf>
    <xf numFmtId="49" fontId="22" fillId="0" borderId="44" xfId="48" applyNumberFormat="1" applyFont="1" applyBorder="1" applyAlignment="1">
      <alignment horizontal="center" vertical="center"/>
    </xf>
    <xf numFmtId="49" fontId="22" fillId="0" borderId="7" xfId="48" applyNumberFormat="1" applyFont="1" applyBorder="1" applyAlignment="1">
      <alignment horizontal="center" vertical="center"/>
    </xf>
    <xf numFmtId="0" fontId="53" fillId="0" borderId="51" xfId="0" applyFont="1" applyBorder="1" applyAlignment="1">
      <alignment horizontal="center" vertical="center" wrapText="1"/>
    </xf>
    <xf numFmtId="0" fontId="53" fillId="0" borderId="50" xfId="0" applyFont="1" applyBorder="1" applyAlignment="1">
      <alignment horizontal="center" vertical="center" wrapText="1"/>
    </xf>
    <xf numFmtId="0" fontId="53" fillId="0" borderId="49" xfId="0" applyFont="1" applyBorder="1" applyAlignment="1">
      <alignment horizontal="center" vertical="center" wrapText="1"/>
    </xf>
    <xf numFmtId="49" fontId="2" fillId="3" borderId="26" xfId="46" applyNumberFormat="1" applyFont="1" applyFill="1" applyBorder="1" applyAlignment="1">
      <alignment horizontal="center" vertical="center" wrapText="1"/>
    </xf>
    <xf numFmtId="49" fontId="2" fillId="3" borderId="53" xfId="46" applyNumberFormat="1" applyFont="1" applyFill="1" applyBorder="1" applyAlignment="1">
      <alignment horizontal="center" vertical="center" wrapText="1"/>
    </xf>
    <xf numFmtId="49" fontId="2" fillId="3" borderId="25" xfId="47" applyNumberFormat="1" applyFont="1" applyFill="1" applyBorder="1" applyAlignment="1">
      <alignment horizontal="center" vertical="center" wrapText="1"/>
    </xf>
    <xf numFmtId="49" fontId="2" fillId="3" borderId="51" xfId="47" applyNumberFormat="1" applyFont="1" applyFill="1" applyBorder="1" applyAlignment="1">
      <alignment horizontal="center" vertical="center" wrapText="1"/>
    </xf>
    <xf numFmtId="0" fontId="22" fillId="0" borderId="32" xfId="45" applyFont="1" applyBorder="1" applyAlignment="1">
      <alignment horizontal="center" vertical="center" wrapText="1"/>
    </xf>
    <xf numFmtId="49" fontId="7" fillId="3" borderId="41" xfId="46" applyNumberFormat="1" applyFont="1" applyFill="1" applyBorder="1" applyAlignment="1">
      <alignment horizontal="center" vertical="center" textRotation="90" wrapText="1"/>
    </xf>
    <xf numFmtId="49" fontId="7" fillId="3" borderId="42" xfId="46" applyNumberFormat="1" applyFont="1" applyFill="1" applyBorder="1" applyAlignment="1">
      <alignment horizontal="center" vertical="center" textRotation="90" wrapText="1"/>
    </xf>
    <xf numFmtId="49" fontId="2" fillId="3" borderId="25" xfId="46" applyNumberFormat="1" applyFont="1" applyFill="1" applyBorder="1" applyAlignment="1">
      <alignment horizontal="center" vertical="center" wrapText="1"/>
    </xf>
    <xf numFmtId="49" fontId="2" fillId="3" borderId="51" xfId="46" applyNumberFormat="1" applyFont="1" applyFill="1" applyBorder="1" applyAlignment="1">
      <alignment horizontal="center" vertical="center" wrapText="1"/>
    </xf>
    <xf numFmtId="49" fontId="2" fillId="3" borderId="52" xfId="47" applyNumberFormat="1" applyFont="1" applyFill="1" applyBorder="1" applyAlignment="1">
      <alignment horizontal="center" vertical="center" wrapText="1"/>
    </xf>
    <xf numFmtId="49" fontId="2" fillId="3" borderId="50" xfId="47" applyNumberFormat="1" applyFont="1" applyFill="1" applyBorder="1" applyAlignment="1">
      <alignment horizontal="center" vertical="center" wrapText="1"/>
    </xf>
    <xf numFmtId="0" fontId="2" fillId="3" borderId="25" xfId="47" applyNumberFormat="1" applyFont="1" applyFill="1" applyBorder="1" applyAlignment="1">
      <alignment horizontal="center" vertical="center" wrapText="1"/>
    </xf>
    <xf numFmtId="0" fontId="2" fillId="3" borderId="51" xfId="47" applyNumberFormat="1" applyFont="1" applyFill="1" applyBorder="1" applyAlignment="1">
      <alignment horizontal="center" vertical="center" wrapText="1"/>
    </xf>
    <xf numFmtId="0" fontId="24" fillId="0" borderId="19" xfId="45" applyFont="1" applyBorder="1" applyAlignment="1">
      <alignment horizontal="center" vertical="center" wrapText="1"/>
    </xf>
    <xf numFmtId="0" fontId="24" fillId="0" borderId="17" xfId="45" applyFont="1" applyBorder="1" applyAlignment="1">
      <alignment horizontal="center" vertical="center" wrapText="1"/>
    </xf>
    <xf numFmtId="0" fontId="24" fillId="0" borderId="15" xfId="45" applyFont="1" applyBorder="1" applyAlignment="1">
      <alignment horizontal="center" vertical="center" wrapText="1"/>
    </xf>
    <xf numFmtId="0" fontId="55" fillId="0" borderId="25" xfId="45" applyFont="1" applyBorder="1" applyAlignment="1">
      <alignment horizontal="center" vertical="center" wrapText="1"/>
    </xf>
    <xf numFmtId="0" fontId="55" fillId="0" borderId="2" xfId="45" applyFont="1" applyBorder="1" applyAlignment="1">
      <alignment horizontal="center" vertical="center" wrapText="1"/>
    </xf>
    <xf numFmtId="0" fontId="2" fillId="0" borderId="25" xfId="45" applyFont="1" applyBorder="1" applyAlignment="1">
      <alignment horizontal="center" vertical="center" wrapText="1"/>
    </xf>
    <xf numFmtId="0" fontId="2" fillId="0" borderId="26" xfId="45" applyFont="1" applyBorder="1" applyAlignment="1">
      <alignment horizontal="center" vertical="center" wrapText="1"/>
    </xf>
    <xf numFmtId="0" fontId="2" fillId="0" borderId="2" xfId="45" applyFont="1" applyBorder="1" applyAlignment="1">
      <alignment horizontal="center" vertical="center" wrapText="1"/>
    </xf>
    <xf numFmtId="0" fontId="2" fillId="0" borderId="24" xfId="45" applyFont="1" applyBorder="1" applyAlignment="1">
      <alignment horizontal="center" vertical="center" wrapText="1"/>
    </xf>
    <xf numFmtId="0" fontId="24" fillId="0" borderId="31" xfId="45" applyFont="1" applyBorder="1" applyAlignment="1">
      <alignment horizontal="right" vertical="center" wrapText="1"/>
    </xf>
    <xf numFmtId="0" fontId="24" fillId="0" borderId="21" xfId="45" applyFont="1" applyBorder="1" applyAlignment="1">
      <alignment horizontal="right" vertical="center" wrapText="1"/>
    </xf>
    <xf numFmtId="0" fontId="24" fillId="0" borderId="22" xfId="45" applyFont="1" applyBorder="1" applyAlignment="1">
      <alignment horizontal="right" vertical="center" wrapText="1"/>
    </xf>
    <xf numFmtId="0" fontId="2" fillId="0" borderId="32" xfId="45" applyFont="1" applyBorder="1" applyAlignment="1">
      <alignment horizontal="center" vertical="center" wrapText="1"/>
    </xf>
    <xf numFmtId="0" fontId="2" fillId="0" borderId="36" xfId="45" applyFont="1" applyBorder="1" applyAlignment="1">
      <alignment horizontal="center" vertical="center" wrapText="1"/>
    </xf>
    <xf numFmtId="0" fontId="24" fillId="0" borderId="37" xfId="45" applyFont="1" applyBorder="1" applyAlignment="1">
      <alignment horizontal="center" vertical="center" wrapText="1" readingOrder="2"/>
    </xf>
    <xf numFmtId="0" fontId="24" fillId="0" borderId="29" xfId="45" applyFont="1" applyBorder="1" applyAlignment="1">
      <alignment horizontal="center" vertical="center" wrapText="1" readingOrder="2"/>
    </xf>
    <xf numFmtId="0" fontId="24" fillId="0" borderId="28" xfId="45" applyFont="1" applyBorder="1" applyAlignment="1">
      <alignment horizontal="center" vertical="center" wrapText="1" readingOrder="2"/>
    </xf>
    <xf numFmtId="49" fontId="22" fillId="0" borderId="51" xfId="47" applyNumberFormat="1" applyFont="1" applyBorder="1" applyAlignment="1">
      <alignment horizontal="center" vertical="center" wrapText="1"/>
    </xf>
    <xf numFmtId="49" fontId="22" fillId="0" borderId="50" xfId="47" applyNumberFormat="1" applyFont="1" applyBorder="1" applyAlignment="1">
      <alignment horizontal="center" vertical="center" wrapText="1"/>
    </xf>
    <xf numFmtId="49" fontId="22" fillId="0" borderId="49" xfId="47" applyNumberFormat="1" applyFont="1" applyBorder="1" applyAlignment="1">
      <alignment horizontal="center" vertical="center" wrapText="1"/>
    </xf>
    <xf numFmtId="49" fontId="2" fillId="3" borderId="18" xfId="47" applyNumberFormat="1" applyFont="1" applyFill="1" applyBorder="1" applyAlignment="1">
      <alignment horizontal="center" vertical="center" wrapText="1"/>
    </xf>
    <xf numFmtId="49" fontId="2" fillId="3" borderId="19" xfId="47" applyNumberFormat="1" applyFont="1" applyFill="1" applyBorder="1" applyAlignment="1">
      <alignment horizontal="center" vertical="center" wrapText="1"/>
    </xf>
    <xf numFmtId="49" fontId="2" fillId="3" borderId="7" xfId="47" applyNumberFormat="1" applyFont="1" applyFill="1" applyBorder="1" applyAlignment="1">
      <alignment horizontal="center" vertical="center" wrapText="1"/>
    </xf>
    <xf numFmtId="49" fontId="2" fillId="3" borderId="15" xfId="47" applyNumberFormat="1" applyFont="1" applyFill="1" applyBorder="1" applyAlignment="1">
      <alignment horizontal="center" vertical="center" wrapText="1"/>
    </xf>
    <xf numFmtId="1" fontId="56" fillId="4" borderId="30" xfId="21" applyNumberFormat="1" applyFont="1" applyFill="1" applyBorder="1" applyAlignment="1">
      <alignment horizontal="center" vertical="center" wrapText="1"/>
    </xf>
    <xf numFmtId="49" fontId="56" fillId="4" borderId="20" xfId="19" applyNumberFormat="1" applyFont="1" applyFill="1" applyBorder="1" applyAlignment="1">
      <alignment horizontal="center" vertical="center" wrapText="1"/>
    </xf>
    <xf numFmtId="49" fontId="56" fillId="4" borderId="22" xfId="19" applyNumberFormat="1" applyFont="1" applyFill="1" applyBorder="1" applyAlignment="1">
      <alignment horizontal="center" vertical="center" wrapText="1"/>
    </xf>
    <xf numFmtId="1" fontId="56" fillId="4" borderId="20" xfId="21" applyNumberFormat="1" applyFont="1" applyFill="1" applyBorder="1" applyAlignment="1">
      <alignment horizontal="center" vertical="center" wrapText="1"/>
    </xf>
    <xf numFmtId="1" fontId="56" fillId="4" borderId="21" xfId="21" applyNumberFormat="1" applyFont="1" applyFill="1" applyBorder="1" applyAlignment="1">
      <alignment horizontal="center" vertical="center" wrapText="1"/>
    </xf>
    <xf numFmtId="0" fontId="56" fillId="4" borderId="20" xfId="50" applyFont="1" applyFill="1" applyBorder="1" applyAlignment="1">
      <alignment horizontal="center" vertical="center"/>
    </xf>
    <xf numFmtId="0" fontId="56" fillId="4" borderId="22" xfId="50" applyFont="1" applyFill="1" applyBorder="1" applyAlignment="1">
      <alignment horizontal="center" vertical="center"/>
    </xf>
    <xf numFmtId="1" fontId="56" fillId="4" borderId="20" xfId="50" applyNumberFormat="1" applyFont="1" applyFill="1" applyBorder="1" applyAlignment="1">
      <alignment horizontal="center" vertical="center"/>
    </xf>
    <xf numFmtId="1" fontId="56" fillId="4" borderId="23" xfId="50" applyNumberFormat="1" applyFont="1" applyFill="1" applyBorder="1" applyAlignment="1">
      <alignment horizontal="center" vertical="center"/>
    </xf>
    <xf numFmtId="170" fontId="33" fillId="4" borderId="0" xfId="51" applyFont="1" applyFill="1" applyAlignment="1">
      <alignment horizontal="center" vertical="center"/>
    </xf>
    <xf numFmtId="170" fontId="33" fillId="4" borderId="0" xfId="51" applyFont="1" applyFill="1" applyAlignment="1">
      <alignment horizontal="left" vertical="center"/>
    </xf>
    <xf numFmtId="170" fontId="41" fillId="4" borderId="0" xfId="51" applyFont="1" applyFill="1" applyAlignment="1">
      <alignment horizontal="left" vertical="center"/>
    </xf>
    <xf numFmtId="49" fontId="15" fillId="4" borderId="0" xfId="46" applyNumberFormat="1" applyFont="1" applyFill="1" applyAlignment="1">
      <alignment vertical="center" wrapText="1"/>
    </xf>
    <xf numFmtId="170" fontId="33" fillId="4" borderId="0" xfId="51" applyFont="1" applyFill="1" applyAlignment="1">
      <alignment vertical="center"/>
    </xf>
    <xf numFmtId="170" fontId="41" fillId="4" borderId="0" xfId="51" applyFont="1" applyFill="1" applyAlignment="1">
      <alignment vertical="center"/>
    </xf>
    <xf numFmtId="49" fontId="22" fillId="4" borderId="30" xfId="46" applyNumberFormat="1" applyFont="1" applyFill="1" applyBorder="1" applyAlignment="1">
      <alignment horizontal="center" vertical="center" wrapText="1"/>
    </xf>
    <xf numFmtId="49" fontId="22" fillId="4" borderId="49" xfId="48" applyNumberFormat="1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22" fillId="4" borderId="2" xfId="44" applyFont="1" applyFill="1" applyBorder="1" applyAlignment="1">
      <alignment horizontal="center" vertical="center"/>
    </xf>
    <xf numFmtId="49" fontId="22" fillId="4" borderId="20" xfId="48" applyNumberFormat="1" applyFont="1" applyFill="1" applyBorder="1" applyAlignment="1">
      <alignment horizontal="center" vertical="center"/>
    </xf>
    <xf numFmtId="0" fontId="22" fillId="4" borderId="22" xfId="49" applyFont="1" applyFill="1" applyBorder="1" applyAlignment="1">
      <alignment horizontal="center" vertical="center"/>
    </xf>
    <xf numFmtId="49" fontId="22" fillId="4" borderId="2" xfId="48" applyNumberFormat="1" applyFont="1" applyFill="1" applyBorder="1" applyAlignment="1">
      <alignment horizontal="center" vertical="center"/>
    </xf>
    <xf numFmtId="49" fontId="22" fillId="4" borderId="2" xfId="48" applyNumberFormat="1" applyFont="1" applyFill="1" applyBorder="1" applyAlignment="1">
      <alignment horizontal="center" vertical="center" wrapText="1"/>
    </xf>
    <xf numFmtId="0" fontId="22" fillId="4" borderId="2" xfId="48" applyNumberFormat="1" applyFont="1" applyFill="1" applyBorder="1" applyAlignment="1">
      <alignment horizontal="center" vertical="center"/>
    </xf>
    <xf numFmtId="0" fontId="22" fillId="4" borderId="2" xfId="44" applyFont="1" applyFill="1" applyBorder="1" applyAlignment="1">
      <alignment horizontal="center" vertical="center" wrapText="1"/>
    </xf>
    <xf numFmtId="0" fontId="22" fillId="4" borderId="2" xfId="49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49" fontId="22" fillId="4" borderId="5" xfId="48" applyNumberFormat="1" applyFont="1" applyFill="1" applyBorder="1" applyAlignment="1">
      <alignment horizontal="center" vertical="center"/>
    </xf>
    <xf numFmtId="0" fontId="22" fillId="4" borderId="40" xfId="49" applyFont="1" applyFill="1" applyBorder="1" applyAlignment="1">
      <alignment horizontal="center" vertical="center"/>
    </xf>
    <xf numFmtId="49" fontId="22" fillId="4" borderId="51" xfId="48" applyNumberFormat="1" applyFont="1" applyFill="1" applyBorder="1" applyAlignment="1">
      <alignment horizontal="center" vertical="center"/>
    </xf>
    <xf numFmtId="49" fontId="22" fillId="4" borderId="51" xfId="48" applyNumberFormat="1" applyFont="1" applyFill="1" applyBorder="1" applyAlignment="1">
      <alignment horizontal="center" vertical="center" wrapText="1"/>
    </xf>
    <xf numFmtId="0" fontId="22" fillId="4" borderId="51" xfId="48" applyNumberFormat="1" applyFont="1" applyFill="1" applyBorder="1" applyAlignment="1">
      <alignment horizontal="center" vertical="center"/>
    </xf>
    <xf numFmtId="49" fontId="22" fillId="5" borderId="20" xfId="48" applyNumberFormat="1" applyFont="1" applyFill="1" applyBorder="1" applyAlignment="1">
      <alignment horizontal="center" vertical="center"/>
    </xf>
    <xf numFmtId="0" fontId="22" fillId="5" borderId="22" xfId="49" applyFont="1" applyFill="1" applyBorder="1" applyAlignment="1">
      <alignment horizontal="center" vertical="center"/>
    </xf>
  </cellXfs>
  <cellStyles count="56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0 2" xfId="48"/>
    <cellStyle name="Normal 11" xfId="46"/>
    <cellStyle name="Normal 11 2" xfId="52"/>
    <cellStyle name="Normal 12" xfId="49"/>
    <cellStyle name="Normal 12 2" xfId="17"/>
    <cellStyle name="Normal 12 2 2" xfId="53"/>
    <cellStyle name="Normal 13" xfId="18"/>
    <cellStyle name="Normal 14" xfId="54"/>
    <cellStyle name="Normal 2" xfId="19"/>
    <cellStyle name="Normal 2 2" xfId="20"/>
    <cellStyle name="Normal 2 2 2" xfId="21"/>
    <cellStyle name="Normal 2 2 2 2" xfId="55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12" xfId="47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DW-1516-146-1501-0001-01 2" xfId="44"/>
    <cellStyle name="Normal_EQU. LIST A 26 OK 2" xfId="45"/>
    <cellStyle name="Normal_MOV-5 2 2" xfId="50"/>
    <cellStyle name="Normal_WP1PE2110_2" xfId="51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34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66FF99"/>
      <color rgb="FF66FFFF"/>
      <color rgb="FF3333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5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png"/><Relationship Id="rId1" Type="http://schemas.openxmlformats.org/officeDocument/2006/relationships/image" Target="../media/image2.jpeg"/><Relationship Id="rId4" Type="http://schemas.openxmlformats.org/officeDocument/2006/relationships/image" Target="../media/image3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6.png"/><Relationship Id="rId1" Type="http://schemas.openxmlformats.org/officeDocument/2006/relationships/image" Target="../media/image2.jpeg"/><Relationship Id="rId4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353785</xdr:rowOff>
    </xdr:to>
    <xdr:pic>
      <xdr:nvPicPr>
        <xdr:cNvPr id="2" name="Picture 1" descr="oilc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4824" y="219075"/>
          <a:ext cx="1152525" cy="7062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124653</xdr:colOff>
      <xdr:row>0</xdr:row>
      <xdr:rowOff>173520</xdr:rowOff>
    </xdr:from>
    <xdr:to>
      <xdr:col>33</xdr:col>
      <xdr:colOff>191328</xdr:colOff>
      <xdr:row>3</xdr:row>
      <xdr:rowOff>355856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34783" y="173520"/>
          <a:ext cx="679588" cy="753836"/>
        </a:xfrm>
        <a:prstGeom prst="rect">
          <a:avLst/>
        </a:prstGeom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383722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952500"/>
          <a:ext cx="733425" cy="27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28</xdr:col>
      <xdr:colOff>193812</xdr:colOff>
      <xdr:row>3</xdr:row>
      <xdr:rowOff>532112</xdr:rowOff>
    </xdr:from>
    <xdr:to>
      <xdr:col>32</xdr:col>
      <xdr:colOff>47280</xdr:colOff>
      <xdr:row>3</xdr:row>
      <xdr:rowOff>902653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212" y="1103612"/>
          <a:ext cx="801735" cy="37054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279399</xdr:colOff>
      <xdr:row>3</xdr:row>
      <xdr:rowOff>461434</xdr:rowOff>
    </xdr:from>
    <xdr:to>
      <xdr:col>36</xdr:col>
      <xdr:colOff>108584</xdr:colOff>
      <xdr:row>3</xdr:row>
      <xdr:rowOff>909109</xdr:rowOff>
    </xdr:to>
    <xdr:pic>
      <xdr:nvPicPr>
        <xdr:cNvPr id="8" name="Picture 7">
          <a:extLst>
            <a:ext uri="{FF2B5EF4-FFF2-40B4-BE49-F238E27FC236}">
              <a16:creationId xmlns="" xmlns:a16="http://schemas.microsoft.com/office/drawing/2014/main" id="{24AA5775-9C64-4020-A22A-ACF366937BEF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9066" y="1032934"/>
          <a:ext cx="75628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28575</xdr:rowOff>
    </xdr:from>
    <xdr:to>
      <xdr:col>7</xdr:col>
      <xdr:colOff>123825</xdr:colOff>
      <xdr:row>3</xdr:row>
      <xdr:rowOff>353785</xdr:rowOff>
    </xdr:to>
    <xdr:pic>
      <xdr:nvPicPr>
        <xdr:cNvPr id="2" name="Picture 1" descr="oilco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4824" y="219075"/>
          <a:ext cx="1152525" cy="7062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66674</xdr:colOff>
      <xdr:row>0</xdr:row>
      <xdr:rowOff>123825</xdr:rowOff>
    </xdr:from>
    <xdr:to>
      <xdr:col>32</xdr:col>
      <xdr:colOff>133349</xdr:colOff>
      <xdr:row>3</xdr:row>
      <xdr:rowOff>306161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299" y="123825"/>
          <a:ext cx="676275" cy="753836"/>
        </a:xfrm>
        <a:prstGeom prst="rect">
          <a:avLst/>
        </a:prstGeom>
      </xdr:spPr>
    </xdr:pic>
    <xdr:clientData/>
  </xdr:twoCellAnchor>
  <xdr:twoCellAnchor editAs="oneCell">
    <xdr:from>
      <xdr:col>31</xdr:col>
      <xdr:colOff>180975</xdr:colOff>
      <xdr:row>3</xdr:row>
      <xdr:rowOff>381000</xdr:rowOff>
    </xdr:from>
    <xdr:to>
      <xdr:col>35</xdr:col>
      <xdr:colOff>19049</xdr:colOff>
      <xdr:row>3</xdr:row>
      <xdr:rowOff>383722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952500"/>
          <a:ext cx="733425" cy="27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27</xdr:col>
      <xdr:colOff>185531</xdr:colOff>
      <xdr:row>3</xdr:row>
      <xdr:rowOff>472109</xdr:rowOff>
    </xdr:from>
    <xdr:to>
      <xdr:col>31</xdr:col>
      <xdr:colOff>118880</xdr:colOff>
      <xdr:row>3</xdr:row>
      <xdr:rowOff>950843</xdr:rowOff>
    </xdr:to>
    <xdr:pic>
      <xdr:nvPicPr>
        <xdr:cNvPr id="8" name="Picture 7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8948" y="1048579"/>
          <a:ext cx="874254" cy="47873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135834</xdr:colOff>
      <xdr:row>3</xdr:row>
      <xdr:rowOff>503582</xdr:rowOff>
    </xdr:from>
    <xdr:to>
      <xdr:col>36</xdr:col>
      <xdr:colOff>120180</xdr:colOff>
      <xdr:row>3</xdr:row>
      <xdr:rowOff>951257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17AA4C4B-B67A-43E6-BF06-EB45BA22D65C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4956" y="1080052"/>
          <a:ext cx="75628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28575</xdr:rowOff>
    </xdr:from>
    <xdr:to>
      <xdr:col>7</xdr:col>
      <xdr:colOff>123825</xdr:colOff>
      <xdr:row>3</xdr:row>
      <xdr:rowOff>353785</xdr:rowOff>
    </xdr:to>
    <xdr:pic>
      <xdr:nvPicPr>
        <xdr:cNvPr id="2" name="Picture 1" descr="oilco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4" y="219075"/>
          <a:ext cx="1152526" cy="7062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66674</xdr:colOff>
      <xdr:row>0</xdr:row>
      <xdr:rowOff>123825</xdr:rowOff>
    </xdr:from>
    <xdr:to>
      <xdr:col>32</xdr:col>
      <xdr:colOff>133349</xdr:colOff>
      <xdr:row>3</xdr:row>
      <xdr:rowOff>306161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6999" y="123825"/>
          <a:ext cx="676275" cy="753836"/>
        </a:xfrm>
        <a:prstGeom prst="rect">
          <a:avLst/>
        </a:prstGeom>
      </xdr:spPr>
    </xdr:pic>
    <xdr:clientData/>
  </xdr:twoCellAnchor>
  <xdr:twoCellAnchor editAs="oneCell">
    <xdr:from>
      <xdr:col>31</xdr:col>
      <xdr:colOff>180975</xdr:colOff>
      <xdr:row>3</xdr:row>
      <xdr:rowOff>381000</xdr:rowOff>
    </xdr:from>
    <xdr:to>
      <xdr:col>35</xdr:col>
      <xdr:colOff>19049</xdr:colOff>
      <xdr:row>3</xdr:row>
      <xdr:rowOff>383722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5625" y="952500"/>
          <a:ext cx="733424" cy="272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10</xdr:col>
      <xdr:colOff>71887</xdr:colOff>
      <xdr:row>24</xdr:row>
      <xdr:rowOff>4577</xdr:rowOff>
    </xdr:from>
    <xdr:to>
      <xdr:col>10</xdr:col>
      <xdr:colOff>73082</xdr:colOff>
      <xdr:row>27</xdr:row>
      <xdr:rowOff>125802</xdr:rowOff>
    </xdr:to>
    <xdr:cxnSp macro="">
      <xdr:nvCxnSpPr>
        <xdr:cNvPr id="15" name="Straight Connector 14">
          <a:extLst>
            <a:ext uri="{FF2B5EF4-FFF2-40B4-BE49-F238E27FC236}">
              <a16:creationId xmlns="" xmlns:a16="http://schemas.microsoft.com/office/drawing/2014/main" id="{00000000-0008-0000-0200-00000F000000}"/>
            </a:ext>
          </a:extLst>
        </xdr:cNvPr>
        <xdr:cNvCxnSpPr/>
      </xdr:nvCxnSpPr>
      <xdr:spPr>
        <a:xfrm flipH="1">
          <a:off x="2052368" y="4382483"/>
          <a:ext cx="1195" cy="81133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87908</xdr:colOff>
      <xdr:row>27</xdr:row>
      <xdr:rowOff>121830</xdr:rowOff>
    </xdr:from>
    <xdr:to>
      <xdr:col>10</xdr:col>
      <xdr:colOff>75481</xdr:colOff>
      <xdr:row>27</xdr:row>
      <xdr:rowOff>122207</xdr:rowOff>
    </xdr:to>
    <xdr:cxnSp macro="">
      <xdr:nvCxnSpPr>
        <xdr:cNvPr id="16" name="Straight Arrow Connector 15">
          <a:extLst>
            <a:ext uri="{FF2B5EF4-FFF2-40B4-BE49-F238E27FC236}">
              <a16:creationId xmlns="" xmlns:a16="http://schemas.microsoft.com/office/drawing/2014/main" id="{00000000-0008-0000-0200-000010000000}"/>
            </a:ext>
          </a:extLst>
        </xdr:cNvPr>
        <xdr:cNvCxnSpPr/>
      </xdr:nvCxnSpPr>
      <xdr:spPr>
        <a:xfrm flipH="1" flipV="1">
          <a:off x="1716144" y="5189849"/>
          <a:ext cx="339818" cy="37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197529</xdr:colOff>
      <xdr:row>23</xdr:row>
      <xdr:rowOff>244996</xdr:rowOff>
    </xdr:from>
    <xdr:to>
      <xdr:col>11</xdr:col>
      <xdr:colOff>197672</xdr:colOff>
      <xdr:row>33</xdr:row>
      <xdr:rowOff>70260</xdr:rowOff>
    </xdr:to>
    <xdr:cxnSp macro="">
      <xdr:nvCxnSpPr>
        <xdr:cNvPr id="21" name="Straight Connector 20">
          <a:extLst>
            <a:ext uri="{FF2B5EF4-FFF2-40B4-BE49-F238E27FC236}">
              <a16:creationId xmlns="" xmlns:a16="http://schemas.microsoft.com/office/drawing/2014/main" id="{00000000-0008-0000-0200-000015000000}"/>
            </a:ext>
          </a:extLst>
        </xdr:cNvPr>
        <xdr:cNvCxnSpPr/>
      </xdr:nvCxnSpPr>
      <xdr:spPr>
        <a:xfrm>
          <a:off x="2460669" y="4401706"/>
          <a:ext cx="143" cy="188266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129890</xdr:colOff>
      <xdr:row>33</xdr:row>
      <xdr:rowOff>57150</xdr:rowOff>
    </xdr:from>
    <xdr:to>
      <xdr:col>11</xdr:col>
      <xdr:colOff>194310</xdr:colOff>
      <xdr:row>33</xdr:row>
      <xdr:rowOff>61084</xdr:rowOff>
    </xdr:to>
    <xdr:cxnSp macro="">
      <xdr:nvCxnSpPr>
        <xdr:cNvPr id="22" name="Straight Arrow Connector 21">
          <a:extLst>
            <a:ext uri="{FF2B5EF4-FFF2-40B4-BE49-F238E27FC236}">
              <a16:creationId xmlns="" xmlns:a16="http://schemas.microsoft.com/office/drawing/2014/main" id="{00000000-0008-0000-0200-000016000000}"/>
            </a:ext>
          </a:extLst>
        </xdr:cNvPr>
        <xdr:cNvCxnSpPr/>
      </xdr:nvCxnSpPr>
      <xdr:spPr>
        <a:xfrm flipH="1">
          <a:off x="1558640" y="6271260"/>
          <a:ext cx="898810" cy="393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181842</xdr:colOff>
      <xdr:row>23</xdr:row>
      <xdr:rowOff>224175</xdr:rowOff>
    </xdr:from>
    <xdr:to>
      <xdr:col>12</xdr:col>
      <xdr:colOff>200439</xdr:colOff>
      <xdr:row>36</xdr:row>
      <xdr:rowOff>213691</xdr:rowOff>
    </xdr:to>
    <xdr:cxnSp macro="">
      <xdr:nvCxnSpPr>
        <xdr:cNvPr id="27" name="Straight Arrow Connector 26">
          <a:extLst>
            <a:ext uri="{FF2B5EF4-FFF2-40B4-BE49-F238E27FC236}">
              <a16:creationId xmlns="" xmlns:a16="http://schemas.microsoft.com/office/drawing/2014/main" id="{00000000-0008-0000-0200-00001B000000}"/>
            </a:ext>
          </a:extLst>
        </xdr:cNvPr>
        <xdr:cNvCxnSpPr/>
      </xdr:nvCxnSpPr>
      <xdr:spPr>
        <a:xfrm>
          <a:off x="2625212" y="5052936"/>
          <a:ext cx="18597" cy="302095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187962</xdr:colOff>
      <xdr:row>23</xdr:row>
      <xdr:rowOff>237214</xdr:rowOff>
    </xdr:from>
    <xdr:to>
      <xdr:col>14</xdr:col>
      <xdr:colOff>191328</xdr:colOff>
      <xdr:row>26</xdr:row>
      <xdr:rowOff>103864</xdr:rowOff>
    </xdr:to>
    <xdr:cxnSp macro="">
      <xdr:nvCxnSpPr>
        <xdr:cNvPr id="29" name="Straight Connector 28">
          <a:extLst>
            <a:ext uri="{FF2B5EF4-FFF2-40B4-BE49-F238E27FC236}">
              <a16:creationId xmlns="" xmlns:a16="http://schemas.microsoft.com/office/drawing/2014/main" id="{00000000-0008-0000-0200-00001D000000}"/>
            </a:ext>
          </a:extLst>
        </xdr:cNvPr>
        <xdr:cNvCxnSpPr/>
      </xdr:nvCxnSpPr>
      <xdr:spPr>
        <a:xfrm>
          <a:off x="3255840" y="4941736"/>
          <a:ext cx="3366" cy="57564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188844</xdr:colOff>
      <xdr:row>26</xdr:row>
      <xdr:rowOff>99391</xdr:rowOff>
    </xdr:from>
    <xdr:to>
      <xdr:col>16</xdr:col>
      <xdr:colOff>118448</xdr:colOff>
      <xdr:row>26</xdr:row>
      <xdr:rowOff>106047</xdr:rowOff>
    </xdr:to>
    <xdr:cxnSp macro="">
      <xdr:nvCxnSpPr>
        <xdr:cNvPr id="30" name="Straight Arrow Connector 29">
          <a:extLst>
            <a:ext uri="{FF2B5EF4-FFF2-40B4-BE49-F238E27FC236}">
              <a16:creationId xmlns="" xmlns:a16="http://schemas.microsoft.com/office/drawing/2014/main" id="{00000000-0008-0000-0200-00001E000000}"/>
            </a:ext>
          </a:extLst>
        </xdr:cNvPr>
        <xdr:cNvCxnSpPr/>
      </xdr:nvCxnSpPr>
      <xdr:spPr>
        <a:xfrm>
          <a:off x="3256722" y="5512904"/>
          <a:ext cx="459691" cy="665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134415</xdr:colOff>
      <xdr:row>24</xdr:row>
      <xdr:rowOff>21535</xdr:rowOff>
    </xdr:from>
    <xdr:to>
      <xdr:col>13</xdr:col>
      <xdr:colOff>152353</xdr:colOff>
      <xdr:row>34</xdr:row>
      <xdr:rowOff>144327</xdr:rowOff>
    </xdr:to>
    <xdr:cxnSp macro="">
      <xdr:nvCxnSpPr>
        <xdr:cNvPr id="32" name="Straight Connector 31">
          <a:extLst>
            <a:ext uri="{FF2B5EF4-FFF2-40B4-BE49-F238E27FC236}">
              <a16:creationId xmlns="" xmlns:a16="http://schemas.microsoft.com/office/drawing/2014/main" id="{00000000-0008-0000-0200-000020000000}"/>
            </a:ext>
          </a:extLst>
        </xdr:cNvPr>
        <xdr:cNvCxnSpPr/>
      </xdr:nvCxnSpPr>
      <xdr:spPr>
        <a:xfrm>
          <a:off x="2909089" y="5098774"/>
          <a:ext cx="17938" cy="24419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132522</xdr:colOff>
      <xdr:row>34</xdr:row>
      <xdr:rowOff>123425</xdr:rowOff>
    </xdr:from>
    <xdr:to>
      <xdr:col>19</xdr:col>
      <xdr:colOff>179768</xdr:colOff>
      <xdr:row>34</xdr:row>
      <xdr:rowOff>132521</xdr:rowOff>
    </xdr:to>
    <xdr:cxnSp macro="">
      <xdr:nvCxnSpPr>
        <xdr:cNvPr id="33" name="Straight Arrow Connector 32">
          <a:extLst>
            <a:ext uri="{FF2B5EF4-FFF2-40B4-BE49-F238E27FC236}">
              <a16:creationId xmlns="" xmlns:a16="http://schemas.microsoft.com/office/drawing/2014/main" id="{00000000-0008-0000-0200-000021000000}"/>
            </a:ext>
          </a:extLst>
        </xdr:cNvPr>
        <xdr:cNvCxnSpPr/>
      </xdr:nvCxnSpPr>
      <xdr:spPr>
        <a:xfrm flipV="1">
          <a:off x="2907196" y="7519795"/>
          <a:ext cx="1422159" cy="909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27</xdr:col>
      <xdr:colOff>174811</xdr:colOff>
      <xdr:row>3</xdr:row>
      <xdr:rowOff>531159</xdr:rowOff>
    </xdr:from>
    <xdr:to>
      <xdr:col>31</xdr:col>
      <xdr:colOff>85165</xdr:colOff>
      <xdr:row>3</xdr:row>
      <xdr:rowOff>932329</xdr:rowOff>
    </xdr:to>
    <xdr:pic>
      <xdr:nvPicPr>
        <xdr:cNvPr id="47" name="Picture 46">
          <a:extLst>
            <a:ext uri="{FF2B5EF4-FFF2-40B4-BE49-F238E27FC236}">
              <a16:creationId xmlns="" xmlns:a16="http://schemas.microsoft.com/office/drawing/2014/main" id="{00000000-0008-0000-0200-00002F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4270" y="1109383"/>
          <a:ext cx="851648" cy="4011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30</xdr:col>
      <xdr:colOff>145774</xdr:colOff>
      <xdr:row>24</xdr:row>
      <xdr:rowOff>16565</xdr:rowOff>
    </xdr:from>
    <xdr:to>
      <xdr:col>30</xdr:col>
      <xdr:colOff>149140</xdr:colOff>
      <xdr:row>26</xdr:row>
      <xdr:rowOff>135006</xdr:rowOff>
    </xdr:to>
    <xdr:cxnSp macro="">
      <xdr:nvCxnSpPr>
        <xdr:cNvPr id="20" name="Straight Connector 19">
          <a:extLst>
            <a:ext uri="{FF2B5EF4-FFF2-40B4-BE49-F238E27FC236}">
              <a16:creationId xmlns="" xmlns:a16="http://schemas.microsoft.com/office/drawing/2014/main" id="{B1C769D3-2DDA-46D8-B681-5603491C9188}"/>
            </a:ext>
          </a:extLst>
        </xdr:cNvPr>
        <xdr:cNvCxnSpPr/>
      </xdr:nvCxnSpPr>
      <xdr:spPr>
        <a:xfrm>
          <a:off x="6735417" y="4972878"/>
          <a:ext cx="3366" cy="57564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146656</xdr:colOff>
      <xdr:row>26</xdr:row>
      <xdr:rowOff>125896</xdr:rowOff>
    </xdr:from>
    <xdr:to>
      <xdr:col>31</xdr:col>
      <xdr:colOff>278295</xdr:colOff>
      <xdr:row>26</xdr:row>
      <xdr:rowOff>130533</xdr:rowOff>
    </xdr:to>
    <xdr:cxnSp macro="">
      <xdr:nvCxnSpPr>
        <xdr:cNvPr id="23" name="Straight Arrow Connector 22">
          <a:extLst>
            <a:ext uri="{FF2B5EF4-FFF2-40B4-BE49-F238E27FC236}">
              <a16:creationId xmlns="" xmlns:a16="http://schemas.microsoft.com/office/drawing/2014/main" id="{72B1B4AD-DB24-48EA-9825-18E59DBB90AD}"/>
            </a:ext>
          </a:extLst>
        </xdr:cNvPr>
        <xdr:cNvCxnSpPr/>
      </xdr:nvCxnSpPr>
      <xdr:spPr>
        <a:xfrm flipV="1">
          <a:off x="6736299" y="5539409"/>
          <a:ext cx="456318" cy="463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26504</xdr:colOff>
      <xdr:row>23</xdr:row>
      <xdr:rowOff>240195</xdr:rowOff>
    </xdr:from>
    <xdr:to>
      <xdr:col>29</xdr:col>
      <xdr:colOff>26504</xdr:colOff>
      <xdr:row>28</xdr:row>
      <xdr:rowOff>127552</xdr:rowOff>
    </xdr:to>
    <xdr:cxnSp macro="">
      <xdr:nvCxnSpPr>
        <xdr:cNvPr id="24" name="Straight Connector 23">
          <a:extLst>
            <a:ext uri="{FF2B5EF4-FFF2-40B4-BE49-F238E27FC236}">
              <a16:creationId xmlns="" xmlns:a16="http://schemas.microsoft.com/office/drawing/2014/main" id="{F9785E7A-E8FB-4978-B00D-1D2D4194669D}"/>
            </a:ext>
          </a:extLst>
        </xdr:cNvPr>
        <xdr:cNvCxnSpPr/>
      </xdr:nvCxnSpPr>
      <xdr:spPr>
        <a:xfrm>
          <a:off x="6221895" y="5068956"/>
          <a:ext cx="0" cy="106348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19641</xdr:colOff>
      <xdr:row>28</xdr:row>
      <xdr:rowOff>142461</xdr:rowOff>
    </xdr:from>
    <xdr:to>
      <xdr:col>31</xdr:col>
      <xdr:colOff>294861</xdr:colOff>
      <xdr:row>28</xdr:row>
      <xdr:rowOff>149086</xdr:rowOff>
    </xdr:to>
    <xdr:cxnSp macro="">
      <xdr:nvCxnSpPr>
        <xdr:cNvPr id="25" name="Straight Arrow Connector 24">
          <a:extLst>
            <a:ext uri="{FF2B5EF4-FFF2-40B4-BE49-F238E27FC236}">
              <a16:creationId xmlns="" xmlns:a16="http://schemas.microsoft.com/office/drawing/2014/main" id="{3BB0620E-427B-42F4-8FF2-D92C1C01EC4A}"/>
            </a:ext>
          </a:extLst>
        </xdr:cNvPr>
        <xdr:cNvCxnSpPr/>
      </xdr:nvCxnSpPr>
      <xdr:spPr>
        <a:xfrm flipV="1">
          <a:off x="6403876" y="6013174"/>
          <a:ext cx="805307" cy="66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185531</xdr:colOff>
      <xdr:row>23</xdr:row>
      <xdr:rowOff>245165</xdr:rowOff>
    </xdr:from>
    <xdr:to>
      <xdr:col>27</xdr:col>
      <xdr:colOff>190500</xdr:colOff>
      <xdr:row>32</xdr:row>
      <xdr:rowOff>124240</xdr:rowOff>
    </xdr:to>
    <xdr:cxnSp macro="">
      <xdr:nvCxnSpPr>
        <xdr:cNvPr id="31" name="Straight Connector 30">
          <a:extLst>
            <a:ext uri="{FF2B5EF4-FFF2-40B4-BE49-F238E27FC236}">
              <a16:creationId xmlns="" xmlns:a16="http://schemas.microsoft.com/office/drawing/2014/main" id="{F198AE58-3819-4E16-B3CD-89D790D41249}"/>
            </a:ext>
          </a:extLst>
        </xdr:cNvPr>
        <xdr:cNvCxnSpPr/>
      </xdr:nvCxnSpPr>
      <xdr:spPr>
        <a:xfrm>
          <a:off x="5983357" y="5073926"/>
          <a:ext cx="4969" cy="19828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167310</xdr:colOff>
      <xdr:row>32</xdr:row>
      <xdr:rowOff>124240</xdr:rowOff>
    </xdr:from>
    <xdr:to>
      <xdr:col>32</xdr:col>
      <xdr:colOff>15146</xdr:colOff>
      <xdr:row>32</xdr:row>
      <xdr:rowOff>130866</xdr:rowOff>
    </xdr:to>
    <xdr:cxnSp macro="">
      <xdr:nvCxnSpPr>
        <xdr:cNvPr id="34" name="Straight Arrow Connector 33">
          <a:extLst>
            <a:ext uri="{FF2B5EF4-FFF2-40B4-BE49-F238E27FC236}">
              <a16:creationId xmlns="" xmlns:a16="http://schemas.microsoft.com/office/drawing/2014/main" id="{805E98C0-7D85-4BF9-9244-67D3A121C39B}"/>
            </a:ext>
          </a:extLst>
        </xdr:cNvPr>
        <xdr:cNvCxnSpPr/>
      </xdr:nvCxnSpPr>
      <xdr:spPr>
        <a:xfrm>
          <a:off x="5965136" y="7056783"/>
          <a:ext cx="1057097" cy="662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32</xdr:col>
      <xdr:colOff>22412</xdr:colOff>
      <xdr:row>3</xdr:row>
      <xdr:rowOff>510988</xdr:rowOff>
    </xdr:from>
    <xdr:to>
      <xdr:col>36</xdr:col>
      <xdr:colOff>3250</xdr:colOff>
      <xdr:row>3</xdr:row>
      <xdr:rowOff>958663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2585E0C9-497E-4D7A-A4FC-4A7D2B56FB35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7965" y="1089212"/>
          <a:ext cx="75628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57631</xdr:colOff>
      <xdr:row>0</xdr:row>
      <xdr:rowOff>159144</xdr:rowOff>
    </xdr:from>
    <xdr:to>
      <xdr:col>13</xdr:col>
      <xdr:colOff>627531</xdr:colOff>
      <xdr:row>2</xdr:row>
      <xdr:rowOff>25612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8972" y="159144"/>
          <a:ext cx="569900" cy="422280"/>
        </a:xfrm>
        <a:prstGeom prst="rect">
          <a:avLst/>
        </a:prstGeom>
      </xdr:spPr>
    </xdr:pic>
    <xdr:clientData/>
  </xdr:twoCellAnchor>
  <xdr:twoCellAnchor editAs="oneCell">
    <xdr:from>
      <xdr:col>12</xdr:col>
      <xdr:colOff>168729</xdr:colOff>
      <xdr:row>2</xdr:row>
      <xdr:rowOff>265955</xdr:rowOff>
    </xdr:from>
    <xdr:to>
      <xdr:col>13</xdr:col>
      <xdr:colOff>296477</xdr:colOff>
      <xdr:row>3</xdr:row>
      <xdr:rowOff>355149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009" y="1005095"/>
          <a:ext cx="792480" cy="35888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435703</xdr:colOff>
      <xdr:row>1</xdr:row>
      <xdr:rowOff>8528</xdr:rowOff>
    </xdr:from>
    <xdr:to>
      <xdr:col>2</xdr:col>
      <xdr:colOff>555812</xdr:colOff>
      <xdr:row>3</xdr:row>
      <xdr:rowOff>56030</xdr:rowOff>
    </xdr:to>
    <xdr:pic>
      <xdr:nvPicPr>
        <xdr:cNvPr id="5" name="Picture 4" descr="oilco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14997" y="479175"/>
          <a:ext cx="752121" cy="6077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425824</xdr:colOff>
      <xdr:row>2</xdr:row>
      <xdr:rowOff>197223</xdr:rowOff>
    </xdr:from>
    <xdr:to>
      <xdr:col>14</xdr:col>
      <xdr:colOff>527685</xdr:colOff>
      <xdr:row>3</xdr:row>
      <xdr:rowOff>368033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8C2207C8-7B56-47B0-8FD6-B0AF28301E92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7165" y="753035"/>
          <a:ext cx="75628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339299</xdr:colOff>
      <xdr:row>0</xdr:row>
      <xdr:rowOff>148772</xdr:rowOff>
    </xdr:from>
    <xdr:to>
      <xdr:col>18</xdr:col>
      <xdr:colOff>480784</xdr:colOff>
      <xdr:row>1</xdr:row>
      <xdr:rowOff>477157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DB506CA-3A7F-4311-8008-87ED76E95B7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35656" y="148772"/>
          <a:ext cx="1044999" cy="834571"/>
        </a:xfrm>
        <a:prstGeom prst="rect">
          <a:avLst/>
        </a:prstGeom>
      </xdr:spPr>
    </xdr:pic>
    <xdr:clientData/>
  </xdr:twoCellAnchor>
  <xdr:twoCellAnchor editAs="oneCell">
    <xdr:from>
      <xdr:col>15</xdr:col>
      <xdr:colOff>508000</xdr:colOff>
      <xdr:row>2</xdr:row>
      <xdr:rowOff>189753</xdr:rowOff>
    </xdr:from>
    <xdr:to>
      <xdr:col>17</xdr:col>
      <xdr:colOff>476250</xdr:colOff>
      <xdr:row>3</xdr:row>
      <xdr:rowOff>444500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A55BFEED-E2A7-4110-9C88-8FB02F6F700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43000" y="1203213"/>
          <a:ext cx="1438910" cy="76147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330200</xdr:colOff>
      <xdr:row>0</xdr:row>
      <xdr:rowOff>215900</xdr:rowOff>
    </xdr:from>
    <xdr:to>
      <xdr:col>3</xdr:col>
      <xdr:colOff>932543</xdr:colOff>
      <xdr:row>2</xdr:row>
      <xdr:rowOff>406400</xdr:rowOff>
    </xdr:to>
    <xdr:pic>
      <xdr:nvPicPr>
        <xdr:cNvPr id="5" name="Picture 4" descr="oilco">
          <a:extLst>
            <a:ext uri="{FF2B5EF4-FFF2-40B4-BE49-F238E27FC236}">
              <a16:creationId xmlns="" xmlns:a16="http://schemas.microsoft.com/office/drawing/2014/main" id="{34BCACA2-B77B-466E-A532-D7F92FE0DBFD}"/>
            </a:ext>
          </a:extLst>
        </xdr:cNvPr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572260" y="215900"/>
          <a:ext cx="1749153" cy="12039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59872</xdr:colOff>
      <xdr:row>2</xdr:row>
      <xdr:rowOff>266700</xdr:rowOff>
    </xdr:from>
    <xdr:to>
      <xdr:col>20</xdr:col>
      <xdr:colOff>261256</xdr:colOff>
      <xdr:row>3</xdr:row>
      <xdr:rowOff>446315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06A2E06E-E737-4712-BA21-1E3E996CA62D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59743" y="1279071"/>
          <a:ext cx="1670957" cy="685801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19</xdr:col>
      <xdr:colOff>479452</xdr:colOff>
      <xdr:row>56</xdr:row>
      <xdr:rowOff>380199</xdr:rowOff>
    </xdr:from>
    <xdr:to>
      <xdr:col>20</xdr:col>
      <xdr:colOff>799619</xdr:colOff>
      <xdr:row>57</xdr:row>
      <xdr:rowOff>489857</xdr:rowOff>
    </xdr:to>
    <xdr:sp macro="" textlink="">
      <xdr:nvSpPr>
        <xdr:cNvPr id="7" name="Isosceles Triangle 6">
          <a:extLst>
            <a:ext uri="{FF2B5EF4-FFF2-40B4-BE49-F238E27FC236}">
              <a16:creationId xmlns="" xmlns:a16="http://schemas.microsoft.com/office/drawing/2014/main" id="{964D2216-F8ED-F9EB-3CF2-DD5E405C56E7}"/>
            </a:ext>
          </a:extLst>
        </xdr:cNvPr>
        <xdr:cNvSpPr/>
      </xdr:nvSpPr>
      <xdr:spPr>
        <a:xfrm>
          <a:off x="16141273" y="27689735"/>
          <a:ext cx="1041346" cy="613122"/>
        </a:xfrm>
        <a:prstGeom prst="triangl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US" sz="1600"/>
            <a:t>D02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bnapi\FWAPI6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All%20Data\Documents%20and%20Settings\hashemifar\Local%20Settings\Temporary%20Internet%20Files\OLK80\MainGen_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All%20Data\Mechanic\PROJECTS\9104%20-%20PZN-2%20&amp;%20KPL%20DESALTING%20UNITS\ISSUED%20DOCUMENTS\PAZANAN\Mech.%20D.S.%20For%20Closed%20Drain%20&amp;%20Flare%20K.O.%20Drum%20Sump%20Pump\IDC\Mirrazavi\References\Copy%20of%20API%20610%20XI%20Edition%20Datasheet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REAS\DIP145P\145PTABU\FILE\CENPUM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All%20Data\PROJECT\410063\PROCESS\DOCS\HAZ_AREA\HAZ_SC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REAS\DIP145P\TABFORMS\PROVE\BASI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REAS\DIP145P\145PTABU\FILE\ARCHPUM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WAPI610"/>
      <sheetName val="LV MOTOR(2)"/>
      <sheetName val="FWAPI610.XLS"/>
      <sheetName val="LV_MOTOR(2)"/>
      <sheetName val="FWAPI610_XLS"/>
      <sheetName val="ج"/>
      <sheetName val="Document Registry"/>
    </sheetNames>
    <definedNames>
      <definedName name="Module1.Cancel"/>
      <definedName name="Module1.metricbar"/>
      <definedName name="Module1.metrickg"/>
      <definedName name="Module1.OK"/>
      <definedName name="Module1.SI"/>
      <definedName name="Module1.UK"/>
      <definedName name="Module1.US"/>
    </defined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PUMP"/>
      <sheetName val="WEIGHT"/>
      <sheetName val="LV MOTOR(2)"/>
      <sheetName val="BILAL2"/>
      <sheetName val="Title"/>
      <sheetName val="CENPUMP.XLS"/>
      <sheetName val="LV_MOTOR(2)"/>
      <sheetName val="CENPUMP_XLS"/>
    </sheetNames>
    <definedNames>
      <definedName name="Cancel"/>
      <definedName name="metricbar"/>
      <definedName name="metrickg"/>
      <definedName name="OK"/>
      <definedName name="SI"/>
      <definedName name="UK"/>
      <definedName name="U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L"/>
      <sheetName val="Line List "/>
      <sheetName val="Units"/>
      <sheetName val="API610 Type BB"/>
      <sheetName val="API610 Type VS"/>
      <sheetName val="Instructions"/>
      <sheetName val="BASIL.XLS"/>
      <sheetName val="Line_List_"/>
      <sheetName val="API610_Type_BB"/>
      <sheetName val="API610_Type_VS"/>
      <sheetName val="BASIL_XLS"/>
      <sheetName val="Original"/>
      <sheetName val="ج"/>
    </sheetNames>
    <definedNames>
      <definedName name="M616.Cancel"/>
      <definedName name="M616.metricbar"/>
      <definedName name="M616.metrickg"/>
      <definedName name="M616.OK"/>
      <definedName name="M616.SI"/>
      <definedName name="M616.UK"/>
      <definedName name="M616.U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CHPUMP"/>
      <sheetName val="Page 1"/>
      <sheetName val="piping"/>
      <sheetName val="H2O (air, acid gas)"/>
      <sheetName val="ARCHPUMP.XLS"/>
      <sheetName val="Page_1"/>
      <sheetName val="ARCHPUMP_XLS"/>
      <sheetName val="TOTAL"/>
      <sheetName val="合成単価作成表-BLDG"/>
    </sheetNames>
    <definedNames>
      <definedName name="Module.Cancel"/>
      <definedName name="Module.metricbar"/>
      <definedName name="Module.metrickg"/>
      <definedName name="Module.OK"/>
      <definedName name="Module.SI"/>
      <definedName name="Module.UK"/>
      <definedName name="Module.U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2"/>
  <sheetViews>
    <sheetView view="pageBreakPreview" topLeftCell="A7" zoomScale="90" zoomScaleNormal="85" zoomScaleSheetLayoutView="90" zoomScalePageLayoutView="70" workbookViewId="0">
      <selection activeCell="B10" sqref="B10:AL16"/>
    </sheetView>
  </sheetViews>
  <sheetFormatPr defaultColWidth="9.140625" defaultRowHeight="12.75"/>
  <cols>
    <col min="1" max="1" width="1.7109375" style="43" customWidth="1"/>
    <col min="2" max="2" width="4.85546875" style="43" customWidth="1"/>
    <col min="3" max="5" width="3" style="43" customWidth="1"/>
    <col min="6" max="6" width="1.42578125" style="43" customWidth="1"/>
    <col min="7" max="9" width="3" style="43" customWidth="1"/>
    <col min="10" max="10" width="2.42578125" style="43" customWidth="1"/>
    <col min="11" max="11" width="2.85546875" style="43" customWidth="1"/>
    <col min="12" max="12" width="4.140625" style="43" customWidth="1"/>
    <col min="13" max="13" width="3" style="43" customWidth="1"/>
    <col min="14" max="14" width="5" style="43" customWidth="1"/>
    <col min="15" max="15" width="3" style="43" customWidth="1"/>
    <col min="16" max="16" width="4.5703125" style="43" customWidth="1"/>
    <col min="17" max="17" width="3.140625" style="43" customWidth="1"/>
    <col min="18" max="18" width="4" style="43" customWidth="1"/>
    <col min="19" max="21" width="3" style="43" customWidth="1"/>
    <col min="22" max="22" width="6.28515625" style="43" customWidth="1"/>
    <col min="23" max="24" width="3" style="43" customWidth="1"/>
    <col min="25" max="25" width="1.85546875" style="43" customWidth="1"/>
    <col min="26" max="27" width="3" style="43" customWidth="1"/>
    <col min="28" max="28" width="1.5703125" style="43" customWidth="1"/>
    <col min="29" max="31" width="3" style="43" customWidth="1"/>
    <col min="32" max="32" width="4.7109375" style="43" customWidth="1"/>
    <col min="33" max="33" width="4.42578125" style="43" customWidth="1"/>
    <col min="34" max="36" width="3" style="43" customWidth="1"/>
    <col min="37" max="37" width="2.28515625" style="43" customWidth="1"/>
    <col min="38" max="38" width="5" style="43" customWidth="1"/>
    <col min="39" max="39" width="1.7109375" style="43" customWidth="1"/>
    <col min="40" max="16384" width="9.140625" style="43"/>
  </cols>
  <sheetData>
    <row r="1" spans="1:39" ht="15" customHeight="1">
      <c r="A1" s="41" t="s">
        <v>171</v>
      </c>
      <c r="B1" s="209" t="s">
        <v>172</v>
      </c>
      <c r="C1" s="210"/>
      <c r="D1" s="210"/>
      <c r="E1" s="210"/>
      <c r="F1" s="210"/>
      <c r="G1" s="210"/>
      <c r="H1" s="210"/>
      <c r="I1" s="210"/>
      <c r="J1" s="211"/>
      <c r="K1" s="218" t="s">
        <v>336</v>
      </c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1"/>
      <c r="AC1" s="221"/>
      <c r="AD1" s="222"/>
      <c r="AE1" s="222"/>
      <c r="AF1" s="222"/>
      <c r="AG1" s="222"/>
      <c r="AH1" s="222"/>
      <c r="AI1" s="222"/>
      <c r="AJ1" s="222"/>
      <c r="AK1" s="222"/>
      <c r="AL1" s="223"/>
      <c r="AM1" s="42"/>
    </row>
    <row r="2" spans="1:39" ht="15" customHeight="1">
      <c r="A2" s="41"/>
      <c r="B2" s="212"/>
      <c r="C2" s="213"/>
      <c r="D2" s="213"/>
      <c r="E2" s="213"/>
      <c r="F2" s="213"/>
      <c r="G2" s="213"/>
      <c r="H2" s="213"/>
      <c r="I2" s="213"/>
      <c r="J2" s="214"/>
      <c r="K2" s="219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4"/>
      <c r="AC2" s="224"/>
      <c r="AD2" s="225"/>
      <c r="AE2" s="225"/>
      <c r="AF2" s="225"/>
      <c r="AG2" s="225"/>
      <c r="AH2" s="225"/>
      <c r="AI2" s="225"/>
      <c r="AJ2" s="225"/>
      <c r="AK2" s="225"/>
      <c r="AL2" s="226"/>
      <c r="AM2" s="42"/>
    </row>
    <row r="3" spans="1:39" ht="15" customHeight="1">
      <c r="A3" s="41"/>
      <c r="B3" s="212"/>
      <c r="C3" s="213"/>
      <c r="D3" s="213"/>
      <c r="E3" s="213"/>
      <c r="F3" s="213"/>
      <c r="G3" s="213"/>
      <c r="H3" s="213"/>
      <c r="I3" s="213"/>
      <c r="J3" s="214"/>
      <c r="K3" s="219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4"/>
      <c r="AC3" s="224"/>
      <c r="AD3" s="225"/>
      <c r="AE3" s="225"/>
      <c r="AF3" s="225"/>
      <c r="AG3" s="225"/>
      <c r="AH3" s="225"/>
      <c r="AI3" s="225"/>
      <c r="AJ3" s="225"/>
      <c r="AK3" s="225"/>
      <c r="AL3" s="226"/>
      <c r="AM3" s="42"/>
    </row>
    <row r="4" spans="1:39" ht="79.5" customHeight="1">
      <c r="A4" s="41"/>
      <c r="B4" s="212"/>
      <c r="C4" s="213"/>
      <c r="D4" s="213"/>
      <c r="E4" s="213"/>
      <c r="F4" s="213"/>
      <c r="G4" s="213"/>
      <c r="H4" s="213"/>
      <c r="I4" s="213"/>
      <c r="J4" s="214"/>
      <c r="K4" s="220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7"/>
      <c r="AC4" s="224"/>
      <c r="AD4" s="225"/>
      <c r="AE4" s="225"/>
      <c r="AF4" s="225"/>
      <c r="AG4" s="225"/>
      <c r="AH4" s="225"/>
      <c r="AI4" s="225"/>
      <c r="AJ4" s="225"/>
      <c r="AK4" s="225"/>
      <c r="AL4" s="226"/>
      <c r="AM4" s="42"/>
    </row>
    <row r="5" spans="1:39" ht="15" customHeight="1">
      <c r="A5" s="41"/>
      <c r="B5" s="212"/>
      <c r="C5" s="213"/>
      <c r="D5" s="213"/>
      <c r="E5" s="213"/>
      <c r="F5" s="213"/>
      <c r="G5" s="213"/>
      <c r="H5" s="213"/>
      <c r="I5" s="213"/>
      <c r="J5" s="214"/>
      <c r="K5" s="230" t="s">
        <v>333</v>
      </c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2"/>
      <c r="AC5" s="224"/>
      <c r="AD5" s="225"/>
      <c r="AE5" s="225"/>
      <c r="AF5" s="225"/>
      <c r="AG5" s="225"/>
      <c r="AH5" s="225"/>
      <c r="AI5" s="225"/>
      <c r="AJ5" s="225"/>
      <c r="AK5" s="225"/>
      <c r="AL5" s="226"/>
      <c r="AM5" s="42"/>
    </row>
    <row r="6" spans="1:39" ht="18" customHeight="1">
      <c r="A6" s="41"/>
      <c r="B6" s="215"/>
      <c r="C6" s="216"/>
      <c r="D6" s="216"/>
      <c r="E6" s="216"/>
      <c r="F6" s="216"/>
      <c r="G6" s="216"/>
      <c r="H6" s="216"/>
      <c r="I6" s="216"/>
      <c r="J6" s="217"/>
      <c r="K6" s="233"/>
      <c r="L6" s="234"/>
      <c r="M6" s="234"/>
      <c r="N6" s="234"/>
      <c r="O6" s="234"/>
      <c r="P6" s="234"/>
      <c r="Q6" s="234"/>
      <c r="R6" s="234"/>
      <c r="S6" s="234"/>
      <c r="T6" s="234"/>
      <c r="U6" s="234"/>
      <c r="V6" s="234"/>
      <c r="W6" s="234"/>
      <c r="X6" s="234"/>
      <c r="Y6" s="234"/>
      <c r="Z6" s="234"/>
      <c r="AA6" s="234"/>
      <c r="AB6" s="235"/>
      <c r="AC6" s="227"/>
      <c r="AD6" s="228"/>
      <c r="AE6" s="228"/>
      <c r="AF6" s="228"/>
      <c r="AG6" s="228"/>
      <c r="AH6" s="228"/>
      <c r="AI6" s="228"/>
      <c r="AJ6" s="228"/>
      <c r="AK6" s="228"/>
      <c r="AL6" s="229"/>
      <c r="AM6" s="42"/>
    </row>
    <row r="7" spans="1:39" ht="18.75" customHeight="1">
      <c r="B7" s="236" t="s">
        <v>11</v>
      </c>
      <c r="C7" s="237"/>
      <c r="D7" s="237"/>
      <c r="E7" s="237"/>
      <c r="F7" s="237"/>
      <c r="G7" s="237"/>
      <c r="H7" s="237"/>
      <c r="I7" s="237"/>
      <c r="J7" s="238"/>
      <c r="K7" s="183" t="s">
        <v>12</v>
      </c>
      <c r="L7" s="183"/>
      <c r="M7" s="183" t="s">
        <v>13</v>
      </c>
      <c r="N7" s="183"/>
      <c r="O7" s="183" t="s">
        <v>14</v>
      </c>
      <c r="P7" s="183"/>
      <c r="Q7" s="183" t="s">
        <v>15</v>
      </c>
      <c r="R7" s="183"/>
      <c r="S7" s="183" t="s">
        <v>16</v>
      </c>
      <c r="T7" s="183"/>
      <c r="U7" s="183" t="s">
        <v>17</v>
      </c>
      <c r="V7" s="183"/>
      <c r="W7" s="184" t="s">
        <v>18</v>
      </c>
      <c r="X7" s="184"/>
      <c r="Y7" s="184"/>
      <c r="Z7" s="183" t="s">
        <v>19</v>
      </c>
      <c r="AA7" s="183"/>
      <c r="AB7" s="183"/>
      <c r="AC7" s="185" t="s">
        <v>462</v>
      </c>
      <c r="AD7" s="186"/>
      <c r="AE7" s="186"/>
      <c r="AF7" s="186"/>
      <c r="AG7" s="186"/>
      <c r="AH7" s="186"/>
      <c r="AI7" s="186"/>
      <c r="AJ7" s="186"/>
      <c r="AK7" s="186"/>
      <c r="AL7" s="187"/>
      <c r="AM7" s="44"/>
    </row>
    <row r="8" spans="1:39" ht="21" customHeight="1" thickBot="1">
      <c r="A8" s="45"/>
      <c r="B8" s="191" t="s">
        <v>23</v>
      </c>
      <c r="C8" s="192"/>
      <c r="D8" s="192"/>
      <c r="E8" s="192"/>
      <c r="F8" s="192"/>
      <c r="G8" s="192"/>
      <c r="H8" s="192"/>
      <c r="I8" s="192"/>
      <c r="J8" s="193"/>
      <c r="K8" s="194" t="s">
        <v>24</v>
      </c>
      <c r="L8" s="195"/>
      <c r="M8" s="196" t="s">
        <v>334</v>
      </c>
      <c r="N8" s="197"/>
      <c r="O8" s="194" t="s">
        <v>25</v>
      </c>
      <c r="P8" s="195"/>
      <c r="Q8" s="196" t="s">
        <v>335</v>
      </c>
      <c r="R8" s="197"/>
      <c r="S8" s="194" t="s">
        <v>28</v>
      </c>
      <c r="T8" s="195"/>
      <c r="U8" s="194" t="s">
        <v>29</v>
      </c>
      <c r="V8" s="195"/>
      <c r="W8" s="198" t="s">
        <v>147</v>
      </c>
      <c r="X8" s="199"/>
      <c r="Y8" s="200"/>
      <c r="Z8" s="194" t="s">
        <v>8</v>
      </c>
      <c r="AA8" s="201"/>
      <c r="AB8" s="195"/>
      <c r="AC8" s="188"/>
      <c r="AD8" s="189"/>
      <c r="AE8" s="189"/>
      <c r="AF8" s="189"/>
      <c r="AG8" s="189"/>
      <c r="AH8" s="189"/>
      <c r="AI8" s="189"/>
      <c r="AJ8" s="189"/>
      <c r="AK8" s="189"/>
      <c r="AL8" s="190"/>
      <c r="AM8" s="44"/>
    </row>
    <row r="9" spans="1:39" ht="15" customHeight="1" thickBot="1">
      <c r="A9" s="202"/>
      <c r="B9" s="202"/>
      <c r="C9" s="202"/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02"/>
      <c r="T9" s="202"/>
      <c r="U9" s="202"/>
      <c r="V9" s="202"/>
      <c r="W9" s="202"/>
      <c r="X9" s="202"/>
      <c r="Y9" s="202"/>
      <c r="Z9" s="202"/>
      <c r="AA9" s="202"/>
      <c r="AB9" s="202"/>
      <c r="AC9" s="202"/>
      <c r="AD9" s="202"/>
      <c r="AE9" s="202"/>
      <c r="AF9" s="202"/>
      <c r="AG9" s="202"/>
      <c r="AH9" s="202"/>
      <c r="AI9" s="202"/>
      <c r="AJ9" s="202"/>
      <c r="AK9" s="202"/>
      <c r="AL9" s="202"/>
      <c r="AM9" s="202"/>
    </row>
    <row r="10" spans="1:39" ht="23.1" customHeight="1">
      <c r="A10" s="46"/>
      <c r="B10" s="203" t="s">
        <v>21</v>
      </c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4"/>
      <c r="T10" s="204"/>
      <c r="U10" s="204"/>
      <c r="V10" s="204"/>
      <c r="W10" s="204"/>
      <c r="X10" s="204"/>
      <c r="Y10" s="204"/>
      <c r="Z10" s="204"/>
      <c r="AA10" s="204"/>
      <c r="AB10" s="204"/>
      <c r="AC10" s="204"/>
      <c r="AD10" s="204"/>
      <c r="AE10" s="204"/>
      <c r="AF10" s="204"/>
      <c r="AG10" s="204"/>
      <c r="AH10" s="204"/>
      <c r="AI10" s="204"/>
      <c r="AJ10" s="204"/>
      <c r="AK10" s="204"/>
      <c r="AL10" s="205"/>
      <c r="AM10" s="47"/>
    </row>
    <row r="11" spans="1:39" ht="23.1" customHeight="1">
      <c r="A11" s="47"/>
      <c r="B11" s="206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  <c r="AD11" s="207"/>
      <c r="AE11" s="207"/>
      <c r="AF11" s="207"/>
      <c r="AG11" s="207"/>
      <c r="AH11" s="207"/>
      <c r="AI11" s="207"/>
      <c r="AJ11" s="207"/>
      <c r="AK11" s="207"/>
      <c r="AL11" s="208"/>
      <c r="AM11" s="47"/>
    </row>
    <row r="12" spans="1:39" ht="23.1" customHeight="1">
      <c r="A12" s="47"/>
      <c r="B12" s="206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  <c r="AD12" s="207"/>
      <c r="AE12" s="207"/>
      <c r="AF12" s="207"/>
      <c r="AG12" s="207"/>
      <c r="AH12" s="207"/>
      <c r="AI12" s="207"/>
      <c r="AJ12" s="207"/>
      <c r="AK12" s="207"/>
      <c r="AL12" s="208"/>
      <c r="AM12" s="47"/>
    </row>
    <row r="13" spans="1:39" ht="23.1" customHeight="1">
      <c r="A13" s="47"/>
      <c r="B13" s="206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207"/>
      <c r="T13" s="207"/>
      <c r="U13" s="207"/>
      <c r="V13" s="207"/>
      <c r="W13" s="207"/>
      <c r="X13" s="207"/>
      <c r="Y13" s="207"/>
      <c r="Z13" s="207"/>
      <c r="AA13" s="207"/>
      <c r="AB13" s="207"/>
      <c r="AC13" s="207"/>
      <c r="AD13" s="207"/>
      <c r="AE13" s="207"/>
      <c r="AF13" s="207"/>
      <c r="AG13" s="207"/>
      <c r="AH13" s="207"/>
      <c r="AI13" s="207"/>
      <c r="AJ13" s="207"/>
      <c r="AK13" s="207"/>
      <c r="AL13" s="208"/>
      <c r="AM13" s="47"/>
    </row>
    <row r="14" spans="1:39" ht="23.1" customHeight="1">
      <c r="A14" s="47"/>
      <c r="B14" s="206"/>
      <c r="C14" s="207"/>
      <c r="D14" s="207"/>
      <c r="E14" s="207"/>
      <c r="F14" s="207"/>
      <c r="G14" s="207"/>
      <c r="H14" s="207"/>
      <c r="I14" s="207"/>
      <c r="J14" s="207"/>
      <c r="K14" s="207"/>
      <c r="L14" s="207"/>
      <c r="M14" s="207"/>
      <c r="N14" s="207"/>
      <c r="O14" s="207"/>
      <c r="P14" s="207"/>
      <c r="Q14" s="207"/>
      <c r="R14" s="207"/>
      <c r="S14" s="207"/>
      <c r="T14" s="207"/>
      <c r="U14" s="207"/>
      <c r="V14" s="207"/>
      <c r="W14" s="207"/>
      <c r="X14" s="207"/>
      <c r="Y14" s="207"/>
      <c r="Z14" s="207"/>
      <c r="AA14" s="207"/>
      <c r="AB14" s="207"/>
      <c r="AC14" s="207"/>
      <c r="AD14" s="207"/>
      <c r="AE14" s="207"/>
      <c r="AF14" s="207"/>
      <c r="AG14" s="207"/>
      <c r="AH14" s="207"/>
      <c r="AI14" s="207"/>
      <c r="AJ14" s="207"/>
      <c r="AK14" s="207"/>
      <c r="AL14" s="208"/>
      <c r="AM14" s="47"/>
    </row>
    <row r="15" spans="1:39" ht="23.1" customHeight="1">
      <c r="A15" s="47"/>
      <c r="B15" s="206"/>
      <c r="C15" s="207"/>
      <c r="D15" s="207"/>
      <c r="E15" s="207"/>
      <c r="F15" s="207"/>
      <c r="G15" s="207"/>
      <c r="H15" s="207"/>
      <c r="I15" s="207"/>
      <c r="J15" s="207"/>
      <c r="K15" s="207"/>
      <c r="L15" s="207"/>
      <c r="M15" s="207"/>
      <c r="N15" s="207"/>
      <c r="O15" s="207"/>
      <c r="P15" s="207"/>
      <c r="Q15" s="207"/>
      <c r="R15" s="207"/>
      <c r="S15" s="207"/>
      <c r="T15" s="207"/>
      <c r="U15" s="207"/>
      <c r="V15" s="207"/>
      <c r="W15" s="207"/>
      <c r="X15" s="207"/>
      <c r="Y15" s="207"/>
      <c r="Z15" s="207"/>
      <c r="AA15" s="207"/>
      <c r="AB15" s="207"/>
      <c r="AC15" s="207"/>
      <c r="AD15" s="207"/>
      <c r="AE15" s="207"/>
      <c r="AF15" s="207"/>
      <c r="AG15" s="207"/>
      <c r="AH15" s="207"/>
      <c r="AI15" s="207"/>
      <c r="AJ15" s="207"/>
      <c r="AK15" s="207"/>
      <c r="AL15" s="208"/>
      <c r="AM15" s="47"/>
    </row>
    <row r="16" spans="1:39" ht="23.1" customHeight="1">
      <c r="A16" s="47"/>
      <c r="B16" s="206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  <c r="W16" s="207"/>
      <c r="X16" s="207"/>
      <c r="Y16" s="207"/>
      <c r="Z16" s="207"/>
      <c r="AA16" s="207"/>
      <c r="AB16" s="207"/>
      <c r="AC16" s="207"/>
      <c r="AD16" s="207"/>
      <c r="AE16" s="207"/>
      <c r="AF16" s="207"/>
      <c r="AG16" s="207"/>
      <c r="AH16" s="207"/>
      <c r="AI16" s="207"/>
      <c r="AJ16" s="207"/>
      <c r="AK16" s="207"/>
      <c r="AL16" s="208"/>
      <c r="AM16" s="47"/>
    </row>
    <row r="17" spans="1:39" ht="23.1" customHeight="1">
      <c r="A17" s="47"/>
      <c r="B17" s="174" t="s">
        <v>332</v>
      </c>
      <c r="C17" s="175"/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75"/>
      <c r="O17" s="175"/>
      <c r="P17" s="175"/>
      <c r="Q17" s="175"/>
      <c r="R17" s="175"/>
      <c r="S17" s="175"/>
      <c r="T17" s="175"/>
      <c r="U17" s="175"/>
      <c r="V17" s="175"/>
      <c r="W17" s="175"/>
      <c r="X17" s="175"/>
      <c r="Y17" s="175"/>
      <c r="Z17" s="175"/>
      <c r="AA17" s="175"/>
      <c r="AB17" s="175"/>
      <c r="AC17" s="175"/>
      <c r="AD17" s="175"/>
      <c r="AE17" s="175"/>
      <c r="AF17" s="175"/>
      <c r="AG17" s="175"/>
      <c r="AH17" s="175"/>
      <c r="AI17" s="175"/>
      <c r="AJ17" s="175"/>
      <c r="AK17" s="175"/>
      <c r="AL17" s="176"/>
      <c r="AM17" s="47"/>
    </row>
    <row r="18" spans="1:39" ht="23.1" customHeight="1">
      <c r="A18" s="47"/>
      <c r="B18" s="177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8"/>
      <c r="AA18" s="178"/>
      <c r="AB18" s="178"/>
      <c r="AC18" s="178"/>
      <c r="AD18" s="178"/>
      <c r="AE18" s="178"/>
      <c r="AF18" s="178"/>
      <c r="AG18" s="178"/>
      <c r="AH18" s="178"/>
      <c r="AI18" s="178"/>
      <c r="AJ18" s="178"/>
      <c r="AK18" s="178"/>
      <c r="AL18" s="179"/>
      <c r="AM18" s="47"/>
    </row>
    <row r="19" spans="1:39" ht="23.1" customHeight="1">
      <c r="A19" s="47"/>
      <c r="B19" s="177"/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  <c r="AC19" s="178"/>
      <c r="AD19" s="178"/>
      <c r="AE19" s="178"/>
      <c r="AF19" s="178"/>
      <c r="AG19" s="178"/>
      <c r="AH19" s="178"/>
      <c r="AI19" s="178"/>
      <c r="AJ19" s="178"/>
      <c r="AK19" s="178"/>
      <c r="AL19" s="179"/>
      <c r="AM19" s="47"/>
    </row>
    <row r="20" spans="1:39" ht="23.1" customHeight="1">
      <c r="A20" s="47"/>
      <c r="B20" s="177"/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8"/>
      <c r="Y20" s="178"/>
      <c r="Z20" s="178"/>
      <c r="AA20" s="178"/>
      <c r="AB20" s="178"/>
      <c r="AC20" s="178"/>
      <c r="AD20" s="178"/>
      <c r="AE20" s="178"/>
      <c r="AF20" s="178"/>
      <c r="AG20" s="178"/>
      <c r="AH20" s="178"/>
      <c r="AI20" s="178"/>
      <c r="AJ20" s="178"/>
      <c r="AK20" s="178"/>
      <c r="AL20" s="179"/>
      <c r="AM20" s="47"/>
    </row>
    <row r="21" spans="1:39" ht="23.1" customHeight="1">
      <c r="A21" s="48"/>
      <c r="B21" s="177"/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  <c r="Z21" s="178"/>
      <c r="AA21" s="178"/>
      <c r="AB21" s="178"/>
      <c r="AC21" s="178"/>
      <c r="AD21" s="178"/>
      <c r="AE21" s="178"/>
      <c r="AF21" s="178"/>
      <c r="AG21" s="178"/>
      <c r="AH21" s="178"/>
      <c r="AI21" s="178"/>
      <c r="AJ21" s="178"/>
      <c r="AK21" s="178"/>
      <c r="AL21" s="179"/>
      <c r="AM21" s="49"/>
    </row>
    <row r="22" spans="1:39" ht="23.1" customHeight="1">
      <c r="A22" s="49"/>
      <c r="B22" s="177"/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  <c r="Z22" s="178"/>
      <c r="AA22" s="178"/>
      <c r="AB22" s="178"/>
      <c r="AC22" s="178"/>
      <c r="AD22" s="178"/>
      <c r="AE22" s="178"/>
      <c r="AF22" s="178"/>
      <c r="AG22" s="178"/>
      <c r="AH22" s="178"/>
      <c r="AI22" s="178"/>
      <c r="AJ22" s="178"/>
      <c r="AK22" s="178"/>
      <c r="AL22" s="179"/>
      <c r="AM22" s="49"/>
    </row>
    <row r="23" spans="1:39" ht="23.1" customHeight="1">
      <c r="A23" s="49"/>
      <c r="B23" s="177"/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  <c r="AC23" s="178"/>
      <c r="AD23" s="178"/>
      <c r="AE23" s="178"/>
      <c r="AF23" s="178"/>
      <c r="AG23" s="178"/>
      <c r="AH23" s="178"/>
      <c r="AI23" s="178"/>
      <c r="AJ23" s="178"/>
      <c r="AK23" s="178"/>
      <c r="AL23" s="179"/>
      <c r="AM23" s="49"/>
    </row>
    <row r="24" spans="1:39" ht="23.1" customHeight="1">
      <c r="A24" s="49"/>
      <c r="B24" s="180"/>
      <c r="C24" s="181"/>
      <c r="D24" s="181"/>
      <c r="E24" s="181"/>
      <c r="F24" s="181"/>
      <c r="G24" s="181"/>
      <c r="H24" s="181"/>
      <c r="I24" s="181"/>
      <c r="J24" s="181"/>
      <c r="K24" s="181"/>
      <c r="L24" s="181"/>
      <c r="M24" s="181"/>
      <c r="N24" s="181"/>
      <c r="O24" s="181"/>
      <c r="P24" s="181"/>
      <c r="Q24" s="181"/>
      <c r="R24" s="181"/>
      <c r="S24" s="181"/>
      <c r="T24" s="181"/>
      <c r="U24" s="181"/>
      <c r="V24" s="181"/>
      <c r="W24" s="181"/>
      <c r="X24" s="181"/>
      <c r="Y24" s="181"/>
      <c r="Z24" s="181"/>
      <c r="AA24" s="181"/>
      <c r="AB24" s="181"/>
      <c r="AC24" s="181"/>
      <c r="AD24" s="181"/>
      <c r="AE24" s="181"/>
      <c r="AF24" s="181"/>
      <c r="AG24" s="181"/>
      <c r="AH24" s="181"/>
      <c r="AI24" s="181"/>
      <c r="AJ24" s="181"/>
      <c r="AK24" s="181"/>
      <c r="AL24" s="182"/>
      <c r="AM24" s="49"/>
    </row>
    <row r="25" spans="1:39" ht="23.1" customHeight="1">
      <c r="A25" s="49"/>
      <c r="B25" s="164"/>
      <c r="C25" s="165"/>
      <c r="D25" s="165"/>
      <c r="E25" s="165"/>
      <c r="F25" s="165"/>
      <c r="G25" s="166"/>
      <c r="H25" s="167"/>
      <c r="I25" s="167"/>
      <c r="J25" s="167"/>
      <c r="K25" s="168"/>
      <c r="L25" s="166"/>
      <c r="M25" s="167"/>
      <c r="N25" s="167"/>
      <c r="O25" s="167"/>
      <c r="P25" s="167"/>
      <c r="Q25" s="168"/>
      <c r="R25" s="172"/>
      <c r="S25" s="172"/>
      <c r="T25" s="172"/>
      <c r="U25" s="172"/>
      <c r="V25" s="172"/>
      <c r="W25" s="172"/>
      <c r="X25" s="172"/>
      <c r="Y25" s="172"/>
      <c r="Z25" s="172"/>
      <c r="AA25" s="172"/>
      <c r="AB25" s="172"/>
      <c r="AC25" s="172"/>
      <c r="AD25" s="172"/>
      <c r="AE25" s="172"/>
      <c r="AF25" s="172"/>
      <c r="AG25" s="172"/>
      <c r="AH25" s="172"/>
      <c r="AI25" s="172"/>
      <c r="AJ25" s="172"/>
      <c r="AK25" s="172"/>
      <c r="AL25" s="173"/>
      <c r="AM25" s="49"/>
    </row>
    <row r="26" spans="1:39" ht="4.5" customHeight="1">
      <c r="A26" s="49"/>
      <c r="B26" s="164"/>
      <c r="C26" s="165"/>
      <c r="D26" s="165"/>
      <c r="E26" s="165"/>
      <c r="F26" s="165"/>
      <c r="G26" s="169"/>
      <c r="H26" s="170"/>
      <c r="I26" s="170"/>
      <c r="J26" s="170"/>
      <c r="K26" s="171"/>
      <c r="L26" s="169"/>
      <c r="M26" s="170"/>
      <c r="N26" s="170"/>
      <c r="O26" s="170"/>
      <c r="P26" s="170"/>
      <c r="Q26" s="171"/>
      <c r="R26" s="172"/>
      <c r="S26" s="172"/>
      <c r="T26" s="172"/>
      <c r="U26" s="172"/>
      <c r="V26" s="172"/>
      <c r="W26" s="172"/>
      <c r="X26" s="172"/>
      <c r="Y26" s="172"/>
      <c r="Z26" s="172"/>
      <c r="AA26" s="172"/>
      <c r="AB26" s="172"/>
      <c r="AC26" s="172"/>
      <c r="AD26" s="172"/>
      <c r="AE26" s="172"/>
      <c r="AF26" s="172"/>
      <c r="AG26" s="172"/>
      <c r="AH26" s="172"/>
      <c r="AI26" s="172"/>
      <c r="AJ26" s="172"/>
      <c r="AK26" s="172"/>
      <c r="AL26" s="173"/>
      <c r="AM26" s="49"/>
    </row>
    <row r="27" spans="1:39" ht="23.1" customHeight="1">
      <c r="A27" s="49"/>
      <c r="B27" s="164"/>
      <c r="C27" s="165"/>
      <c r="D27" s="165"/>
      <c r="E27" s="165"/>
      <c r="F27" s="165"/>
      <c r="G27" s="166"/>
      <c r="H27" s="167"/>
      <c r="I27" s="167"/>
      <c r="J27" s="167"/>
      <c r="K27" s="168"/>
      <c r="L27" s="166"/>
      <c r="M27" s="167"/>
      <c r="N27" s="167"/>
      <c r="O27" s="167"/>
      <c r="P27" s="167"/>
      <c r="Q27" s="168"/>
      <c r="R27" s="172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172"/>
      <c r="AH27" s="172"/>
      <c r="AI27" s="172"/>
      <c r="AJ27" s="172"/>
      <c r="AK27" s="172"/>
      <c r="AL27" s="173"/>
      <c r="AM27" s="49"/>
    </row>
    <row r="28" spans="1:39" ht="4.5" customHeight="1">
      <c r="A28" s="49"/>
      <c r="B28" s="164"/>
      <c r="C28" s="165"/>
      <c r="D28" s="165"/>
      <c r="E28" s="165"/>
      <c r="F28" s="165"/>
      <c r="G28" s="169"/>
      <c r="H28" s="170"/>
      <c r="I28" s="170"/>
      <c r="J28" s="170"/>
      <c r="K28" s="171"/>
      <c r="L28" s="169"/>
      <c r="M28" s="170"/>
      <c r="N28" s="170"/>
      <c r="O28" s="170"/>
      <c r="P28" s="170"/>
      <c r="Q28" s="171"/>
      <c r="R28" s="172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2"/>
      <c r="AD28" s="172"/>
      <c r="AE28" s="172"/>
      <c r="AF28" s="172"/>
      <c r="AG28" s="172"/>
      <c r="AH28" s="172"/>
      <c r="AI28" s="172"/>
      <c r="AJ28" s="172"/>
      <c r="AK28" s="172"/>
      <c r="AL28" s="173"/>
      <c r="AM28" s="49"/>
    </row>
    <row r="29" spans="1:39" ht="23.1" customHeight="1">
      <c r="A29" s="49"/>
      <c r="B29" s="164"/>
      <c r="C29" s="165"/>
      <c r="D29" s="165"/>
      <c r="E29" s="165"/>
      <c r="F29" s="165"/>
      <c r="G29" s="166"/>
      <c r="H29" s="167"/>
      <c r="I29" s="167"/>
      <c r="J29" s="167"/>
      <c r="K29" s="168"/>
      <c r="L29" s="166"/>
      <c r="M29" s="167"/>
      <c r="N29" s="167"/>
      <c r="O29" s="167"/>
      <c r="P29" s="167"/>
      <c r="Q29" s="168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62"/>
      <c r="AH29" s="162"/>
      <c r="AI29" s="162"/>
      <c r="AJ29" s="162"/>
      <c r="AK29" s="162"/>
      <c r="AL29" s="163"/>
      <c r="AM29" s="49"/>
    </row>
    <row r="30" spans="1:39" ht="3" customHeight="1">
      <c r="A30" s="49"/>
      <c r="B30" s="164"/>
      <c r="C30" s="165"/>
      <c r="D30" s="165"/>
      <c r="E30" s="165"/>
      <c r="F30" s="165"/>
      <c r="G30" s="169"/>
      <c r="H30" s="170"/>
      <c r="I30" s="170"/>
      <c r="J30" s="170"/>
      <c r="K30" s="171"/>
      <c r="L30" s="169"/>
      <c r="M30" s="170"/>
      <c r="N30" s="170"/>
      <c r="O30" s="170"/>
      <c r="P30" s="170"/>
      <c r="Q30" s="171"/>
      <c r="R30" s="172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72"/>
      <c r="AD30" s="172"/>
      <c r="AE30" s="172"/>
      <c r="AF30" s="172"/>
      <c r="AG30" s="162"/>
      <c r="AH30" s="162"/>
      <c r="AI30" s="162"/>
      <c r="AJ30" s="162"/>
      <c r="AK30" s="162"/>
      <c r="AL30" s="163"/>
      <c r="AM30" s="49"/>
    </row>
    <row r="31" spans="1:39" ht="23.1" customHeight="1">
      <c r="A31" s="49"/>
      <c r="B31" s="164" t="s">
        <v>8</v>
      </c>
      <c r="C31" s="165"/>
      <c r="D31" s="165"/>
      <c r="E31" s="165"/>
      <c r="F31" s="165"/>
      <c r="G31" s="166" t="s">
        <v>455</v>
      </c>
      <c r="H31" s="167"/>
      <c r="I31" s="167"/>
      <c r="J31" s="167"/>
      <c r="K31" s="168"/>
      <c r="L31" s="166" t="s">
        <v>356</v>
      </c>
      <c r="M31" s="167"/>
      <c r="N31" s="167"/>
      <c r="O31" s="167"/>
      <c r="P31" s="167"/>
      <c r="Q31" s="168"/>
      <c r="R31" s="172" t="s">
        <v>30</v>
      </c>
      <c r="S31" s="172"/>
      <c r="T31" s="172"/>
      <c r="U31" s="172"/>
      <c r="V31" s="172"/>
      <c r="W31" s="172" t="s">
        <v>26</v>
      </c>
      <c r="X31" s="172"/>
      <c r="Y31" s="172"/>
      <c r="Z31" s="172"/>
      <c r="AA31" s="172"/>
      <c r="AB31" s="172" t="s">
        <v>27</v>
      </c>
      <c r="AC31" s="172"/>
      <c r="AD31" s="172"/>
      <c r="AE31" s="172"/>
      <c r="AF31" s="172"/>
      <c r="AG31" s="162"/>
      <c r="AH31" s="162"/>
      <c r="AI31" s="162"/>
      <c r="AJ31" s="162"/>
      <c r="AK31" s="162"/>
      <c r="AL31" s="163"/>
      <c r="AM31" s="49"/>
    </row>
    <row r="32" spans="1:39" ht="5.25" customHeight="1">
      <c r="A32" s="49"/>
      <c r="B32" s="164"/>
      <c r="C32" s="165"/>
      <c r="D32" s="165"/>
      <c r="E32" s="165"/>
      <c r="F32" s="165"/>
      <c r="G32" s="169"/>
      <c r="H32" s="170"/>
      <c r="I32" s="170"/>
      <c r="J32" s="170"/>
      <c r="K32" s="171"/>
      <c r="L32" s="169"/>
      <c r="M32" s="170"/>
      <c r="N32" s="170"/>
      <c r="O32" s="170"/>
      <c r="P32" s="170"/>
      <c r="Q32" s="171"/>
      <c r="R32" s="172"/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162"/>
      <c r="AH32" s="162"/>
      <c r="AI32" s="162"/>
      <c r="AJ32" s="162"/>
      <c r="AK32" s="162"/>
      <c r="AL32" s="163"/>
      <c r="AM32" s="49"/>
    </row>
    <row r="33" spans="1:39" ht="20.25" customHeight="1">
      <c r="A33" s="49"/>
      <c r="B33" s="164" t="s">
        <v>7</v>
      </c>
      <c r="C33" s="165"/>
      <c r="D33" s="165"/>
      <c r="E33" s="165"/>
      <c r="F33" s="165"/>
      <c r="G33" s="166" t="s">
        <v>353</v>
      </c>
      <c r="H33" s="167"/>
      <c r="I33" s="167"/>
      <c r="J33" s="167"/>
      <c r="K33" s="168"/>
      <c r="L33" s="166" t="s">
        <v>356</v>
      </c>
      <c r="M33" s="167"/>
      <c r="N33" s="167"/>
      <c r="O33" s="167"/>
      <c r="P33" s="167"/>
      <c r="Q33" s="168"/>
      <c r="R33" s="172" t="s">
        <v>30</v>
      </c>
      <c r="S33" s="172"/>
      <c r="T33" s="172"/>
      <c r="U33" s="172"/>
      <c r="V33" s="172"/>
      <c r="W33" s="172" t="s">
        <v>26</v>
      </c>
      <c r="X33" s="172"/>
      <c r="Y33" s="172"/>
      <c r="Z33" s="172"/>
      <c r="AA33" s="172"/>
      <c r="AB33" s="172" t="s">
        <v>27</v>
      </c>
      <c r="AC33" s="172"/>
      <c r="AD33" s="172"/>
      <c r="AE33" s="172"/>
      <c r="AF33" s="172"/>
      <c r="AG33" s="162"/>
      <c r="AH33" s="162"/>
      <c r="AI33" s="162"/>
      <c r="AJ33" s="162"/>
      <c r="AK33" s="162"/>
      <c r="AL33" s="163"/>
      <c r="AM33" s="49"/>
    </row>
    <row r="34" spans="1:39" ht="4.5" customHeight="1">
      <c r="A34" s="49"/>
      <c r="B34" s="164"/>
      <c r="C34" s="165"/>
      <c r="D34" s="165"/>
      <c r="E34" s="165"/>
      <c r="F34" s="165"/>
      <c r="G34" s="169"/>
      <c r="H34" s="170"/>
      <c r="I34" s="170"/>
      <c r="J34" s="170"/>
      <c r="K34" s="171"/>
      <c r="L34" s="169"/>
      <c r="M34" s="170"/>
      <c r="N34" s="170"/>
      <c r="O34" s="170"/>
      <c r="P34" s="170"/>
      <c r="Q34" s="171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2"/>
      <c r="AE34" s="172"/>
      <c r="AF34" s="172"/>
      <c r="AG34" s="162"/>
      <c r="AH34" s="162"/>
      <c r="AI34" s="162"/>
      <c r="AJ34" s="162"/>
      <c r="AK34" s="162"/>
      <c r="AL34" s="163"/>
      <c r="AM34" s="49"/>
    </row>
    <row r="35" spans="1:39" ht="20.25" customHeight="1">
      <c r="A35" s="49"/>
      <c r="B35" s="164" t="s">
        <v>6</v>
      </c>
      <c r="C35" s="165"/>
      <c r="D35" s="165"/>
      <c r="E35" s="165"/>
      <c r="F35" s="165"/>
      <c r="G35" s="166" t="s">
        <v>350</v>
      </c>
      <c r="H35" s="167"/>
      <c r="I35" s="167"/>
      <c r="J35" s="167"/>
      <c r="K35" s="168"/>
      <c r="L35" s="166" t="s">
        <v>36</v>
      </c>
      <c r="M35" s="167"/>
      <c r="N35" s="167"/>
      <c r="O35" s="167"/>
      <c r="P35" s="167"/>
      <c r="Q35" s="168"/>
      <c r="R35" s="172" t="s">
        <v>30</v>
      </c>
      <c r="S35" s="172"/>
      <c r="T35" s="172"/>
      <c r="U35" s="172"/>
      <c r="V35" s="172"/>
      <c r="W35" s="172" t="s">
        <v>26</v>
      </c>
      <c r="X35" s="172"/>
      <c r="Y35" s="172"/>
      <c r="Z35" s="172"/>
      <c r="AA35" s="172"/>
      <c r="AB35" s="172" t="s">
        <v>27</v>
      </c>
      <c r="AC35" s="172"/>
      <c r="AD35" s="172"/>
      <c r="AE35" s="172"/>
      <c r="AF35" s="172"/>
      <c r="AG35" s="162"/>
      <c r="AH35" s="162"/>
      <c r="AI35" s="162"/>
      <c r="AJ35" s="162"/>
      <c r="AK35" s="162"/>
      <c r="AL35" s="163"/>
      <c r="AM35" s="49"/>
    </row>
    <row r="36" spans="1:39" ht="4.5" customHeight="1">
      <c r="A36" s="49"/>
      <c r="B36" s="164"/>
      <c r="C36" s="165"/>
      <c r="D36" s="165"/>
      <c r="E36" s="165"/>
      <c r="F36" s="165"/>
      <c r="G36" s="169"/>
      <c r="H36" s="170"/>
      <c r="I36" s="170"/>
      <c r="J36" s="170"/>
      <c r="K36" s="171"/>
      <c r="L36" s="169"/>
      <c r="M36" s="170"/>
      <c r="N36" s="170"/>
      <c r="O36" s="170"/>
      <c r="P36" s="170"/>
      <c r="Q36" s="171"/>
      <c r="R36" s="172"/>
      <c r="S36" s="172"/>
      <c r="T36" s="172"/>
      <c r="U36" s="172"/>
      <c r="V36" s="172"/>
      <c r="W36" s="172"/>
      <c r="X36" s="172"/>
      <c r="Y36" s="172"/>
      <c r="Z36" s="172"/>
      <c r="AA36" s="172"/>
      <c r="AB36" s="172"/>
      <c r="AC36" s="172"/>
      <c r="AD36" s="172"/>
      <c r="AE36" s="172"/>
      <c r="AF36" s="172"/>
      <c r="AG36" s="162"/>
      <c r="AH36" s="162"/>
      <c r="AI36" s="162"/>
      <c r="AJ36" s="162"/>
      <c r="AK36" s="162"/>
      <c r="AL36" s="163"/>
      <c r="AM36" s="49"/>
    </row>
    <row r="37" spans="1:39" ht="20.25" customHeight="1">
      <c r="A37" s="49"/>
      <c r="B37" s="155" t="s">
        <v>0</v>
      </c>
      <c r="C37" s="151"/>
      <c r="D37" s="151"/>
      <c r="E37" s="151"/>
      <c r="F37" s="151"/>
      <c r="G37" s="156" t="s">
        <v>2</v>
      </c>
      <c r="H37" s="157"/>
      <c r="I37" s="157"/>
      <c r="J37" s="157"/>
      <c r="K37" s="158"/>
      <c r="L37" s="156" t="s">
        <v>20</v>
      </c>
      <c r="M37" s="157"/>
      <c r="N37" s="157"/>
      <c r="O37" s="157"/>
      <c r="P37" s="157"/>
      <c r="Q37" s="158"/>
      <c r="R37" s="151" t="s">
        <v>1</v>
      </c>
      <c r="S37" s="151"/>
      <c r="T37" s="151"/>
      <c r="U37" s="151"/>
      <c r="V37" s="151"/>
      <c r="W37" s="151" t="s">
        <v>3</v>
      </c>
      <c r="X37" s="151"/>
      <c r="Y37" s="151"/>
      <c r="Z37" s="151"/>
      <c r="AA37" s="151"/>
      <c r="AB37" s="151" t="s">
        <v>4</v>
      </c>
      <c r="AC37" s="151"/>
      <c r="AD37" s="151"/>
      <c r="AE37" s="151"/>
      <c r="AF37" s="151"/>
      <c r="AG37" s="151" t="s">
        <v>445</v>
      </c>
      <c r="AH37" s="151"/>
      <c r="AI37" s="151"/>
      <c r="AJ37" s="151"/>
      <c r="AK37" s="151"/>
      <c r="AL37" s="152"/>
      <c r="AM37" s="49"/>
    </row>
    <row r="38" spans="1:39" ht="4.5" customHeight="1">
      <c r="A38" s="49"/>
      <c r="B38" s="155"/>
      <c r="C38" s="151"/>
      <c r="D38" s="151"/>
      <c r="E38" s="151"/>
      <c r="F38" s="151"/>
      <c r="G38" s="159"/>
      <c r="H38" s="160"/>
      <c r="I38" s="160"/>
      <c r="J38" s="160"/>
      <c r="K38" s="161"/>
      <c r="L38" s="159"/>
      <c r="M38" s="160"/>
      <c r="N38" s="160"/>
      <c r="O38" s="160"/>
      <c r="P38" s="160"/>
      <c r="Q38" s="161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  <c r="AH38" s="151"/>
      <c r="AI38" s="151"/>
      <c r="AJ38" s="151"/>
      <c r="AK38" s="151"/>
      <c r="AL38" s="152"/>
      <c r="AM38" s="49"/>
    </row>
    <row r="39" spans="1:39" ht="23.1" customHeight="1">
      <c r="A39" s="50"/>
      <c r="B39" s="51" t="s">
        <v>454</v>
      </c>
      <c r="C39" s="52"/>
      <c r="D39" s="52"/>
      <c r="E39" s="52"/>
      <c r="F39" s="52"/>
      <c r="G39" s="52"/>
      <c r="H39" s="52"/>
      <c r="I39" s="52"/>
      <c r="J39" s="52"/>
      <c r="K39" s="52"/>
      <c r="L39" s="53" t="s">
        <v>446</v>
      </c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4"/>
      <c r="AM39" s="55"/>
    </row>
    <row r="40" spans="1:39" s="60" customFormat="1" ht="23.1" customHeight="1">
      <c r="A40" s="56"/>
      <c r="B40" s="57" t="s">
        <v>5</v>
      </c>
      <c r="C40" s="58"/>
      <c r="D40" s="58"/>
      <c r="E40" s="153" t="s">
        <v>173</v>
      </c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154"/>
      <c r="AM40" s="59"/>
    </row>
    <row r="41" spans="1:39" ht="23.1" customHeight="1">
      <c r="A41" s="61"/>
      <c r="B41" s="62"/>
      <c r="C41" s="63"/>
      <c r="D41" s="63"/>
      <c r="E41" s="148" t="s">
        <v>174</v>
      </c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149"/>
      <c r="AM41" s="64"/>
    </row>
    <row r="42" spans="1:39" ht="22.5" customHeight="1">
      <c r="A42" s="61"/>
      <c r="B42" s="62"/>
      <c r="C42" s="63"/>
      <c r="D42" s="63"/>
      <c r="E42" s="148" t="s">
        <v>175</v>
      </c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9"/>
      <c r="AM42" s="64"/>
    </row>
    <row r="43" spans="1:39" ht="22.5" customHeight="1">
      <c r="A43" s="61"/>
      <c r="B43" s="62"/>
      <c r="C43" s="63"/>
      <c r="D43" s="63"/>
      <c r="E43" s="148" t="s">
        <v>176</v>
      </c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48"/>
      <c r="Z43" s="148"/>
      <c r="AA43" s="148"/>
      <c r="AB43" s="148"/>
      <c r="AC43" s="148"/>
      <c r="AD43" s="148"/>
      <c r="AE43" s="148"/>
      <c r="AF43" s="148"/>
      <c r="AG43" s="148"/>
      <c r="AH43" s="148"/>
      <c r="AI43" s="148"/>
      <c r="AJ43" s="148"/>
      <c r="AK43" s="148"/>
      <c r="AL43" s="149"/>
      <c r="AM43" s="64"/>
    </row>
    <row r="44" spans="1:39" ht="22.5" customHeight="1">
      <c r="A44" s="61"/>
      <c r="B44" s="62"/>
      <c r="C44" s="63"/>
      <c r="D44" s="63"/>
      <c r="E44" s="148" t="s">
        <v>177</v>
      </c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148"/>
      <c r="AA44" s="148"/>
      <c r="AB44" s="148"/>
      <c r="AC44" s="148"/>
      <c r="AD44" s="148"/>
      <c r="AE44" s="148"/>
      <c r="AF44" s="148"/>
      <c r="AG44" s="148"/>
      <c r="AH44" s="148"/>
      <c r="AI44" s="148"/>
      <c r="AJ44" s="148"/>
      <c r="AK44" s="148"/>
      <c r="AL44" s="149"/>
      <c r="AM44" s="64"/>
    </row>
    <row r="45" spans="1:39" ht="22.5" customHeight="1">
      <c r="A45" s="61"/>
      <c r="B45" s="62"/>
      <c r="C45" s="63"/>
      <c r="D45" s="63"/>
      <c r="E45" s="148" t="s">
        <v>178</v>
      </c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48"/>
      <c r="AK45" s="148"/>
      <c r="AL45" s="149"/>
      <c r="AM45" s="64"/>
    </row>
    <row r="46" spans="1:39" ht="22.5" customHeight="1">
      <c r="A46" s="61"/>
      <c r="B46" s="62"/>
      <c r="C46" s="63"/>
      <c r="D46" s="63"/>
      <c r="E46" s="148" t="s">
        <v>179</v>
      </c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48"/>
      <c r="U46" s="148"/>
      <c r="V46" s="148"/>
      <c r="W46" s="148"/>
      <c r="X46" s="148"/>
      <c r="Y46" s="148"/>
      <c r="Z46" s="148"/>
      <c r="AA46" s="148"/>
      <c r="AB46" s="148"/>
      <c r="AC46" s="148"/>
      <c r="AD46" s="148"/>
      <c r="AE46" s="148"/>
      <c r="AF46" s="148"/>
      <c r="AG46" s="148"/>
      <c r="AH46" s="148"/>
      <c r="AI46" s="148"/>
      <c r="AJ46" s="148"/>
      <c r="AK46" s="148"/>
      <c r="AL46" s="149"/>
      <c r="AM46" s="64"/>
    </row>
    <row r="47" spans="1:39" ht="22.5" customHeight="1">
      <c r="A47" s="61"/>
      <c r="B47" s="62"/>
      <c r="C47" s="63"/>
      <c r="D47" s="63"/>
      <c r="E47" s="148" t="s">
        <v>180</v>
      </c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  <c r="Q47" s="148"/>
      <c r="R47" s="148"/>
      <c r="S47" s="148"/>
      <c r="T47" s="148"/>
      <c r="U47" s="148"/>
      <c r="V47" s="148"/>
      <c r="W47" s="148"/>
      <c r="X47" s="148"/>
      <c r="Y47" s="148"/>
      <c r="Z47" s="148"/>
      <c r="AA47" s="148"/>
      <c r="AB47" s="148"/>
      <c r="AC47" s="148"/>
      <c r="AD47" s="148"/>
      <c r="AE47" s="148"/>
      <c r="AF47" s="148"/>
      <c r="AG47" s="148"/>
      <c r="AH47" s="148"/>
      <c r="AI47" s="148"/>
      <c r="AJ47" s="148"/>
      <c r="AK47" s="148"/>
      <c r="AL47" s="149"/>
      <c r="AM47" s="64"/>
    </row>
    <row r="48" spans="1:39" ht="22.5" customHeight="1">
      <c r="A48" s="61"/>
      <c r="B48" s="62"/>
      <c r="C48" s="63"/>
      <c r="D48" s="63"/>
      <c r="E48" s="148" t="s">
        <v>447</v>
      </c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8"/>
      <c r="Q48" s="148"/>
      <c r="R48" s="148"/>
      <c r="S48" s="148"/>
      <c r="T48" s="148"/>
      <c r="U48" s="148"/>
      <c r="V48" s="148"/>
      <c r="W48" s="148"/>
      <c r="X48" s="148"/>
      <c r="Y48" s="148"/>
      <c r="Z48" s="148"/>
      <c r="AA48" s="148"/>
      <c r="AB48" s="148"/>
      <c r="AC48" s="148"/>
      <c r="AD48" s="148"/>
      <c r="AE48" s="148"/>
      <c r="AF48" s="148"/>
      <c r="AG48" s="148"/>
      <c r="AH48" s="148"/>
      <c r="AI48" s="148"/>
      <c r="AJ48" s="148"/>
      <c r="AK48" s="148"/>
      <c r="AL48" s="149"/>
      <c r="AM48" s="64"/>
    </row>
    <row r="49" spans="1:39" ht="22.5" customHeight="1">
      <c r="A49" s="61"/>
      <c r="B49" s="62"/>
      <c r="C49" s="63"/>
      <c r="D49" s="63"/>
      <c r="E49" s="148" t="s">
        <v>181</v>
      </c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148"/>
      <c r="S49" s="148"/>
      <c r="T49" s="148"/>
      <c r="U49" s="148"/>
      <c r="V49" s="148"/>
      <c r="W49" s="148"/>
      <c r="X49" s="148"/>
      <c r="Y49" s="148"/>
      <c r="Z49" s="148"/>
      <c r="AA49" s="148"/>
      <c r="AB49" s="148"/>
      <c r="AC49" s="148"/>
      <c r="AD49" s="148"/>
      <c r="AE49" s="148"/>
      <c r="AF49" s="148"/>
      <c r="AG49" s="148"/>
      <c r="AH49" s="148"/>
      <c r="AI49" s="148"/>
      <c r="AJ49" s="148"/>
      <c r="AK49" s="148"/>
      <c r="AL49" s="149"/>
      <c r="AM49" s="64"/>
    </row>
    <row r="50" spans="1:39">
      <c r="B50" s="65"/>
      <c r="AL50" s="66"/>
    </row>
    <row r="51" spans="1:39" ht="13.5" thickBot="1">
      <c r="B51" s="67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9"/>
    </row>
    <row r="52" spans="1:39" ht="9.75" customHeight="1">
      <c r="Q52" s="150"/>
      <c r="R52" s="150"/>
      <c r="S52" s="150"/>
      <c r="T52" s="150"/>
      <c r="U52" s="150"/>
      <c r="V52" s="150"/>
      <c r="W52" s="150"/>
      <c r="X52" s="150"/>
      <c r="Y52" s="150"/>
      <c r="Z52" s="150"/>
      <c r="AA52" s="150"/>
      <c r="AB52" s="150"/>
      <c r="AC52" s="150"/>
      <c r="AD52" s="150"/>
      <c r="AE52" s="150"/>
      <c r="AF52" s="150"/>
      <c r="AG52" s="150"/>
      <c r="AH52" s="150"/>
      <c r="AI52" s="150"/>
    </row>
  </sheetData>
  <mergeCells count="89">
    <mergeCell ref="B1:J6"/>
    <mergeCell ref="K1:AB4"/>
    <mergeCell ref="AC1:AL6"/>
    <mergeCell ref="K5:AB6"/>
    <mergeCell ref="B7:J7"/>
    <mergeCell ref="K7:L7"/>
    <mergeCell ref="M7:N7"/>
    <mergeCell ref="O7:P7"/>
    <mergeCell ref="Q7:R7"/>
    <mergeCell ref="S7:T7"/>
    <mergeCell ref="B17:AL24"/>
    <mergeCell ref="U7:V7"/>
    <mergeCell ref="W7:Y7"/>
    <mergeCell ref="Z7:AB7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A9:AM9"/>
    <mergeCell ref="B10:AL16"/>
    <mergeCell ref="AG25:AL26"/>
    <mergeCell ref="B27:F28"/>
    <mergeCell ref="G27:K28"/>
    <mergeCell ref="L27:Q28"/>
    <mergeCell ref="R27:V28"/>
    <mergeCell ref="W27:AA28"/>
    <mergeCell ref="AB27:AF28"/>
    <mergeCell ref="AG27:AL28"/>
    <mergeCell ref="B25:F26"/>
    <mergeCell ref="G25:K26"/>
    <mergeCell ref="L25:Q26"/>
    <mergeCell ref="R25:V26"/>
    <mergeCell ref="W25:AA26"/>
    <mergeCell ref="AB25:AF26"/>
    <mergeCell ref="AG29:AL30"/>
    <mergeCell ref="B31:F32"/>
    <mergeCell ref="G31:K32"/>
    <mergeCell ref="L31:Q32"/>
    <mergeCell ref="R31:V32"/>
    <mergeCell ref="W31:AA32"/>
    <mergeCell ref="AB31:AF32"/>
    <mergeCell ref="AG31:AL32"/>
    <mergeCell ref="B29:F30"/>
    <mergeCell ref="G29:K30"/>
    <mergeCell ref="L29:Q30"/>
    <mergeCell ref="R29:V30"/>
    <mergeCell ref="W29:AA30"/>
    <mergeCell ref="AB29:AF30"/>
    <mergeCell ref="AG33:AL34"/>
    <mergeCell ref="B35:F36"/>
    <mergeCell ref="G35:K36"/>
    <mergeCell ref="L35:Q36"/>
    <mergeCell ref="R35:V36"/>
    <mergeCell ref="W35:AA36"/>
    <mergeCell ref="AB35:AF36"/>
    <mergeCell ref="AG35:AL36"/>
    <mergeCell ref="B33:F34"/>
    <mergeCell ref="G33:K34"/>
    <mergeCell ref="L33:Q34"/>
    <mergeCell ref="R33:V34"/>
    <mergeCell ref="W33:AA34"/>
    <mergeCell ref="AB33:AF34"/>
    <mergeCell ref="Q52:T52"/>
    <mergeCell ref="U52:X52"/>
    <mergeCell ref="Y52:AC52"/>
    <mergeCell ref="AD52:AI52"/>
    <mergeCell ref="AG37:AL38"/>
    <mergeCell ref="E40:AL40"/>
    <mergeCell ref="E41:AL41"/>
    <mergeCell ref="E42:AL42"/>
    <mergeCell ref="E43:AL43"/>
    <mergeCell ref="E44:AL44"/>
    <mergeCell ref="B37:F38"/>
    <mergeCell ref="G37:K38"/>
    <mergeCell ref="L37:Q38"/>
    <mergeCell ref="R37:V38"/>
    <mergeCell ref="W37:AA38"/>
    <mergeCell ref="AB37:AF38"/>
    <mergeCell ref="E45:AL45"/>
    <mergeCell ref="E46:AL46"/>
    <mergeCell ref="E47:AL47"/>
    <mergeCell ref="E48:AL48"/>
    <mergeCell ref="E49:AL49"/>
  </mergeCells>
  <pageMargins left="0.25" right="0.25" top="0.14299999999999999" bottom="0.14299999999999999" header="0" footer="0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75"/>
  <sheetViews>
    <sheetView view="pageBreakPreview" topLeftCell="A4" zoomScale="85" zoomScaleNormal="85" zoomScaleSheetLayoutView="85" zoomScalePageLayoutView="70" workbookViewId="0">
      <selection activeCell="AB7" sqref="AB7:AK8"/>
    </sheetView>
  </sheetViews>
  <sheetFormatPr defaultColWidth="9.140625" defaultRowHeight="12.75"/>
  <cols>
    <col min="1" max="1" width="4.85546875" style="43" customWidth="1"/>
    <col min="2" max="4" width="3" style="43" customWidth="1"/>
    <col min="5" max="5" width="1.42578125" style="43" customWidth="1"/>
    <col min="6" max="8" width="3" style="43" customWidth="1"/>
    <col min="9" max="9" width="2.42578125" style="43" customWidth="1"/>
    <col min="10" max="10" width="2.85546875" style="43" customWidth="1"/>
    <col min="11" max="11" width="4.140625" style="43" customWidth="1"/>
    <col min="12" max="12" width="3" style="43" customWidth="1"/>
    <col min="13" max="13" width="5" style="43" customWidth="1"/>
    <col min="14" max="14" width="3" style="43" customWidth="1"/>
    <col min="15" max="15" width="4.5703125" style="43" customWidth="1"/>
    <col min="16" max="16" width="3.140625" style="43" customWidth="1"/>
    <col min="17" max="17" width="4" style="43" customWidth="1"/>
    <col min="18" max="20" width="3" style="43" customWidth="1"/>
    <col min="21" max="21" width="6.28515625" style="43" customWidth="1"/>
    <col min="22" max="23" width="3" style="43" customWidth="1"/>
    <col min="24" max="24" width="1.85546875" style="43" customWidth="1"/>
    <col min="25" max="26" width="3" style="43" customWidth="1"/>
    <col min="27" max="27" width="1.5703125" style="43" customWidth="1"/>
    <col min="28" max="30" width="3" style="43" customWidth="1"/>
    <col min="31" max="31" width="4.7109375" style="43" customWidth="1"/>
    <col min="32" max="32" width="4.42578125" style="43" customWidth="1"/>
    <col min="33" max="35" width="3" style="43" customWidth="1"/>
    <col min="36" max="36" width="2.28515625" style="43" customWidth="1"/>
    <col min="37" max="37" width="5" style="43" customWidth="1"/>
    <col min="38" max="16384" width="9.140625" style="43"/>
  </cols>
  <sheetData>
    <row r="1" spans="1:38" ht="15" customHeight="1">
      <c r="A1" s="209" t="s">
        <v>172</v>
      </c>
      <c r="B1" s="210"/>
      <c r="C1" s="210"/>
      <c r="D1" s="210"/>
      <c r="E1" s="210"/>
      <c r="F1" s="210"/>
      <c r="G1" s="210"/>
      <c r="H1" s="210"/>
      <c r="I1" s="211"/>
      <c r="J1" s="218" t="s">
        <v>336</v>
      </c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1"/>
      <c r="AB1" s="221"/>
      <c r="AC1" s="222"/>
      <c r="AD1" s="222"/>
      <c r="AE1" s="222"/>
      <c r="AF1" s="222"/>
      <c r="AG1" s="222"/>
      <c r="AH1" s="222"/>
      <c r="AI1" s="222"/>
      <c r="AJ1" s="222"/>
      <c r="AK1" s="223"/>
    </row>
    <row r="2" spans="1:38" ht="15" customHeight="1">
      <c r="A2" s="212"/>
      <c r="B2" s="213"/>
      <c r="C2" s="213"/>
      <c r="D2" s="213"/>
      <c r="E2" s="213"/>
      <c r="F2" s="213"/>
      <c r="G2" s="213"/>
      <c r="H2" s="213"/>
      <c r="I2" s="214"/>
      <c r="J2" s="219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4"/>
      <c r="AB2" s="224"/>
      <c r="AC2" s="225"/>
      <c r="AD2" s="225"/>
      <c r="AE2" s="225"/>
      <c r="AF2" s="225"/>
      <c r="AG2" s="225"/>
      <c r="AH2" s="225"/>
      <c r="AI2" s="225"/>
      <c r="AJ2" s="225"/>
      <c r="AK2" s="226"/>
    </row>
    <row r="3" spans="1:38" ht="15" customHeight="1">
      <c r="A3" s="212"/>
      <c r="B3" s="213"/>
      <c r="C3" s="213"/>
      <c r="D3" s="213"/>
      <c r="E3" s="213"/>
      <c r="F3" s="213"/>
      <c r="G3" s="213"/>
      <c r="H3" s="213"/>
      <c r="I3" s="214"/>
      <c r="J3" s="219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4"/>
      <c r="AB3" s="224"/>
      <c r="AC3" s="225"/>
      <c r="AD3" s="225"/>
      <c r="AE3" s="225"/>
      <c r="AF3" s="225"/>
      <c r="AG3" s="225"/>
      <c r="AH3" s="225"/>
      <c r="AI3" s="225"/>
      <c r="AJ3" s="225"/>
      <c r="AK3" s="226"/>
    </row>
    <row r="4" spans="1:38" ht="79.5" customHeight="1">
      <c r="A4" s="212"/>
      <c r="B4" s="213"/>
      <c r="C4" s="213"/>
      <c r="D4" s="213"/>
      <c r="E4" s="213"/>
      <c r="F4" s="213"/>
      <c r="G4" s="213"/>
      <c r="H4" s="213"/>
      <c r="I4" s="214"/>
      <c r="J4" s="220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7"/>
      <c r="AB4" s="224"/>
      <c r="AC4" s="225"/>
      <c r="AD4" s="225"/>
      <c r="AE4" s="225"/>
      <c r="AF4" s="225"/>
      <c r="AG4" s="225"/>
      <c r="AH4" s="225"/>
      <c r="AI4" s="225"/>
      <c r="AJ4" s="225"/>
      <c r="AK4" s="226"/>
    </row>
    <row r="5" spans="1:38" ht="15" customHeight="1">
      <c r="A5" s="212"/>
      <c r="B5" s="213"/>
      <c r="C5" s="213"/>
      <c r="D5" s="213"/>
      <c r="E5" s="213"/>
      <c r="F5" s="213"/>
      <c r="G5" s="213"/>
      <c r="H5" s="213"/>
      <c r="I5" s="214"/>
      <c r="J5" s="230" t="s">
        <v>333</v>
      </c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2"/>
      <c r="AB5" s="224"/>
      <c r="AC5" s="225"/>
      <c r="AD5" s="225"/>
      <c r="AE5" s="225"/>
      <c r="AF5" s="225"/>
      <c r="AG5" s="225"/>
      <c r="AH5" s="225"/>
      <c r="AI5" s="225"/>
      <c r="AJ5" s="225"/>
      <c r="AK5" s="226"/>
    </row>
    <row r="6" spans="1:38" ht="6.75" customHeight="1">
      <c r="A6" s="215"/>
      <c r="B6" s="216"/>
      <c r="C6" s="216"/>
      <c r="D6" s="216"/>
      <c r="E6" s="216"/>
      <c r="F6" s="216"/>
      <c r="G6" s="216"/>
      <c r="H6" s="216"/>
      <c r="I6" s="217"/>
      <c r="J6" s="233"/>
      <c r="K6" s="234"/>
      <c r="L6" s="234"/>
      <c r="M6" s="234"/>
      <c r="N6" s="234"/>
      <c r="O6" s="234"/>
      <c r="P6" s="234"/>
      <c r="Q6" s="234"/>
      <c r="R6" s="234"/>
      <c r="S6" s="234"/>
      <c r="T6" s="234"/>
      <c r="U6" s="234"/>
      <c r="V6" s="234"/>
      <c r="W6" s="234"/>
      <c r="X6" s="234"/>
      <c r="Y6" s="234"/>
      <c r="Z6" s="234"/>
      <c r="AA6" s="235"/>
      <c r="AB6" s="227"/>
      <c r="AC6" s="228"/>
      <c r="AD6" s="228"/>
      <c r="AE6" s="228"/>
      <c r="AF6" s="228"/>
      <c r="AG6" s="228"/>
      <c r="AH6" s="228"/>
      <c r="AI6" s="228"/>
      <c r="AJ6" s="228"/>
      <c r="AK6" s="229"/>
    </row>
    <row r="7" spans="1:38" ht="18.75" customHeight="1">
      <c r="A7" s="236" t="s">
        <v>11</v>
      </c>
      <c r="B7" s="237"/>
      <c r="C7" s="237"/>
      <c r="D7" s="237"/>
      <c r="E7" s="237"/>
      <c r="F7" s="237"/>
      <c r="G7" s="237"/>
      <c r="H7" s="237"/>
      <c r="I7" s="238"/>
      <c r="J7" s="183" t="s">
        <v>12</v>
      </c>
      <c r="K7" s="183"/>
      <c r="L7" s="183" t="s">
        <v>13</v>
      </c>
      <c r="M7" s="183"/>
      <c r="N7" s="183" t="s">
        <v>14</v>
      </c>
      <c r="O7" s="183"/>
      <c r="P7" s="183" t="s">
        <v>15</v>
      </c>
      <c r="Q7" s="183"/>
      <c r="R7" s="183" t="s">
        <v>16</v>
      </c>
      <c r="S7" s="183"/>
      <c r="T7" s="183" t="s">
        <v>17</v>
      </c>
      <c r="U7" s="183"/>
      <c r="V7" s="184" t="s">
        <v>18</v>
      </c>
      <c r="W7" s="184"/>
      <c r="X7" s="184"/>
      <c r="Y7" s="183" t="s">
        <v>19</v>
      </c>
      <c r="Z7" s="183"/>
      <c r="AA7" s="183"/>
      <c r="AB7" s="185" t="s">
        <v>461</v>
      </c>
      <c r="AC7" s="186"/>
      <c r="AD7" s="186"/>
      <c r="AE7" s="186"/>
      <c r="AF7" s="186"/>
      <c r="AG7" s="186"/>
      <c r="AH7" s="186"/>
      <c r="AI7" s="186"/>
      <c r="AJ7" s="186"/>
      <c r="AK7" s="187"/>
    </row>
    <row r="8" spans="1:38" ht="21" customHeight="1" thickBot="1">
      <c r="A8" s="191" t="s">
        <v>23</v>
      </c>
      <c r="B8" s="192"/>
      <c r="C8" s="192"/>
      <c r="D8" s="192"/>
      <c r="E8" s="192"/>
      <c r="F8" s="192"/>
      <c r="G8" s="192"/>
      <c r="H8" s="192"/>
      <c r="I8" s="193"/>
      <c r="J8" s="194" t="s">
        <v>24</v>
      </c>
      <c r="K8" s="195"/>
      <c r="L8" s="196" t="s">
        <v>334</v>
      </c>
      <c r="M8" s="197"/>
      <c r="N8" s="194" t="s">
        <v>25</v>
      </c>
      <c r="O8" s="195"/>
      <c r="P8" s="196" t="s">
        <v>335</v>
      </c>
      <c r="Q8" s="197"/>
      <c r="R8" s="194" t="s">
        <v>28</v>
      </c>
      <c r="S8" s="195"/>
      <c r="T8" s="194" t="s">
        <v>29</v>
      </c>
      <c r="U8" s="195"/>
      <c r="V8" s="198" t="s">
        <v>147</v>
      </c>
      <c r="W8" s="199"/>
      <c r="X8" s="200"/>
      <c r="Y8" s="194" t="s">
        <v>8</v>
      </c>
      <c r="Z8" s="201"/>
      <c r="AA8" s="195"/>
      <c r="AB8" s="188"/>
      <c r="AC8" s="189"/>
      <c r="AD8" s="189"/>
      <c r="AE8" s="189"/>
      <c r="AF8" s="189"/>
      <c r="AG8" s="189"/>
      <c r="AH8" s="189"/>
      <c r="AI8" s="189"/>
      <c r="AJ8" s="189"/>
      <c r="AK8" s="190"/>
    </row>
    <row r="9" spans="1:38" ht="15" customHeight="1">
      <c r="A9" s="241"/>
      <c r="B9" s="241"/>
      <c r="C9" s="241"/>
      <c r="D9" s="241"/>
      <c r="E9" s="241"/>
      <c r="F9" s="241"/>
      <c r="G9" s="241"/>
      <c r="H9" s="241"/>
      <c r="I9" s="241"/>
      <c r="J9" s="241"/>
      <c r="K9" s="241"/>
      <c r="L9" s="241"/>
      <c r="M9" s="241"/>
      <c r="N9" s="241"/>
      <c r="O9" s="241"/>
      <c r="P9" s="241"/>
      <c r="Q9" s="241"/>
      <c r="R9" s="241"/>
      <c r="S9" s="241"/>
      <c r="T9" s="241"/>
      <c r="U9" s="241"/>
      <c r="V9" s="241"/>
      <c r="W9" s="241"/>
      <c r="X9" s="241"/>
      <c r="Y9" s="241"/>
      <c r="Z9" s="241"/>
      <c r="AA9" s="241"/>
      <c r="AB9" s="241"/>
      <c r="AC9" s="241"/>
      <c r="AD9" s="241"/>
      <c r="AE9" s="241"/>
      <c r="AF9" s="241"/>
      <c r="AG9" s="241"/>
      <c r="AH9" s="241"/>
      <c r="AI9" s="241"/>
      <c r="AJ9" s="241"/>
      <c r="AK9" s="241"/>
      <c r="AL9" s="70"/>
    </row>
    <row r="10" spans="1:38" ht="9.75" customHeight="1">
      <c r="A10" s="241"/>
      <c r="B10" s="241"/>
      <c r="C10" s="241"/>
      <c r="D10" s="241"/>
      <c r="E10" s="241"/>
      <c r="F10" s="241"/>
      <c r="G10" s="241"/>
      <c r="H10" s="241"/>
      <c r="I10" s="241"/>
      <c r="J10" s="241"/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1"/>
      <c r="V10" s="241"/>
      <c r="W10" s="241"/>
      <c r="X10" s="241"/>
      <c r="Y10" s="241"/>
      <c r="Z10" s="241"/>
      <c r="AA10" s="241"/>
      <c r="AB10" s="241"/>
      <c r="AC10" s="241"/>
      <c r="AD10" s="241"/>
      <c r="AE10" s="241"/>
      <c r="AF10" s="241"/>
      <c r="AG10" s="241"/>
      <c r="AH10" s="241"/>
      <c r="AI10" s="241"/>
      <c r="AJ10" s="241"/>
      <c r="AK10" s="241"/>
      <c r="AL10" s="70"/>
    </row>
    <row r="11" spans="1:38" ht="18.75" customHeight="1">
      <c r="A11" s="242" t="s">
        <v>182</v>
      </c>
      <c r="B11" s="242"/>
      <c r="C11" s="242"/>
      <c r="D11" s="242" t="s">
        <v>6</v>
      </c>
      <c r="E11" s="242"/>
      <c r="F11" s="242"/>
      <c r="G11" s="242" t="s">
        <v>7</v>
      </c>
      <c r="H11" s="242"/>
      <c r="I11" s="242"/>
      <c r="J11" s="242" t="s">
        <v>8</v>
      </c>
      <c r="K11" s="242"/>
      <c r="L11" s="242"/>
      <c r="M11" s="242" t="s">
        <v>9</v>
      </c>
      <c r="N11" s="242"/>
      <c r="O11" s="242"/>
      <c r="P11" s="242" t="s">
        <v>10</v>
      </c>
      <c r="Q11" s="242"/>
      <c r="R11" s="242"/>
      <c r="S11" s="75"/>
      <c r="T11" s="242" t="s">
        <v>182</v>
      </c>
      <c r="U11" s="242"/>
      <c r="V11" s="242"/>
      <c r="W11" s="242" t="s">
        <v>6</v>
      </c>
      <c r="X11" s="242"/>
      <c r="Y11" s="242"/>
      <c r="Z11" s="242" t="s">
        <v>7</v>
      </c>
      <c r="AA11" s="242"/>
      <c r="AB11" s="242"/>
      <c r="AC11" s="242" t="s">
        <v>8</v>
      </c>
      <c r="AD11" s="242"/>
      <c r="AE11" s="242"/>
      <c r="AF11" s="242" t="s">
        <v>9</v>
      </c>
      <c r="AG11" s="242"/>
      <c r="AH11" s="242"/>
      <c r="AI11" s="242" t="s">
        <v>10</v>
      </c>
      <c r="AJ11" s="242"/>
      <c r="AK11" s="242"/>
    </row>
    <row r="12" spans="1:38" ht="11.45" customHeight="1">
      <c r="A12" s="239">
        <v>1</v>
      </c>
      <c r="B12" s="239"/>
      <c r="C12" s="239"/>
      <c r="D12" s="239" t="s">
        <v>22</v>
      </c>
      <c r="E12" s="239"/>
      <c r="F12" s="239"/>
      <c r="G12" s="239" t="s">
        <v>22</v>
      </c>
      <c r="H12" s="239"/>
      <c r="I12" s="239"/>
      <c r="J12" s="239" t="s">
        <v>22</v>
      </c>
      <c r="K12" s="239"/>
      <c r="L12" s="239"/>
      <c r="M12" s="239"/>
      <c r="N12" s="239"/>
      <c r="O12" s="239"/>
      <c r="P12" s="239"/>
      <c r="Q12" s="239"/>
      <c r="R12" s="239"/>
      <c r="S12" s="75"/>
      <c r="T12" s="239">
        <v>65</v>
      </c>
      <c r="U12" s="239"/>
      <c r="V12" s="239"/>
      <c r="W12" s="239"/>
      <c r="X12" s="239"/>
      <c r="Y12" s="239"/>
      <c r="Z12" s="240"/>
      <c r="AA12" s="240"/>
      <c r="AB12" s="240"/>
      <c r="AC12" s="240"/>
      <c r="AD12" s="240"/>
      <c r="AE12" s="240"/>
      <c r="AF12" s="240"/>
      <c r="AG12" s="240"/>
      <c r="AH12" s="240"/>
      <c r="AI12" s="242"/>
      <c r="AJ12" s="242"/>
      <c r="AK12" s="242"/>
    </row>
    <row r="13" spans="1:38" ht="11.45" customHeight="1">
      <c r="A13" s="239">
        <v>2</v>
      </c>
      <c r="B13" s="239"/>
      <c r="C13" s="239"/>
      <c r="D13" s="239" t="s">
        <v>22</v>
      </c>
      <c r="E13" s="239"/>
      <c r="F13" s="239"/>
      <c r="G13" s="239" t="s">
        <v>22</v>
      </c>
      <c r="H13" s="239"/>
      <c r="I13" s="239"/>
      <c r="J13" s="239" t="s">
        <v>22</v>
      </c>
      <c r="K13" s="239"/>
      <c r="L13" s="239"/>
      <c r="M13" s="239"/>
      <c r="N13" s="239"/>
      <c r="O13" s="239"/>
      <c r="P13" s="239"/>
      <c r="Q13" s="239"/>
      <c r="R13" s="239"/>
      <c r="S13" s="75"/>
      <c r="T13" s="239">
        <v>66</v>
      </c>
      <c r="U13" s="239"/>
      <c r="V13" s="239"/>
      <c r="W13" s="239"/>
      <c r="X13" s="239"/>
      <c r="Y13" s="239"/>
      <c r="Z13" s="240"/>
      <c r="AA13" s="240"/>
      <c r="AB13" s="240"/>
      <c r="AC13" s="240"/>
      <c r="AD13" s="240"/>
      <c r="AE13" s="240"/>
      <c r="AF13" s="240"/>
      <c r="AG13" s="240"/>
      <c r="AH13" s="240"/>
      <c r="AI13" s="242"/>
      <c r="AJ13" s="242"/>
      <c r="AK13" s="242"/>
    </row>
    <row r="14" spans="1:38" ht="11.45" customHeight="1">
      <c r="A14" s="249">
        <v>3</v>
      </c>
      <c r="B14" s="250"/>
      <c r="C14" s="251"/>
      <c r="D14" s="243" t="s">
        <v>22</v>
      </c>
      <c r="E14" s="243"/>
      <c r="F14" s="243"/>
      <c r="G14" s="243"/>
      <c r="H14" s="243"/>
      <c r="I14" s="243"/>
      <c r="J14" s="244"/>
      <c r="K14" s="244"/>
      <c r="L14" s="244"/>
      <c r="M14" s="244"/>
      <c r="N14" s="244"/>
      <c r="O14" s="244"/>
      <c r="P14" s="244"/>
      <c r="Q14" s="244"/>
      <c r="R14" s="244"/>
      <c r="S14" s="71"/>
      <c r="T14" s="243">
        <v>67</v>
      </c>
      <c r="U14" s="243"/>
      <c r="V14" s="243"/>
      <c r="W14" s="244"/>
      <c r="X14" s="244"/>
      <c r="Y14" s="244"/>
      <c r="Z14" s="244"/>
      <c r="AA14" s="244"/>
      <c r="AB14" s="244"/>
      <c r="AC14" s="244"/>
      <c r="AD14" s="244"/>
      <c r="AE14" s="244"/>
      <c r="AF14" s="244"/>
      <c r="AG14" s="244"/>
      <c r="AH14" s="244"/>
      <c r="AI14" s="245"/>
      <c r="AJ14" s="245"/>
      <c r="AK14" s="245"/>
    </row>
    <row r="15" spans="1:38" ht="11.45" customHeight="1">
      <c r="A15" s="246">
        <v>4</v>
      </c>
      <c r="B15" s="247"/>
      <c r="C15" s="248"/>
      <c r="D15" s="239" t="s">
        <v>22</v>
      </c>
      <c r="E15" s="239"/>
      <c r="F15" s="239"/>
      <c r="G15" s="239"/>
      <c r="H15" s="239"/>
      <c r="I15" s="239"/>
      <c r="J15" s="240"/>
      <c r="K15" s="240"/>
      <c r="L15" s="240"/>
      <c r="M15" s="239"/>
      <c r="N15" s="239"/>
      <c r="O15" s="239"/>
      <c r="P15" s="240"/>
      <c r="Q15" s="240"/>
      <c r="R15" s="240"/>
      <c r="S15" s="71"/>
      <c r="T15" s="239">
        <v>68</v>
      </c>
      <c r="U15" s="239"/>
      <c r="V15" s="239"/>
      <c r="W15" s="239"/>
      <c r="X15" s="239"/>
      <c r="Y15" s="239"/>
      <c r="Z15" s="240"/>
      <c r="AA15" s="240"/>
      <c r="AB15" s="240"/>
      <c r="AC15" s="240"/>
      <c r="AD15" s="240"/>
      <c r="AE15" s="240"/>
      <c r="AF15" s="240"/>
      <c r="AG15" s="240"/>
      <c r="AH15" s="240"/>
      <c r="AI15" s="242"/>
      <c r="AJ15" s="242"/>
      <c r="AK15" s="242"/>
    </row>
    <row r="16" spans="1:38" ht="11.45" customHeight="1">
      <c r="A16" s="246">
        <v>5</v>
      </c>
      <c r="B16" s="247"/>
      <c r="C16" s="248"/>
      <c r="D16" s="239" t="s">
        <v>22</v>
      </c>
      <c r="E16" s="239"/>
      <c r="F16" s="239"/>
      <c r="G16" s="239"/>
      <c r="H16" s="239"/>
      <c r="I16" s="239"/>
      <c r="J16" s="239"/>
      <c r="K16" s="239"/>
      <c r="L16" s="239"/>
      <c r="M16" s="239"/>
      <c r="N16" s="239"/>
      <c r="O16" s="239"/>
      <c r="P16" s="240"/>
      <c r="Q16" s="240"/>
      <c r="R16" s="240"/>
      <c r="S16" s="71"/>
      <c r="T16" s="239">
        <v>69</v>
      </c>
      <c r="U16" s="239"/>
      <c r="V16" s="239"/>
      <c r="W16" s="239"/>
      <c r="X16" s="239"/>
      <c r="Y16" s="239"/>
      <c r="Z16" s="240"/>
      <c r="AA16" s="240"/>
      <c r="AB16" s="240"/>
      <c r="AC16" s="240"/>
      <c r="AD16" s="240"/>
      <c r="AE16" s="240"/>
      <c r="AF16" s="240"/>
      <c r="AG16" s="240"/>
      <c r="AH16" s="240"/>
      <c r="AI16" s="242"/>
      <c r="AJ16" s="242"/>
      <c r="AK16" s="242"/>
    </row>
    <row r="17" spans="1:37" ht="11.45" customHeight="1">
      <c r="A17" s="246">
        <v>6</v>
      </c>
      <c r="B17" s="247"/>
      <c r="C17" s="248"/>
      <c r="D17" s="239" t="s">
        <v>22</v>
      </c>
      <c r="E17" s="239"/>
      <c r="F17" s="239"/>
      <c r="G17" s="239"/>
      <c r="H17" s="239"/>
      <c r="I17" s="239"/>
      <c r="J17" s="246"/>
      <c r="K17" s="247"/>
      <c r="L17" s="248"/>
      <c r="M17" s="239"/>
      <c r="N17" s="239"/>
      <c r="O17" s="239"/>
      <c r="P17" s="240"/>
      <c r="Q17" s="240"/>
      <c r="R17" s="240"/>
      <c r="S17" s="71"/>
      <c r="T17" s="239">
        <v>70</v>
      </c>
      <c r="U17" s="239"/>
      <c r="V17" s="239"/>
      <c r="W17" s="240"/>
      <c r="X17" s="240"/>
      <c r="Y17" s="240"/>
      <c r="Z17" s="240"/>
      <c r="AA17" s="240"/>
      <c r="AB17" s="240"/>
      <c r="AC17" s="240"/>
      <c r="AD17" s="240"/>
      <c r="AE17" s="240"/>
      <c r="AF17" s="240"/>
      <c r="AG17" s="240"/>
      <c r="AH17" s="240"/>
      <c r="AI17" s="242"/>
      <c r="AJ17" s="242"/>
      <c r="AK17" s="242"/>
    </row>
    <row r="18" spans="1:37" ht="11.45" customHeight="1">
      <c r="A18" s="246">
        <v>7</v>
      </c>
      <c r="B18" s="247"/>
      <c r="C18" s="248"/>
      <c r="D18" s="239" t="s">
        <v>22</v>
      </c>
      <c r="E18" s="239"/>
      <c r="F18" s="239"/>
      <c r="G18" s="239" t="s">
        <v>22</v>
      </c>
      <c r="H18" s="239"/>
      <c r="I18" s="239"/>
      <c r="J18" s="239" t="s">
        <v>22</v>
      </c>
      <c r="K18" s="239"/>
      <c r="L18" s="239"/>
      <c r="M18" s="239"/>
      <c r="N18" s="239"/>
      <c r="O18" s="239"/>
      <c r="P18" s="240"/>
      <c r="Q18" s="240"/>
      <c r="R18" s="240"/>
      <c r="S18" s="71"/>
      <c r="T18" s="239">
        <v>71</v>
      </c>
      <c r="U18" s="239"/>
      <c r="V18" s="239"/>
      <c r="W18" s="239"/>
      <c r="X18" s="239"/>
      <c r="Y18" s="239"/>
      <c r="Z18" s="240"/>
      <c r="AA18" s="240"/>
      <c r="AB18" s="240"/>
      <c r="AC18" s="240"/>
      <c r="AD18" s="240"/>
      <c r="AE18" s="240"/>
      <c r="AF18" s="240"/>
      <c r="AG18" s="240"/>
      <c r="AH18" s="240"/>
      <c r="AI18" s="242"/>
      <c r="AJ18" s="242"/>
      <c r="AK18" s="242"/>
    </row>
    <row r="19" spans="1:37" ht="11.45" customHeight="1">
      <c r="A19" s="246">
        <v>8</v>
      </c>
      <c r="B19" s="247"/>
      <c r="C19" s="248"/>
      <c r="D19" s="239" t="s">
        <v>22</v>
      </c>
      <c r="E19" s="239"/>
      <c r="F19" s="239"/>
      <c r="G19" s="239" t="s">
        <v>22</v>
      </c>
      <c r="H19" s="239"/>
      <c r="I19" s="239"/>
      <c r="J19" s="239"/>
      <c r="K19" s="239"/>
      <c r="L19" s="239"/>
      <c r="M19" s="239"/>
      <c r="N19" s="239"/>
      <c r="O19" s="239"/>
      <c r="P19" s="240"/>
      <c r="Q19" s="240"/>
      <c r="R19" s="240"/>
      <c r="S19" s="71"/>
      <c r="T19" s="239">
        <v>72</v>
      </c>
      <c r="U19" s="239"/>
      <c r="V19" s="239"/>
      <c r="W19" s="240"/>
      <c r="X19" s="240"/>
      <c r="Y19" s="240"/>
      <c r="Z19" s="240"/>
      <c r="AA19" s="240"/>
      <c r="AB19" s="240"/>
      <c r="AC19" s="240"/>
      <c r="AD19" s="240"/>
      <c r="AE19" s="240"/>
      <c r="AF19" s="240"/>
      <c r="AG19" s="240"/>
      <c r="AH19" s="240"/>
      <c r="AI19" s="242"/>
      <c r="AJ19" s="242"/>
      <c r="AK19" s="242"/>
    </row>
    <row r="20" spans="1:37" ht="11.45" customHeight="1">
      <c r="A20" s="246">
        <v>9</v>
      </c>
      <c r="B20" s="247"/>
      <c r="C20" s="248"/>
      <c r="D20" s="239" t="s">
        <v>22</v>
      </c>
      <c r="E20" s="239"/>
      <c r="F20" s="239"/>
      <c r="G20" s="239" t="s">
        <v>22</v>
      </c>
      <c r="H20" s="239"/>
      <c r="I20" s="239"/>
      <c r="J20" s="240"/>
      <c r="K20" s="240"/>
      <c r="L20" s="240"/>
      <c r="M20" s="240"/>
      <c r="N20" s="240"/>
      <c r="O20" s="240"/>
      <c r="P20" s="240"/>
      <c r="Q20" s="240"/>
      <c r="R20" s="240"/>
      <c r="S20" s="71"/>
      <c r="T20" s="239">
        <v>73</v>
      </c>
      <c r="U20" s="239"/>
      <c r="V20" s="239"/>
      <c r="W20" s="240"/>
      <c r="X20" s="240"/>
      <c r="Y20" s="240"/>
      <c r="Z20" s="240"/>
      <c r="AA20" s="240"/>
      <c r="AB20" s="240"/>
      <c r="AC20" s="240"/>
      <c r="AD20" s="240"/>
      <c r="AE20" s="240"/>
      <c r="AF20" s="240"/>
      <c r="AG20" s="240"/>
      <c r="AH20" s="240"/>
      <c r="AI20" s="242"/>
      <c r="AJ20" s="242"/>
      <c r="AK20" s="242"/>
    </row>
    <row r="21" spans="1:37" ht="11.45" customHeight="1">
      <c r="A21" s="246">
        <v>10</v>
      </c>
      <c r="B21" s="247"/>
      <c r="C21" s="248"/>
      <c r="D21" s="239"/>
      <c r="E21" s="239"/>
      <c r="F21" s="239"/>
      <c r="G21" s="239" t="s">
        <v>22</v>
      </c>
      <c r="H21" s="239"/>
      <c r="I21" s="239"/>
      <c r="J21" s="239"/>
      <c r="K21" s="239"/>
      <c r="L21" s="239"/>
      <c r="M21" s="239"/>
      <c r="N21" s="239"/>
      <c r="O21" s="239"/>
      <c r="P21" s="240"/>
      <c r="Q21" s="240"/>
      <c r="R21" s="240"/>
      <c r="S21" s="71"/>
      <c r="T21" s="239">
        <v>74</v>
      </c>
      <c r="U21" s="239"/>
      <c r="V21" s="239"/>
      <c r="W21" s="239"/>
      <c r="X21" s="239"/>
      <c r="Y21" s="239"/>
      <c r="Z21" s="240"/>
      <c r="AA21" s="240"/>
      <c r="AB21" s="240"/>
      <c r="AC21" s="240"/>
      <c r="AD21" s="240"/>
      <c r="AE21" s="240"/>
      <c r="AF21" s="240"/>
      <c r="AG21" s="240"/>
      <c r="AH21" s="240"/>
      <c r="AI21" s="242"/>
      <c r="AJ21" s="242"/>
      <c r="AK21" s="242"/>
    </row>
    <row r="22" spans="1:37" ht="11.45" customHeight="1">
      <c r="A22" s="246">
        <v>11</v>
      </c>
      <c r="B22" s="247"/>
      <c r="C22" s="248"/>
      <c r="D22" s="239"/>
      <c r="E22" s="239"/>
      <c r="F22" s="239"/>
      <c r="G22" s="239" t="s">
        <v>22</v>
      </c>
      <c r="H22" s="239"/>
      <c r="I22" s="239"/>
      <c r="J22" s="239"/>
      <c r="K22" s="239"/>
      <c r="L22" s="239"/>
      <c r="M22" s="239"/>
      <c r="N22" s="239"/>
      <c r="O22" s="239"/>
      <c r="P22" s="240"/>
      <c r="Q22" s="240"/>
      <c r="R22" s="240"/>
      <c r="S22" s="49"/>
      <c r="T22" s="239">
        <v>75</v>
      </c>
      <c r="U22" s="239"/>
      <c r="V22" s="239"/>
      <c r="W22" s="240"/>
      <c r="X22" s="240"/>
      <c r="Y22" s="240"/>
      <c r="Z22" s="240"/>
      <c r="AA22" s="240"/>
      <c r="AB22" s="240"/>
      <c r="AC22" s="240"/>
      <c r="AD22" s="240"/>
      <c r="AE22" s="240"/>
      <c r="AF22" s="240"/>
      <c r="AG22" s="240"/>
      <c r="AH22" s="240"/>
      <c r="AI22" s="242"/>
      <c r="AJ22" s="242"/>
      <c r="AK22" s="242"/>
    </row>
    <row r="23" spans="1:37" ht="11.45" customHeight="1">
      <c r="A23" s="246">
        <v>12</v>
      </c>
      <c r="B23" s="247"/>
      <c r="C23" s="248"/>
      <c r="D23" s="239"/>
      <c r="E23" s="239"/>
      <c r="F23" s="239"/>
      <c r="G23" s="239"/>
      <c r="H23" s="239"/>
      <c r="I23" s="239"/>
      <c r="J23" s="240"/>
      <c r="K23" s="240"/>
      <c r="L23" s="240"/>
      <c r="M23" s="239"/>
      <c r="N23" s="239"/>
      <c r="O23" s="239"/>
      <c r="P23" s="240"/>
      <c r="Q23" s="240"/>
      <c r="R23" s="240"/>
      <c r="S23" s="49"/>
      <c r="T23" s="239">
        <v>76</v>
      </c>
      <c r="U23" s="239"/>
      <c r="V23" s="239"/>
      <c r="W23" s="240"/>
      <c r="X23" s="240"/>
      <c r="Y23" s="240"/>
      <c r="Z23" s="240"/>
      <c r="AA23" s="240"/>
      <c r="AB23" s="240"/>
      <c r="AC23" s="240"/>
      <c r="AD23" s="240"/>
      <c r="AE23" s="240"/>
      <c r="AF23" s="240"/>
      <c r="AG23" s="240"/>
      <c r="AH23" s="240"/>
      <c r="AI23" s="242"/>
      <c r="AJ23" s="242"/>
      <c r="AK23" s="242"/>
    </row>
    <row r="24" spans="1:37" ht="11.45" customHeight="1">
      <c r="A24" s="246">
        <v>13</v>
      </c>
      <c r="B24" s="247"/>
      <c r="C24" s="248"/>
      <c r="D24" s="239"/>
      <c r="E24" s="239"/>
      <c r="F24" s="239"/>
      <c r="G24" s="239"/>
      <c r="H24" s="239"/>
      <c r="I24" s="239"/>
      <c r="J24" s="240"/>
      <c r="K24" s="240"/>
      <c r="L24" s="240"/>
      <c r="M24" s="239"/>
      <c r="N24" s="239"/>
      <c r="O24" s="239"/>
      <c r="P24" s="240"/>
      <c r="Q24" s="240"/>
      <c r="R24" s="240"/>
      <c r="S24" s="49"/>
      <c r="T24" s="239">
        <v>77</v>
      </c>
      <c r="U24" s="239"/>
      <c r="V24" s="239"/>
      <c r="W24" s="240"/>
      <c r="X24" s="240"/>
      <c r="Y24" s="240"/>
      <c r="Z24" s="240"/>
      <c r="AA24" s="240"/>
      <c r="AB24" s="240"/>
      <c r="AC24" s="240"/>
      <c r="AD24" s="240"/>
      <c r="AE24" s="240"/>
      <c r="AF24" s="240"/>
      <c r="AG24" s="240"/>
      <c r="AH24" s="240"/>
      <c r="AI24" s="242"/>
      <c r="AJ24" s="242"/>
      <c r="AK24" s="242"/>
    </row>
    <row r="25" spans="1:37" ht="11.45" customHeight="1">
      <c r="A25" s="246">
        <v>14</v>
      </c>
      <c r="B25" s="247"/>
      <c r="C25" s="248"/>
      <c r="D25" s="239"/>
      <c r="E25" s="239"/>
      <c r="F25" s="239"/>
      <c r="G25" s="239"/>
      <c r="H25" s="239"/>
      <c r="I25" s="239"/>
      <c r="J25" s="240"/>
      <c r="K25" s="240"/>
      <c r="L25" s="240"/>
      <c r="M25" s="240"/>
      <c r="N25" s="240"/>
      <c r="O25" s="240"/>
      <c r="P25" s="240"/>
      <c r="Q25" s="240"/>
      <c r="R25" s="240"/>
      <c r="S25" s="49"/>
      <c r="T25" s="239">
        <v>78</v>
      </c>
      <c r="U25" s="239"/>
      <c r="V25" s="239"/>
      <c r="W25" s="240"/>
      <c r="X25" s="240"/>
      <c r="Y25" s="240"/>
      <c r="Z25" s="240"/>
      <c r="AA25" s="240"/>
      <c r="AB25" s="240"/>
      <c r="AC25" s="240"/>
      <c r="AD25" s="240"/>
      <c r="AE25" s="240"/>
      <c r="AF25" s="240"/>
      <c r="AG25" s="240"/>
      <c r="AH25" s="240"/>
      <c r="AI25" s="242"/>
      <c r="AJ25" s="242"/>
      <c r="AK25" s="242"/>
    </row>
    <row r="26" spans="1:37" ht="11.45" customHeight="1">
      <c r="A26" s="246">
        <v>15</v>
      </c>
      <c r="B26" s="247"/>
      <c r="C26" s="248"/>
      <c r="D26" s="239"/>
      <c r="E26" s="239"/>
      <c r="F26" s="239"/>
      <c r="G26" s="239"/>
      <c r="H26" s="239"/>
      <c r="I26" s="239"/>
      <c r="J26" s="239"/>
      <c r="K26" s="239"/>
      <c r="L26" s="239"/>
      <c r="M26" s="239"/>
      <c r="N26" s="239"/>
      <c r="O26" s="239"/>
      <c r="P26" s="240"/>
      <c r="Q26" s="240"/>
      <c r="R26" s="240"/>
      <c r="S26" s="49"/>
      <c r="T26" s="239">
        <v>79</v>
      </c>
      <c r="U26" s="239"/>
      <c r="V26" s="239"/>
      <c r="W26" s="239"/>
      <c r="X26" s="239"/>
      <c r="Y26" s="239"/>
      <c r="Z26" s="240"/>
      <c r="AA26" s="240"/>
      <c r="AB26" s="240"/>
      <c r="AC26" s="240"/>
      <c r="AD26" s="240"/>
      <c r="AE26" s="240"/>
      <c r="AF26" s="240"/>
      <c r="AG26" s="240"/>
      <c r="AH26" s="240"/>
      <c r="AI26" s="242"/>
      <c r="AJ26" s="242"/>
      <c r="AK26" s="242"/>
    </row>
    <row r="27" spans="1:37" ht="11.45" customHeight="1">
      <c r="A27" s="246">
        <v>16</v>
      </c>
      <c r="B27" s="247"/>
      <c r="C27" s="248"/>
      <c r="D27" s="239"/>
      <c r="E27" s="239"/>
      <c r="F27" s="239"/>
      <c r="G27" s="239"/>
      <c r="H27" s="239"/>
      <c r="I27" s="239"/>
      <c r="J27" s="240"/>
      <c r="K27" s="240"/>
      <c r="L27" s="240"/>
      <c r="M27" s="239"/>
      <c r="N27" s="239"/>
      <c r="O27" s="239"/>
      <c r="P27" s="240"/>
      <c r="Q27" s="240"/>
      <c r="R27" s="240"/>
      <c r="S27" s="49"/>
      <c r="T27" s="239">
        <v>80</v>
      </c>
      <c r="U27" s="239"/>
      <c r="V27" s="239"/>
      <c r="W27" s="240"/>
      <c r="X27" s="240"/>
      <c r="Y27" s="240"/>
      <c r="Z27" s="240"/>
      <c r="AA27" s="240"/>
      <c r="AB27" s="240"/>
      <c r="AC27" s="240"/>
      <c r="AD27" s="240"/>
      <c r="AE27" s="240"/>
      <c r="AF27" s="240"/>
      <c r="AG27" s="240"/>
      <c r="AH27" s="240"/>
      <c r="AI27" s="242"/>
      <c r="AJ27" s="242"/>
      <c r="AK27" s="242"/>
    </row>
    <row r="28" spans="1:37" ht="11.45" customHeight="1">
      <c r="A28" s="246">
        <v>17</v>
      </c>
      <c r="B28" s="247"/>
      <c r="C28" s="248"/>
      <c r="D28" s="239"/>
      <c r="E28" s="239"/>
      <c r="F28" s="239"/>
      <c r="G28" s="239"/>
      <c r="H28" s="239"/>
      <c r="I28" s="239"/>
      <c r="J28" s="240"/>
      <c r="K28" s="240"/>
      <c r="L28" s="240"/>
      <c r="M28" s="239"/>
      <c r="N28" s="239"/>
      <c r="O28" s="239"/>
      <c r="P28" s="240"/>
      <c r="Q28" s="240"/>
      <c r="R28" s="240"/>
      <c r="S28" s="49"/>
      <c r="T28" s="239">
        <v>81</v>
      </c>
      <c r="U28" s="239"/>
      <c r="V28" s="239"/>
      <c r="W28" s="240"/>
      <c r="X28" s="240"/>
      <c r="Y28" s="240"/>
      <c r="Z28" s="240"/>
      <c r="AA28" s="240"/>
      <c r="AB28" s="240"/>
      <c r="AC28" s="240"/>
      <c r="AD28" s="240"/>
      <c r="AE28" s="240"/>
      <c r="AF28" s="240"/>
      <c r="AG28" s="240"/>
      <c r="AH28" s="240"/>
      <c r="AI28" s="242"/>
      <c r="AJ28" s="242"/>
      <c r="AK28" s="242"/>
    </row>
    <row r="29" spans="1:37" ht="11.45" customHeight="1">
      <c r="A29" s="246">
        <v>18</v>
      </c>
      <c r="B29" s="247"/>
      <c r="C29" s="248"/>
      <c r="D29" s="239"/>
      <c r="E29" s="239"/>
      <c r="F29" s="239"/>
      <c r="G29" s="239"/>
      <c r="H29" s="239"/>
      <c r="I29" s="239"/>
      <c r="J29" s="239"/>
      <c r="K29" s="239"/>
      <c r="L29" s="239"/>
      <c r="M29" s="239"/>
      <c r="N29" s="239"/>
      <c r="O29" s="239"/>
      <c r="P29" s="240"/>
      <c r="Q29" s="240"/>
      <c r="R29" s="240"/>
      <c r="S29" s="49"/>
      <c r="T29" s="239">
        <v>82</v>
      </c>
      <c r="U29" s="239"/>
      <c r="V29" s="239"/>
      <c r="W29" s="240"/>
      <c r="X29" s="240"/>
      <c r="Y29" s="240"/>
      <c r="Z29" s="240"/>
      <c r="AA29" s="240"/>
      <c r="AB29" s="240"/>
      <c r="AC29" s="240"/>
      <c r="AD29" s="240"/>
      <c r="AE29" s="240"/>
      <c r="AF29" s="240"/>
      <c r="AG29" s="240"/>
      <c r="AH29" s="240"/>
      <c r="AI29" s="242"/>
      <c r="AJ29" s="242"/>
      <c r="AK29" s="242"/>
    </row>
    <row r="30" spans="1:37" ht="11.45" customHeight="1">
      <c r="A30" s="246">
        <v>19</v>
      </c>
      <c r="B30" s="247"/>
      <c r="C30" s="248"/>
      <c r="D30" s="239"/>
      <c r="E30" s="239"/>
      <c r="F30" s="239"/>
      <c r="G30" s="239"/>
      <c r="H30" s="239"/>
      <c r="I30" s="239"/>
      <c r="J30" s="240"/>
      <c r="K30" s="240"/>
      <c r="L30" s="240"/>
      <c r="M30" s="240"/>
      <c r="N30" s="240"/>
      <c r="O30" s="240"/>
      <c r="P30" s="240"/>
      <c r="Q30" s="240"/>
      <c r="R30" s="240"/>
      <c r="S30" s="49"/>
      <c r="T30" s="239">
        <v>83</v>
      </c>
      <c r="U30" s="239"/>
      <c r="V30" s="239"/>
      <c r="W30" s="240"/>
      <c r="X30" s="240"/>
      <c r="Y30" s="240"/>
      <c r="Z30" s="240"/>
      <c r="AA30" s="240"/>
      <c r="AB30" s="240"/>
      <c r="AC30" s="240"/>
      <c r="AD30" s="240"/>
      <c r="AE30" s="240"/>
      <c r="AF30" s="240"/>
      <c r="AG30" s="240"/>
      <c r="AH30" s="240"/>
      <c r="AI30" s="242"/>
      <c r="AJ30" s="242"/>
      <c r="AK30" s="242"/>
    </row>
    <row r="31" spans="1:37" ht="11.45" customHeight="1">
      <c r="A31" s="246">
        <v>20</v>
      </c>
      <c r="B31" s="247"/>
      <c r="C31" s="248"/>
      <c r="D31" s="239"/>
      <c r="E31" s="239"/>
      <c r="F31" s="239"/>
      <c r="G31" s="239"/>
      <c r="H31" s="239"/>
      <c r="I31" s="239"/>
      <c r="J31" s="240"/>
      <c r="K31" s="240"/>
      <c r="L31" s="240"/>
      <c r="M31" s="239"/>
      <c r="N31" s="239"/>
      <c r="O31" s="239"/>
      <c r="P31" s="240"/>
      <c r="Q31" s="240"/>
      <c r="R31" s="240"/>
      <c r="S31" s="49"/>
      <c r="T31" s="239">
        <v>84</v>
      </c>
      <c r="U31" s="239"/>
      <c r="V31" s="239"/>
      <c r="W31" s="239"/>
      <c r="X31" s="239"/>
      <c r="Y31" s="239"/>
      <c r="Z31" s="240"/>
      <c r="AA31" s="240"/>
      <c r="AB31" s="240"/>
      <c r="AC31" s="240"/>
      <c r="AD31" s="240"/>
      <c r="AE31" s="240"/>
      <c r="AF31" s="240"/>
      <c r="AG31" s="240"/>
      <c r="AH31" s="240"/>
      <c r="AI31" s="242"/>
      <c r="AJ31" s="242"/>
      <c r="AK31" s="242"/>
    </row>
    <row r="32" spans="1:37" ht="11.45" customHeight="1">
      <c r="A32" s="246">
        <v>21</v>
      </c>
      <c r="B32" s="247"/>
      <c r="C32" s="248"/>
      <c r="D32" s="239"/>
      <c r="E32" s="239"/>
      <c r="F32" s="239"/>
      <c r="G32" s="239"/>
      <c r="H32" s="239"/>
      <c r="I32" s="239"/>
      <c r="J32" s="240"/>
      <c r="K32" s="240"/>
      <c r="L32" s="240"/>
      <c r="M32" s="239"/>
      <c r="N32" s="239"/>
      <c r="O32" s="239"/>
      <c r="P32" s="240"/>
      <c r="Q32" s="240"/>
      <c r="R32" s="240"/>
      <c r="S32" s="49"/>
      <c r="T32" s="239">
        <v>85</v>
      </c>
      <c r="U32" s="239"/>
      <c r="V32" s="239"/>
      <c r="W32" s="240"/>
      <c r="X32" s="240"/>
      <c r="Y32" s="240"/>
      <c r="Z32" s="240"/>
      <c r="AA32" s="240"/>
      <c r="AB32" s="240"/>
      <c r="AC32" s="240"/>
      <c r="AD32" s="240"/>
      <c r="AE32" s="240"/>
      <c r="AF32" s="240"/>
      <c r="AG32" s="240"/>
      <c r="AH32" s="240"/>
      <c r="AI32" s="242"/>
      <c r="AJ32" s="242"/>
      <c r="AK32" s="242"/>
    </row>
    <row r="33" spans="1:37" ht="11.45" customHeight="1">
      <c r="A33" s="246">
        <v>22</v>
      </c>
      <c r="B33" s="247"/>
      <c r="C33" s="248"/>
      <c r="D33" s="239"/>
      <c r="E33" s="239"/>
      <c r="F33" s="239"/>
      <c r="G33" s="239"/>
      <c r="H33" s="239"/>
      <c r="I33" s="239"/>
      <c r="J33" s="240"/>
      <c r="K33" s="240"/>
      <c r="L33" s="240"/>
      <c r="M33" s="239"/>
      <c r="N33" s="239"/>
      <c r="O33" s="239"/>
      <c r="P33" s="240"/>
      <c r="Q33" s="240"/>
      <c r="R33" s="240"/>
      <c r="S33" s="72"/>
      <c r="T33" s="239">
        <v>86</v>
      </c>
      <c r="U33" s="239"/>
      <c r="V33" s="239"/>
      <c r="W33" s="239"/>
      <c r="X33" s="239"/>
      <c r="Y33" s="239"/>
      <c r="Z33" s="240"/>
      <c r="AA33" s="240"/>
      <c r="AB33" s="240"/>
      <c r="AC33" s="240"/>
      <c r="AD33" s="240"/>
      <c r="AE33" s="240"/>
      <c r="AF33" s="240"/>
      <c r="AG33" s="240"/>
      <c r="AH33" s="240"/>
      <c r="AI33" s="242"/>
      <c r="AJ33" s="242"/>
      <c r="AK33" s="242"/>
    </row>
    <row r="34" spans="1:37" ht="11.45" customHeight="1">
      <c r="A34" s="246">
        <v>23</v>
      </c>
      <c r="B34" s="247"/>
      <c r="C34" s="248"/>
      <c r="D34" s="239"/>
      <c r="E34" s="239"/>
      <c r="F34" s="239"/>
      <c r="G34" s="239"/>
      <c r="H34" s="239"/>
      <c r="I34" s="239"/>
      <c r="J34" s="240"/>
      <c r="K34" s="240"/>
      <c r="L34" s="240"/>
      <c r="M34" s="239"/>
      <c r="N34" s="239"/>
      <c r="O34" s="239"/>
      <c r="P34" s="240"/>
      <c r="Q34" s="240"/>
      <c r="R34" s="240"/>
      <c r="S34" s="61"/>
      <c r="T34" s="239">
        <v>87</v>
      </c>
      <c r="U34" s="239"/>
      <c r="V34" s="239"/>
      <c r="W34" s="240"/>
      <c r="X34" s="240"/>
      <c r="Y34" s="240"/>
      <c r="Z34" s="240"/>
      <c r="AA34" s="240"/>
      <c r="AB34" s="240"/>
      <c r="AC34" s="240"/>
      <c r="AD34" s="240"/>
      <c r="AE34" s="240"/>
      <c r="AF34" s="240"/>
      <c r="AG34" s="240"/>
      <c r="AH34" s="240"/>
      <c r="AI34" s="242"/>
      <c r="AJ34" s="242"/>
      <c r="AK34" s="242"/>
    </row>
    <row r="35" spans="1:37" ht="11.45" customHeight="1">
      <c r="A35" s="246">
        <v>24</v>
      </c>
      <c r="B35" s="247"/>
      <c r="C35" s="248"/>
      <c r="D35" s="239"/>
      <c r="E35" s="239"/>
      <c r="F35" s="239"/>
      <c r="G35" s="239"/>
      <c r="H35" s="239"/>
      <c r="I35" s="239"/>
      <c r="J35" s="240"/>
      <c r="K35" s="240"/>
      <c r="L35" s="240"/>
      <c r="M35" s="239"/>
      <c r="N35" s="239"/>
      <c r="O35" s="239"/>
      <c r="P35" s="240"/>
      <c r="Q35" s="240"/>
      <c r="R35" s="240"/>
      <c r="S35" s="61"/>
      <c r="T35" s="239">
        <v>88</v>
      </c>
      <c r="U35" s="239"/>
      <c r="V35" s="239"/>
      <c r="W35" s="240"/>
      <c r="X35" s="240"/>
      <c r="Y35" s="240"/>
      <c r="Z35" s="240"/>
      <c r="AA35" s="240"/>
      <c r="AB35" s="240"/>
      <c r="AC35" s="240"/>
      <c r="AD35" s="240"/>
      <c r="AE35" s="240"/>
      <c r="AF35" s="240"/>
      <c r="AG35" s="240"/>
      <c r="AH35" s="240"/>
      <c r="AI35" s="242"/>
      <c r="AJ35" s="242"/>
      <c r="AK35" s="242"/>
    </row>
    <row r="36" spans="1:37" ht="11.45" customHeight="1">
      <c r="A36" s="246">
        <v>25</v>
      </c>
      <c r="B36" s="247"/>
      <c r="C36" s="248"/>
      <c r="D36" s="239"/>
      <c r="E36" s="239"/>
      <c r="F36" s="239"/>
      <c r="G36" s="239"/>
      <c r="H36" s="239"/>
      <c r="I36" s="239"/>
      <c r="J36" s="240"/>
      <c r="K36" s="240"/>
      <c r="L36" s="240"/>
      <c r="M36" s="240"/>
      <c r="N36" s="240"/>
      <c r="O36" s="240"/>
      <c r="P36" s="240"/>
      <c r="Q36" s="240"/>
      <c r="R36" s="240"/>
      <c r="S36" s="61"/>
      <c r="T36" s="239">
        <v>89</v>
      </c>
      <c r="U36" s="239"/>
      <c r="V36" s="239"/>
      <c r="W36" s="240"/>
      <c r="X36" s="240"/>
      <c r="Y36" s="240"/>
      <c r="Z36" s="240"/>
      <c r="AA36" s="240"/>
      <c r="AB36" s="240"/>
      <c r="AC36" s="240"/>
      <c r="AD36" s="240"/>
      <c r="AE36" s="240"/>
      <c r="AF36" s="240"/>
      <c r="AG36" s="240"/>
      <c r="AH36" s="240"/>
      <c r="AI36" s="242"/>
      <c r="AJ36" s="242"/>
      <c r="AK36" s="242"/>
    </row>
    <row r="37" spans="1:37" ht="11.45" customHeight="1">
      <c r="A37" s="246">
        <v>26</v>
      </c>
      <c r="B37" s="247"/>
      <c r="C37" s="248"/>
      <c r="D37" s="239"/>
      <c r="E37" s="239"/>
      <c r="F37" s="239"/>
      <c r="G37" s="239"/>
      <c r="H37" s="239"/>
      <c r="I37" s="239"/>
      <c r="J37" s="240"/>
      <c r="K37" s="240"/>
      <c r="L37" s="240"/>
      <c r="M37" s="240"/>
      <c r="N37" s="240"/>
      <c r="O37" s="240"/>
      <c r="P37" s="240"/>
      <c r="Q37" s="240"/>
      <c r="R37" s="240"/>
      <c r="S37" s="61"/>
      <c r="T37" s="239">
        <v>90</v>
      </c>
      <c r="U37" s="239"/>
      <c r="V37" s="239"/>
      <c r="W37" s="240"/>
      <c r="X37" s="240"/>
      <c r="Y37" s="240"/>
      <c r="Z37" s="240"/>
      <c r="AA37" s="240"/>
      <c r="AB37" s="240"/>
      <c r="AC37" s="240"/>
      <c r="AD37" s="240"/>
      <c r="AE37" s="240"/>
      <c r="AF37" s="240"/>
      <c r="AG37" s="240"/>
      <c r="AH37" s="240"/>
      <c r="AI37" s="242"/>
      <c r="AJ37" s="242"/>
      <c r="AK37" s="242"/>
    </row>
    <row r="38" spans="1:37" ht="11.45" customHeight="1">
      <c r="A38" s="246">
        <v>27</v>
      </c>
      <c r="B38" s="247"/>
      <c r="C38" s="248"/>
      <c r="D38" s="239"/>
      <c r="E38" s="239"/>
      <c r="F38" s="239"/>
      <c r="G38" s="239"/>
      <c r="H38" s="239"/>
      <c r="I38" s="239"/>
      <c r="J38" s="240"/>
      <c r="K38" s="240"/>
      <c r="L38" s="240"/>
      <c r="M38" s="240"/>
      <c r="N38" s="240"/>
      <c r="O38" s="240"/>
      <c r="P38" s="240"/>
      <c r="Q38" s="240"/>
      <c r="R38" s="240"/>
      <c r="S38" s="73"/>
      <c r="T38" s="239">
        <v>91</v>
      </c>
      <c r="U38" s="239"/>
      <c r="V38" s="239"/>
      <c r="W38" s="240"/>
      <c r="X38" s="240"/>
      <c r="Y38" s="240"/>
      <c r="Z38" s="240"/>
      <c r="AA38" s="240"/>
      <c r="AB38" s="240"/>
      <c r="AC38" s="240"/>
      <c r="AD38" s="240"/>
      <c r="AE38" s="240"/>
      <c r="AF38" s="240"/>
      <c r="AG38" s="240"/>
      <c r="AH38" s="240"/>
      <c r="AI38" s="242"/>
      <c r="AJ38" s="242"/>
      <c r="AK38" s="242"/>
    </row>
    <row r="39" spans="1:37" ht="11.45" customHeight="1">
      <c r="A39" s="246">
        <v>28</v>
      </c>
      <c r="B39" s="247"/>
      <c r="C39" s="248"/>
      <c r="D39" s="239"/>
      <c r="E39" s="239"/>
      <c r="F39" s="239"/>
      <c r="G39" s="239"/>
      <c r="H39" s="239"/>
      <c r="I39" s="239"/>
      <c r="J39" s="240"/>
      <c r="K39" s="240"/>
      <c r="L39" s="240"/>
      <c r="M39" s="240"/>
      <c r="N39" s="240"/>
      <c r="O39" s="240"/>
      <c r="P39" s="240"/>
      <c r="Q39" s="240"/>
      <c r="R39" s="240"/>
      <c r="S39" s="74"/>
      <c r="T39" s="239">
        <v>92</v>
      </c>
      <c r="U39" s="239"/>
      <c r="V39" s="239"/>
      <c r="W39" s="240"/>
      <c r="X39" s="240"/>
      <c r="Y39" s="240"/>
      <c r="Z39" s="240"/>
      <c r="AA39" s="240"/>
      <c r="AB39" s="240"/>
      <c r="AC39" s="240"/>
      <c r="AD39" s="240"/>
      <c r="AE39" s="240"/>
      <c r="AF39" s="240"/>
      <c r="AG39" s="240"/>
      <c r="AH39" s="240"/>
      <c r="AI39" s="242"/>
      <c r="AJ39" s="242"/>
      <c r="AK39" s="242"/>
    </row>
    <row r="40" spans="1:37" ht="11.45" customHeight="1">
      <c r="A40" s="246">
        <v>29</v>
      </c>
      <c r="B40" s="247"/>
      <c r="C40" s="248"/>
      <c r="D40" s="239"/>
      <c r="E40" s="239"/>
      <c r="F40" s="239"/>
      <c r="G40" s="239"/>
      <c r="H40" s="239"/>
      <c r="I40" s="239"/>
      <c r="J40" s="240"/>
      <c r="K40" s="240"/>
      <c r="L40" s="240"/>
      <c r="M40" s="240"/>
      <c r="N40" s="240"/>
      <c r="O40" s="240"/>
      <c r="P40" s="240"/>
      <c r="Q40" s="240"/>
      <c r="R40" s="240"/>
      <c r="S40" s="74"/>
      <c r="T40" s="239">
        <v>93</v>
      </c>
      <c r="U40" s="239"/>
      <c r="V40" s="239"/>
      <c r="W40" s="240"/>
      <c r="X40" s="240"/>
      <c r="Y40" s="240"/>
      <c r="Z40" s="240"/>
      <c r="AA40" s="240"/>
      <c r="AB40" s="240"/>
      <c r="AC40" s="240"/>
      <c r="AD40" s="240"/>
      <c r="AE40" s="240"/>
      <c r="AF40" s="240"/>
      <c r="AG40" s="240"/>
      <c r="AH40" s="240"/>
      <c r="AI40" s="242"/>
      <c r="AJ40" s="242"/>
      <c r="AK40" s="242"/>
    </row>
    <row r="41" spans="1:37" ht="11.45" customHeight="1">
      <c r="A41" s="246">
        <v>30</v>
      </c>
      <c r="B41" s="247"/>
      <c r="C41" s="248"/>
      <c r="D41" s="239"/>
      <c r="E41" s="239"/>
      <c r="F41" s="239"/>
      <c r="G41" s="239"/>
      <c r="H41" s="239"/>
      <c r="I41" s="239"/>
      <c r="J41" s="240"/>
      <c r="K41" s="240"/>
      <c r="L41" s="240"/>
      <c r="M41" s="240"/>
      <c r="N41" s="240"/>
      <c r="O41" s="240"/>
      <c r="P41" s="240"/>
      <c r="Q41" s="240"/>
      <c r="R41" s="240"/>
      <c r="S41" s="74"/>
      <c r="T41" s="239">
        <v>94</v>
      </c>
      <c r="U41" s="239"/>
      <c r="V41" s="239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0"/>
      <c r="AH41" s="240"/>
      <c r="AI41" s="242"/>
      <c r="AJ41" s="242"/>
      <c r="AK41" s="242"/>
    </row>
    <row r="42" spans="1:37" ht="11.45" customHeight="1">
      <c r="A42" s="246">
        <v>31</v>
      </c>
      <c r="B42" s="247"/>
      <c r="C42" s="248"/>
      <c r="D42" s="239"/>
      <c r="E42" s="239"/>
      <c r="F42" s="239"/>
      <c r="G42" s="239"/>
      <c r="H42" s="239"/>
      <c r="I42" s="239"/>
      <c r="J42" s="240"/>
      <c r="K42" s="240"/>
      <c r="L42" s="240"/>
      <c r="M42" s="240"/>
      <c r="N42" s="240"/>
      <c r="O42" s="240"/>
      <c r="P42" s="240"/>
      <c r="Q42" s="240"/>
      <c r="R42" s="240"/>
      <c r="S42" s="74"/>
      <c r="T42" s="239">
        <v>95</v>
      </c>
      <c r="U42" s="239"/>
      <c r="V42" s="239"/>
      <c r="W42" s="240"/>
      <c r="X42" s="240"/>
      <c r="Y42" s="240"/>
      <c r="Z42" s="240"/>
      <c r="AA42" s="240"/>
      <c r="AB42" s="240"/>
      <c r="AC42" s="240"/>
      <c r="AD42" s="240"/>
      <c r="AE42" s="240"/>
      <c r="AF42" s="240"/>
      <c r="AG42" s="240"/>
      <c r="AH42" s="240"/>
      <c r="AI42" s="242"/>
      <c r="AJ42" s="242"/>
      <c r="AK42" s="242"/>
    </row>
    <row r="43" spans="1:37" ht="11.45" customHeight="1">
      <c r="A43" s="246">
        <v>32</v>
      </c>
      <c r="B43" s="247"/>
      <c r="C43" s="248"/>
      <c r="D43" s="239"/>
      <c r="E43" s="239"/>
      <c r="F43" s="239"/>
      <c r="G43" s="239"/>
      <c r="H43" s="239"/>
      <c r="I43" s="239"/>
      <c r="J43" s="240"/>
      <c r="K43" s="240"/>
      <c r="L43" s="240"/>
      <c r="M43" s="240"/>
      <c r="N43" s="240"/>
      <c r="O43" s="240"/>
      <c r="P43" s="240"/>
      <c r="Q43" s="240"/>
      <c r="R43" s="240"/>
      <c r="S43" s="74"/>
      <c r="T43" s="239">
        <v>96</v>
      </c>
      <c r="U43" s="239"/>
      <c r="V43" s="239"/>
      <c r="W43" s="240"/>
      <c r="X43" s="240"/>
      <c r="Y43" s="240"/>
      <c r="Z43" s="240"/>
      <c r="AA43" s="240"/>
      <c r="AB43" s="240"/>
      <c r="AC43" s="240"/>
      <c r="AD43" s="240"/>
      <c r="AE43" s="240"/>
      <c r="AF43" s="240"/>
      <c r="AG43" s="240"/>
      <c r="AH43" s="240"/>
      <c r="AI43" s="242"/>
      <c r="AJ43" s="242"/>
      <c r="AK43" s="242"/>
    </row>
    <row r="44" spans="1:37" ht="11.45" customHeight="1">
      <c r="A44" s="246">
        <v>33</v>
      </c>
      <c r="B44" s="247"/>
      <c r="C44" s="248"/>
      <c r="D44" s="239"/>
      <c r="E44" s="239"/>
      <c r="F44" s="239"/>
      <c r="G44" s="239"/>
      <c r="H44" s="239"/>
      <c r="I44" s="239"/>
      <c r="J44" s="240"/>
      <c r="K44" s="240"/>
      <c r="L44" s="240"/>
      <c r="M44" s="240"/>
      <c r="N44" s="240"/>
      <c r="O44" s="240"/>
      <c r="P44" s="240"/>
      <c r="Q44" s="240"/>
      <c r="R44" s="240"/>
      <c r="S44" s="74"/>
      <c r="T44" s="239">
        <v>97</v>
      </c>
      <c r="U44" s="239"/>
      <c r="V44" s="239"/>
      <c r="W44" s="240"/>
      <c r="X44" s="240"/>
      <c r="Y44" s="240"/>
      <c r="Z44" s="240"/>
      <c r="AA44" s="240"/>
      <c r="AB44" s="240"/>
      <c r="AC44" s="240"/>
      <c r="AD44" s="240"/>
      <c r="AE44" s="240"/>
      <c r="AF44" s="240"/>
      <c r="AG44" s="240"/>
      <c r="AH44" s="240"/>
      <c r="AI44" s="242"/>
      <c r="AJ44" s="242"/>
      <c r="AK44" s="242"/>
    </row>
    <row r="45" spans="1:37" ht="11.45" customHeight="1">
      <c r="A45" s="246">
        <v>34</v>
      </c>
      <c r="B45" s="247"/>
      <c r="C45" s="248"/>
      <c r="D45" s="239"/>
      <c r="E45" s="239"/>
      <c r="F45" s="239"/>
      <c r="G45" s="239"/>
      <c r="H45" s="239"/>
      <c r="I45" s="239"/>
      <c r="J45" s="240"/>
      <c r="K45" s="240"/>
      <c r="L45" s="240"/>
      <c r="M45" s="240"/>
      <c r="N45" s="240"/>
      <c r="O45" s="240"/>
      <c r="P45" s="240"/>
      <c r="Q45" s="240"/>
      <c r="R45" s="240"/>
      <c r="S45" s="74"/>
      <c r="T45" s="239">
        <v>98</v>
      </c>
      <c r="U45" s="239"/>
      <c r="V45" s="239"/>
      <c r="W45" s="240"/>
      <c r="X45" s="240"/>
      <c r="Y45" s="240"/>
      <c r="Z45" s="240"/>
      <c r="AA45" s="240"/>
      <c r="AB45" s="240"/>
      <c r="AC45" s="240"/>
      <c r="AD45" s="240"/>
      <c r="AE45" s="240"/>
      <c r="AF45" s="240"/>
      <c r="AG45" s="240"/>
      <c r="AH45" s="240"/>
      <c r="AI45" s="242"/>
      <c r="AJ45" s="242"/>
      <c r="AK45" s="242"/>
    </row>
    <row r="46" spans="1:37" ht="11.45" customHeight="1">
      <c r="A46" s="246">
        <v>35</v>
      </c>
      <c r="B46" s="247"/>
      <c r="C46" s="248"/>
      <c r="D46" s="239"/>
      <c r="E46" s="239"/>
      <c r="F46" s="239"/>
      <c r="G46" s="239"/>
      <c r="H46" s="239"/>
      <c r="I46" s="239"/>
      <c r="J46" s="240"/>
      <c r="K46" s="240"/>
      <c r="L46" s="240"/>
      <c r="M46" s="240"/>
      <c r="N46" s="240"/>
      <c r="O46" s="240"/>
      <c r="P46" s="240"/>
      <c r="Q46" s="240"/>
      <c r="R46" s="240"/>
      <c r="S46" s="74"/>
      <c r="T46" s="239">
        <v>99</v>
      </c>
      <c r="U46" s="239"/>
      <c r="V46" s="239"/>
      <c r="W46" s="240"/>
      <c r="X46" s="240"/>
      <c r="Y46" s="240"/>
      <c r="Z46" s="240"/>
      <c r="AA46" s="240"/>
      <c r="AB46" s="240"/>
      <c r="AC46" s="240"/>
      <c r="AD46" s="240"/>
      <c r="AE46" s="240"/>
      <c r="AF46" s="240"/>
      <c r="AG46" s="240"/>
      <c r="AH46" s="240"/>
      <c r="AI46" s="242"/>
      <c r="AJ46" s="242"/>
      <c r="AK46" s="242"/>
    </row>
    <row r="47" spans="1:37" ht="11.45" customHeight="1">
      <c r="A47" s="246">
        <v>36</v>
      </c>
      <c r="B47" s="247"/>
      <c r="C47" s="248"/>
      <c r="D47" s="239"/>
      <c r="E47" s="239"/>
      <c r="F47" s="239"/>
      <c r="G47" s="239"/>
      <c r="H47" s="239"/>
      <c r="I47" s="239"/>
      <c r="J47" s="240"/>
      <c r="K47" s="240"/>
      <c r="L47" s="240"/>
      <c r="M47" s="240"/>
      <c r="N47" s="240"/>
      <c r="O47" s="240"/>
      <c r="P47" s="240"/>
      <c r="Q47" s="240"/>
      <c r="R47" s="240"/>
      <c r="S47" s="74"/>
      <c r="T47" s="239">
        <v>100</v>
      </c>
      <c r="U47" s="239"/>
      <c r="V47" s="239"/>
      <c r="W47" s="240"/>
      <c r="X47" s="240"/>
      <c r="Y47" s="240"/>
      <c r="Z47" s="240"/>
      <c r="AA47" s="240"/>
      <c r="AB47" s="240"/>
      <c r="AC47" s="240"/>
      <c r="AD47" s="240"/>
      <c r="AE47" s="240"/>
      <c r="AF47" s="240"/>
      <c r="AG47" s="240"/>
      <c r="AH47" s="240"/>
      <c r="AI47" s="242"/>
      <c r="AJ47" s="242"/>
      <c r="AK47" s="242"/>
    </row>
    <row r="48" spans="1:37" ht="11.45" customHeight="1">
      <c r="A48" s="246">
        <v>37</v>
      </c>
      <c r="B48" s="247"/>
      <c r="C48" s="248"/>
      <c r="D48" s="239"/>
      <c r="E48" s="239"/>
      <c r="F48" s="239"/>
      <c r="G48" s="239"/>
      <c r="H48" s="239"/>
      <c r="I48" s="239"/>
      <c r="J48" s="240"/>
      <c r="K48" s="240"/>
      <c r="L48" s="240"/>
      <c r="M48" s="240"/>
      <c r="N48" s="240"/>
      <c r="O48" s="240"/>
      <c r="P48" s="240"/>
      <c r="Q48" s="240"/>
      <c r="R48" s="240"/>
      <c r="S48" s="74"/>
      <c r="T48" s="239">
        <v>101</v>
      </c>
      <c r="U48" s="239"/>
      <c r="V48" s="239"/>
      <c r="W48" s="240"/>
      <c r="X48" s="240"/>
      <c r="Y48" s="240"/>
      <c r="Z48" s="240"/>
      <c r="AA48" s="240"/>
      <c r="AB48" s="240"/>
      <c r="AC48" s="240"/>
      <c r="AD48" s="240"/>
      <c r="AE48" s="240"/>
      <c r="AF48" s="240"/>
      <c r="AG48" s="240"/>
      <c r="AH48" s="240"/>
      <c r="AI48" s="242"/>
      <c r="AJ48" s="242"/>
      <c r="AK48" s="242"/>
    </row>
    <row r="49" spans="1:37" ht="11.45" customHeight="1">
      <c r="A49" s="246">
        <v>38</v>
      </c>
      <c r="B49" s="247"/>
      <c r="C49" s="248"/>
      <c r="D49" s="239"/>
      <c r="E49" s="239"/>
      <c r="F49" s="239"/>
      <c r="G49" s="239"/>
      <c r="H49" s="239"/>
      <c r="I49" s="239"/>
      <c r="J49" s="240"/>
      <c r="K49" s="240"/>
      <c r="L49" s="240"/>
      <c r="M49" s="240"/>
      <c r="N49" s="240"/>
      <c r="O49" s="240"/>
      <c r="P49" s="240"/>
      <c r="Q49" s="240"/>
      <c r="R49" s="240"/>
      <c r="S49" s="74"/>
      <c r="T49" s="239">
        <v>102</v>
      </c>
      <c r="U49" s="239"/>
      <c r="V49" s="239"/>
      <c r="W49" s="240"/>
      <c r="X49" s="240"/>
      <c r="Y49" s="240"/>
      <c r="Z49" s="240"/>
      <c r="AA49" s="240"/>
      <c r="AB49" s="240"/>
      <c r="AC49" s="240"/>
      <c r="AD49" s="240"/>
      <c r="AE49" s="240"/>
      <c r="AF49" s="240"/>
      <c r="AG49" s="240"/>
      <c r="AH49" s="240"/>
      <c r="AI49" s="242"/>
      <c r="AJ49" s="242"/>
      <c r="AK49" s="242"/>
    </row>
    <row r="50" spans="1:37" ht="11.45" customHeight="1">
      <c r="A50" s="246">
        <v>39</v>
      </c>
      <c r="B50" s="247"/>
      <c r="C50" s="248"/>
      <c r="D50" s="239"/>
      <c r="E50" s="239"/>
      <c r="F50" s="239"/>
      <c r="G50" s="239"/>
      <c r="H50" s="239"/>
      <c r="I50" s="239"/>
      <c r="J50" s="240"/>
      <c r="K50" s="240"/>
      <c r="L50" s="240"/>
      <c r="M50" s="240"/>
      <c r="N50" s="240"/>
      <c r="O50" s="240"/>
      <c r="P50" s="240"/>
      <c r="Q50" s="240"/>
      <c r="R50" s="240"/>
      <c r="S50" s="74"/>
      <c r="T50" s="239">
        <v>103</v>
      </c>
      <c r="U50" s="239"/>
      <c r="V50" s="239"/>
      <c r="W50" s="240"/>
      <c r="X50" s="240"/>
      <c r="Y50" s="240"/>
      <c r="Z50" s="240"/>
      <c r="AA50" s="240"/>
      <c r="AB50" s="240"/>
      <c r="AC50" s="240"/>
      <c r="AD50" s="240"/>
      <c r="AE50" s="240"/>
      <c r="AF50" s="240"/>
      <c r="AG50" s="240"/>
      <c r="AH50" s="240"/>
      <c r="AI50" s="242"/>
      <c r="AJ50" s="242"/>
      <c r="AK50" s="242"/>
    </row>
    <row r="51" spans="1:37" ht="11.45" customHeight="1">
      <c r="A51" s="246">
        <v>40</v>
      </c>
      <c r="B51" s="247"/>
      <c r="C51" s="248"/>
      <c r="D51" s="239"/>
      <c r="E51" s="239"/>
      <c r="F51" s="239"/>
      <c r="G51" s="239"/>
      <c r="H51" s="239"/>
      <c r="I51" s="239"/>
      <c r="J51" s="240"/>
      <c r="K51" s="240"/>
      <c r="L51" s="240"/>
      <c r="M51" s="240"/>
      <c r="N51" s="240"/>
      <c r="O51" s="240"/>
      <c r="P51" s="240"/>
      <c r="Q51" s="240"/>
      <c r="R51" s="240"/>
      <c r="S51" s="74"/>
      <c r="T51" s="239">
        <v>104</v>
      </c>
      <c r="U51" s="239"/>
      <c r="V51" s="239"/>
      <c r="W51" s="240"/>
      <c r="X51" s="240"/>
      <c r="Y51" s="240"/>
      <c r="Z51" s="240"/>
      <c r="AA51" s="240"/>
      <c r="AB51" s="240"/>
      <c r="AC51" s="240"/>
      <c r="AD51" s="240"/>
      <c r="AE51" s="240"/>
      <c r="AF51" s="240"/>
      <c r="AG51" s="240"/>
      <c r="AH51" s="240"/>
      <c r="AI51" s="242"/>
      <c r="AJ51" s="242"/>
      <c r="AK51" s="242"/>
    </row>
    <row r="52" spans="1:37" ht="11.45" customHeight="1">
      <c r="A52" s="246">
        <v>41</v>
      </c>
      <c r="B52" s="247"/>
      <c r="C52" s="248"/>
      <c r="D52" s="239"/>
      <c r="E52" s="239"/>
      <c r="F52" s="239"/>
      <c r="G52" s="239"/>
      <c r="H52" s="239"/>
      <c r="I52" s="239"/>
      <c r="J52" s="240"/>
      <c r="K52" s="240"/>
      <c r="L52" s="240"/>
      <c r="M52" s="240"/>
      <c r="N52" s="240"/>
      <c r="O52" s="240"/>
      <c r="P52" s="240"/>
      <c r="Q52" s="240"/>
      <c r="R52" s="240"/>
      <c r="S52" s="74"/>
      <c r="T52" s="239">
        <v>105</v>
      </c>
      <c r="U52" s="239"/>
      <c r="V52" s="239"/>
      <c r="W52" s="240"/>
      <c r="X52" s="240"/>
      <c r="Y52" s="240"/>
      <c r="Z52" s="240"/>
      <c r="AA52" s="240"/>
      <c r="AB52" s="240"/>
      <c r="AC52" s="240"/>
      <c r="AD52" s="240"/>
      <c r="AE52" s="240"/>
      <c r="AF52" s="240"/>
      <c r="AG52" s="240"/>
      <c r="AH52" s="240"/>
      <c r="AI52" s="242"/>
      <c r="AJ52" s="242"/>
      <c r="AK52" s="242"/>
    </row>
    <row r="53" spans="1:37" ht="11.45" customHeight="1">
      <c r="A53" s="246">
        <v>42</v>
      </c>
      <c r="B53" s="247"/>
      <c r="C53" s="248"/>
      <c r="D53" s="239"/>
      <c r="E53" s="239"/>
      <c r="F53" s="239"/>
      <c r="G53" s="239"/>
      <c r="H53" s="239"/>
      <c r="I53" s="239"/>
      <c r="J53" s="240"/>
      <c r="K53" s="240"/>
      <c r="L53" s="240"/>
      <c r="M53" s="240"/>
      <c r="N53" s="240"/>
      <c r="O53" s="240"/>
      <c r="P53" s="240"/>
      <c r="Q53" s="240"/>
      <c r="R53" s="240"/>
      <c r="S53" s="74"/>
      <c r="T53" s="239">
        <v>106</v>
      </c>
      <c r="U53" s="239"/>
      <c r="V53" s="239"/>
      <c r="W53" s="240"/>
      <c r="X53" s="240"/>
      <c r="Y53" s="240"/>
      <c r="Z53" s="240"/>
      <c r="AA53" s="240"/>
      <c r="AB53" s="240"/>
      <c r="AC53" s="240"/>
      <c r="AD53" s="240"/>
      <c r="AE53" s="240"/>
      <c r="AF53" s="240"/>
      <c r="AG53" s="240"/>
      <c r="AH53" s="240"/>
      <c r="AI53" s="242"/>
      <c r="AJ53" s="242"/>
      <c r="AK53" s="242"/>
    </row>
    <row r="54" spans="1:37" ht="11.45" customHeight="1">
      <c r="A54" s="246">
        <v>43</v>
      </c>
      <c r="B54" s="247"/>
      <c r="C54" s="248"/>
      <c r="D54" s="239"/>
      <c r="E54" s="239"/>
      <c r="F54" s="239"/>
      <c r="G54" s="239"/>
      <c r="H54" s="239"/>
      <c r="I54" s="239"/>
      <c r="J54" s="240"/>
      <c r="K54" s="240"/>
      <c r="L54" s="240"/>
      <c r="M54" s="240"/>
      <c r="N54" s="240"/>
      <c r="O54" s="240"/>
      <c r="P54" s="240"/>
      <c r="Q54" s="240"/>
      <c r="R54" s="240"/>
      <c r="S54" s="74"/>
      <c r="T54" s="239">
        <v>107</v>
      </c>
      <c r="U54" s="239"/>
      <c r="V54" s="239"/>
      <c r="W54" s="240"/>
      <c r="X54" s="240"/>
      <c r="Y54" s="240"/>
      <c r="Z54" s="240"/>
      <c r="AA54" s="240"/>
      <c r="AB54" s="240"/>
      <c r="AC54" s="240"/>
      <c r="AD54" s="240"/>
      <c r="AE54" s="240"/>
      <c r="AF54" s="240"/>
      <c r="AG54" s="240"/>
      <c r="AH54" s="240"/>
      <c r="AI54" s="242"/>
      <c r="AJ54" s="242"/>
      <c r="AK54" s="242"/>
    </row>
    <row r="55" spans="1:37" ht="11.45" customHeight="1">
      <c r="A55" s="246">
        <v>44</v>
      </c>
      <c r="B55" s="247"/>
      <c r="C55" s="248"/>
      <c r="D55" s="239"/>
      <c r="E55" s="239"/>
      <c r="F55" s="239"/>
      <c r="G55" s="239"/>
      <c r="H55" s="239"/>
      <c r="I55" s="239"/>
      <c r="J55" s="240"/>
      <c r="K55" s="240"/>
      <c r="L55" s="240"/>
      <c r="M55" s="240"/>
      <c r="N55" s="240"/>
      <c r="O55" s="240"/>
      <c r="P55" s="240"/>
      <c r="Q55" s="240"/>
      <c r="R55" s="240"/>
      <c r="S55" s="74"/>
      <c r="T55" s="239">
        <v>108</v>
      </c>
      <c r="U55" s="239"/>
      <c r="V55" s="239"/>
      <c r="W55" s="240"/>
      <c r="X55" s="240"/>
      <c r="Y55" s="240"/>
      <c r="Z55" s="240"/>
      <c r="AA55" s="240"/>
      <c r="AB55" s="240"/>
      <c r="AC55" s="240"/>
      <c r="AD55" s="240"/>
      <c r="AE55" s="240"/>
      <c r="AF55" s="240"/>
      <c r="AG55" s="240"/>
      <c r="AH55" s="240"/>
      <c r="AI55" s="242"/>
      <c r="AJ55" s="242"/>
      <c r="AK55" s="242"/>
    </row>
    <row r="56" spans="1:37" ht="11.45" customHeight="1">
      <c r="A56" s="246">
        <v>45</v>
      </c>
      <c r="B56" s="247"/>
      <c r="C56" s="248"/>
      <c r="D56" s="239"/>
      <c r="E56" s="239"/>
      <c r="F56" s="239"/>
      <c r="G56" s="239"/>
      <c r="H56" s="239"/>
      <c r="I56" s="239"/>
      <c r="J56" s="240"/>
      <c r="K56" s="240"/>
      <c r="L56" s="240"/>
      <c r="M56" s="240"/>
      <c r="N56" s="240"/>
      <c r="O56" s="240"/>
      <c r="P56" s="240"/>
      <c r="Q56" s="240"/>
      <c r="R56" s="240"/>
      <c r="S56" s="74"/>
      <c r="T56" s="239">
        <v>109</v>
      </c>
      <c r="U56" s="239"/>
      <c r="V56" s="239"/>
      <c r="W56" s="240"/>
      <c r="X56" s="240"/>
      <c r="Y56" s="240"/>
      <c r="Z56" s="240"/>
      <c r="AA56" s="240"/>
      <c r="AB56" s="240"/>
      <c r="AC56" s="240"/>
      <c r="AD56" s="240"/>
      <c r="AE56" s="240"/>
      <c r="AF56" s="240"/>
      <c r="AG56" s="240"/>
      <c r="AH56" s="240"/>
      <c r="AI56" s="242"/>
      <c r="AJ56" s="242"/>
      <c r="AK56" s="242"/>
    </row>
    <row r="57" spans="1:37" ht="11.45" customHeight="1">
      <c r="A57" s="246">
        <v>46</v>
      </c>
      <c r="B57" s="247"/>
      <c r="C57" s="248"/>
      <c r="D57" s="239"/>
      <c r="E57" s="239"/>
      <c r="F57" s="239"/>
      <c r="G57" s="239"/>
      <c r="H57" s="239"/>
      <c r="I57" s="239"/>
      <c r="J57" s="240"/>
      <c r="K57" s="240"/>
      <c r="L57" s="240"/>
      <c r="M57" s="240"/>
      <c r="N57" s="240"/>
      <c r="O57" s="240"/>
      <c r="P57" s="240"/>
      <c r="Q57" s="240"/>
      <c r="R57" s="240"/>
      <c r="S57" s="74"/>
      <c r="T57" s="239">
        <v>110</v>
      </c>
      <c r="U57" s="239"/>
      <c r="V57" s="239"/>
      <c r="W57" s="240"/>
      <c r="X57" s="240"/>
      <c r="Y57" s="240"/>
      <c r="Z57" s="240"/>
      <c r="AA57" s="240"/>
      <c r="AB57" s="240"/>
      <c r="AC57" s="240"/>
      <c r="AD57" s="240"/>
      <c r="AE57" s="240"/>
      <c r="AF57" s="240"/>
      <c r="AG57" s="240"/>
      <c r="AH57" s="240"/>
      <c r="AI57" s="242"/>
      <c r="AJ57" s="242"/>
      <c r="AK57" s="242"/>
    </row>
    <row r="58" spans="1:37" ht="11.45" customHeight="1">
      <c r="A58" s="246">
        <v>47</v>
      </c>
      <c r="B58" s="247"/>
      <c r="C58" s="248"/>
      <c r="D58" s="239"/>
      <c r="E58" s="239"/>
      <c r="F58" s="239"/>
      <c r="G58" s="239"/>
      <c r="H58" s="239"/>
      <c r="I58" s="239"/>
      <c r="J58" s="240"/>
      <c r="K58" s="240"/>
      <c r="L58" s="240"/>
      <c r="M58" s="240"/>
      <c r="N58" s="240"/>
      <c r="O58" s="240"/>
      <c r="P58" s="240"/>
      <c r="Q58" s="240"/>
      <c r="R58" s="240"/>
      <c r="S58" s="74"/>
      <c r="T58" s="239">
        <v>111</v>
      </c>
      <c r="U58" s="239"/>
      <c r="V58" s="239"/>
      <c r="W58" s="240"/>
      <c r="X58" s="240"/>
      <c r="Y58" s="240"/>
      <c r="Z58" s="240"/>
      <c r="AA58" s="240"/>
      <c r="AB58" s="240"/>
      <c r="AC58" s="240"/>
      <c r="AD58" s="240"/>
      <c r="AE58" s="240"/>
      <c r="AF58" s="240"/>
      <c r="AG58" s="240"/>
      <c r="AH58" s="240"/>
      <c r="AI58" s="242"/>
      <c r="AJ58" s="242"/>
      <c r="AK58" s="242"/>
    </row>
    <row r="59" spans="1:37" ht="11.45" customHeight="1">
      <c r="A59" s="246">
        <v>48</v>
      </c>
      <c r="B59" s="247"/>
      <c r="C59" s="248"/>
      <c r="D59" s="239"/>
      <c r="E59" s="239"/>
      <c r="F59" s="239"/>
      <c r="G59" s="239"/>
      <c r="H59" s="239"/>
      <c r="I59" s="239"/>
      <c r="J59" s="240"/>
      <c r="K59" s="240"/>
      <c r="L59" s="240"/>
      <c r="M59" s="240"/>
      <c r="N59" s="240"/>
      <c r="O59" s="240"/>
      <c r="P59" s="240"/>
      <c r="Q59" s="240"/>
      <c r="R59" s="240"/>
      <c r="S59" s="74"/>
      <c r="T59" s="239">
        <v>112</v>
      </c>
      <c r="U59" s="239"/>
      <c r="V59" s="239"/>
      <c r="W59" s="240"/>
      <c r="X59" s="240"/>
      <c r="Y59" s="240"/>
      <c r="Z59" s="240"/>
      <c r="AA59" s="240"/>
      <c r="AB59" s="240"/>
      <c r="AC59" s="240"/>
      <c r="AD59" s="240"/>
      <c r="AE59" s="240"/>
      <c r="AF59" s="240"/>
      <c r="AG59" s="240"/>
      <c r="AH59" s="240"/>
      <c r="AI59" s="242"/>
      <c r="AJ59" s="242"/>
      <c r="AK59" s="242"/>
    </row>
    <row r="60" spans="1:37" ht="11.45" customHeight="1">
      <c r="A60" s="246">
        <v>49</v>
      </c>
      <c r="B60" s="247"/>
      <c r="C60" s="248"/>
      <c r="D60" s="239"/>
      <c r="E60" s="239"/>
      <c r="F60" s="239"/>
      <c r="G60" s="239"/>
      <c r="H60" s="239"/>
      <c r="I60" s="239"/>
      <c r="J60" s="240"/>
      <c r="K60" s="240"/>
      <c r="L60" s="240"/>
      <c r="M60" s="240"/>
      <c r="N60" s="240"/>
      <c r="O60" s="240"/>
      <c r="P60" s="240"/>
      <c r="Q60" s="240"/>
      <c r="R60" s="240"/>
      <c r="S60" s="74"/>
      <c r="T60" s="239">
        <v>113</v>
      </c>
      <c r="U60" s="239"/>
      <c r="V60" s="239"/>
      <c r="W60" s="240"/>
      <c r="X60" s="240"/>
      <c r="Y60" s="240"/>
      <c r="Z60" s="240"/>
      <c r="AA60" s="240"/>
      <c r="AB60" s="240"/>
      <c r="AC60" s="240"/>
      <c r="AD60" s="240"/>
      <c r="AE60" s="240"/>
      <c r="AF60" s="240"/>
      <c r="AG60" s="240"/>
      <c r="AH60" s="240"/>
      <c r="AI60" s="242"/>
      <c r="AJ60" s="242"/>
      <c r="AK60" s="242"/>
    </row>
    <row r="61" spans="1:37" ht="11.45" customHeight="1">
      <c r="A61" s="246">
        <v>50</v>
      </c>
      <c r="B61" s="247"/>
      <c r="C61" s="248"/>
      <c r="D61" s="239"/>
      <c r="E61" s="239"/>
      <c r="F61" s="239"/>
      <c r="G61" s="239"/>
      <c r="H61" s="239"/>
      <c r="I61" s="239"/>
      <c r="J61" s="240"/>
      <c r="K61" s="240"/>
      <c r="L61" s="240"/>
      <c r="M61" s="240"/>
      <c r="N61" s="240"/>
      <c r="O61" s="240"/>
      <c r="P61" s="240"/>
      <c r="Q61" s="240"/>
      <c r="R61" s="240"/>
      <c r="S61" s="74"/>
      <c r="T61" s="239">
        <v>114</v>
      </c>
      <c r="U61" s="239"/>
      <c r="V61" s="239"/>
      <c r="W61" s="240"/>
      <c r="X61" s="240"/>
      <c r="Y61" s="240"/>
      <c r="Z61" s="240"/>
      <c r="AA61" s="240"/>
      <c r="AB61" s="240"/>
      <c r="AC61" s="240"/>
      <c r="AD61" s="240"/>
      <c r="AE61" s="240"/>
      <c r="AF61" s="240"/>
      <c r="AG61" s="240"/>
      <c r="AH61" s="240"/>
      <c r="AI61" s="242"/>
      <c r="AJ61" s="242"/>
      <c r="AK61" s="242"/>
    </row>
    <row r="62" spans="1:37" ht="11.45" customHeight="1">
      <c r="A62" s="246">
        <v>51</v>
      </c>
      <c r="B62" s="247"/>
      <c r="C62" s="248"/>
      <c r="D62" s="239"/>
      <c r="E62" s="239"/>
      <c r="F62" s="239"/>
      <c r="G62" s="239"/>
      <c r="H62" s="239"/>
      <c r="I62" s="239"/>
      <c r="J62" s="240"/>
      <c r="K62" s="240"/>
      <c r="L62" s="240"/>
      <c r="M62" s="240"/>
      <c r="N62" s="240"/>
      <c r="O62" s="240"/>
      <c r="P62" s="240"/>
      <c r="Q62" s="240"/>
      <c r="R62" s="240"/>
      <c r="S62" s="74"/>
      <c r="T62" s="239">
        <v>115</v>
      </c>
      <c r="U62" s="239"/>
      <c r="V62" s="239"/>
      <c r="W62" s="240"/>
      <c r="X62" s="240"/>
      <c r="Y62" s="240"/>
      <c r="Z62" s="240"/>
      <c r="AA62" s="240"/>
      <c r="AB62" s="240"/>
      <c r="AC62" s="240"/>
      <c r="AD62" s="240"/>
      <c r="AE62" s="240"/>
      <c r="AF62" s="240"/>
      <c r="AG62" s="240"/>
      <c r="AH62" s="240"/>
      <c r="AI62" s="242"/>
      <c r="AJ62" s="242"/>
      <c r="AK62" s="242"/>
    </row>
    <row r="63" spans="1:37" ht="11.45" customHeight="1">
      <c r="A63" s="246">
        <v>52</v>
      </c>
      <c r="B63" s="247"/>
      <c r="C63" s="248"/>
      <c r="D63" s="239"/>
      <c r="E63" s="239"/>
      <c r="F63" s="239"/>
      <c r="G63" s="239"/>
      <c r="H63" s="239"/>
      <c r="I63" s="239"/>
      <c r="J63" s="240"/>
      <c r="K63" s="240"/>
      <c r="L63" s="240"/>
      <c r="M63" s="240"/>
      <c r="N63" s="240"/>
      <c r="O63" s="240"/>
      <c r="P63" s="240"/>
      <c r="Q63" s="240"/>
      <c r="R63" s="240"/>
      <c r="S63" s="74"/>
      <c r="T63" s="239">
        <v>116</v>
      </c>
      <c r="U63" s="239"/>
      <c r="V63" s="239"/>
      <c r="W63" s="240"/>
      <c r="X63" s="240"/>
      <c r="Y63" s="240"/>
      <c r="Z63" s="240"/>
      <c r="AA63" s="240"/>
      <c r="AB63" s="240"/>
      <c r="AC63" s="240"/>
      <c r="AD63" s="240"/>
      <c r="AE63" s="240"/>
      <c r="AF63" s="240"/>
      <c r="AG63" s="240"/>
      <c r="AH63" s="240"/>
      <c r="AI63" s="242"/>
      <c r="AJ63" s="242"/>
      <c r="AK63" s="242"/>
    </row>
    <row r="64" spans="1:37" ht="11.45" customHeight="1">
      <c r="A64" s="246">
        <v>53</v>
      </c>
      <c r="B64" s="247"/>
      <c r="C64" s="248"/>
      <c r="D64" s="239"/>
      <c r="E64" s="239"/>
      <c r="F64" s="239"/>
      <c r="G64" s="239"/>
      <c r="H64" s="239"/>
      <c r="I64" s="239"/>
      <c r="J64" s="240"/>
      <c r="K64" s="240"/>
      <c r="L64" s="240"/>
      <c r="M64" s="240"/>
      <c r="N64" s="240"/>
      <c r="O64" s="240"/>
      <c r="P64" s="240"/>
      <c r="Q64" s="240"/>
      <c r="R64" s="240"/>
      <c r="S64" s="74"/>
      <c r="T64" s="239">
        <v>117</v>
      </c>
      <c r="U64" s="239"/>
      <c r="V64" s="239"/>
      <c r="W64" s="240"/>
      <c r="X64" s="240"/>
      <c r="Y64" s="240"/>
      <c r="Z64" s="240"/>
      <c r="AA64" s="240"/>
      <c r="AB64" s="240"/>
      <c r="AC64" s="240"/>
      <c r="AD64" s="240"/>
      <c r="AE64" s="240"/>
      <c r="AF64" s="240"/>
      <c r="AG64" s="240"/>
      <c r="AH64" s="240"/>
      <c r="AI64" s="242"/>
      <c r="AJ64" s="242"/>
      <c r="AK64" s="242"/>
    </row>
    <row r="65" spans="1:37" ht="11.45" customHeight="1">
      <c r="A65" s="246">
        <v>54</v>
      </c>
      <c r="B65" s="247"/>
      <c r="C65" s="248"/>
      <c r="D65" s="239"/>
      <c r="E65" s="239"/>
      <c r="F65" s="239"/>
      <c r="G65" s="239"/>
      <c r="H65" s="239"/>
      <c r="I65" s="239"/>
      <c r="J65" s="240"/>
      <c r="K65" s="240"/>
      <c r="L65" s="240"/>
      <c r="M65" s="240"/>
      <c r="N65" s="240"/>
      <c r="O65" s="240"/>
      <c r="P65" s="240"/>
      <c r="Q65" s="240"/>
      <c r="R65" s="240"/>
      <c r="S65" s="74"/>
      <c r="T65" s="239">
        <v>118</v>
      </c>
      <c r="U65" s="239"/>
      <c r="V65" s="239"/>
      <c r="W65" s="240"/>
      <c r="X65" s="240"/>
      <c r="Y65" s="240"/>
      <c r="Z65" s="240"/>
      <c r="AA65" s="240"/>
      <c r="AB65" s="240"/>
      <c r="AC65" s="240"/>
      <c r="AD65" s="240"/>
      <c r="AE65" s="240"/>
      <c r="AF65" s="240"/>
      <c r="AG65" s="240"/>
      <c r="AH65" s="240"/>
      <c r="AI65" s="242"/>
      <c r="AJ65" s="242"/>
      <c r="AK65" s="242"/>
    </row>
    <row r="66" spans="1:37" ht="11.45" customHeight="1">
      <c r="A66" s="246">
        <v>55</v>
      </c>
      <c r="B66" s="247"/>
      <c r="C66" s="248"/>
      <c r="D66" s="239"/>
      <c r="E66" s="239"/>
      <c r="F66" s="239"/>
      <c r="G66" s="239"/>
      <c r="H66" s="239"/>
      <c r="I66" s="239"/>
      <c r="J66" s="240"/>
      <c r="K66" s="240"/>
      <c r="L66" s="240"/>
      <c r="M66" s="240"/>
      <c r="N66" s="240"/>
      <c r="O66" s="240"/>
      <c r="P66" s="240"/>
      <c r="Q66" s="240"/>
      <c r="R66" s="240"/>
      <c r="S66" s="74"/>
      <c r="T66" s="239">
        <v>119</v>
      </c>
      <c r="U66" s="239"/>
      <c r="V66" s="239"/>
      <c r="W66" s="240"/>
      <c r="X66" s="240"/>
      <c r="Y66" s="240"/>
      <c r="Z66" s="240"/>
      <c r="AA66" s="240"/>
      <c r="AB66" s="240"/>
      <c r="AC66" s="240"/>
      <c r="AD66" s="240"/>
      <c r="AE66" s="240"/>
      <c r="AF66" s="240"/>
      <c r="AG66" s="240"/>
      <c r="AH66" s="240"/>
      <c r="AI66" s="242"/>
      <c r="AJ66" s="242"/>
      <c r="AK66" s="242"/>
    </row>
    <row r="67" spans="1:37" ht="11.45" customHeight="1">
      <c r="A67" s="246">
        <v>56</v>
      </c>
      <c r="B67" s="247"/>
      <c r="C67" s="248"/>
      <c r="D67" s="239"/>
      <c r="E67" s="239"/>
      <c r="F67" s="239"/>
      <c r="G67" s="239"/>
      <c r="H67" s="239"/>
      <c r="I67" s="239"/>
      <c r="J67" s="240"/>
      <c r="K67" s="240"/>
      <c r="L67" s="240"/>
      <c r="M67" s="240"/>
      <c r="N67" s="240"/>
      <c r="O67" s="240"/>
      <c r="P67" s="240"/>
      <c r="Q67" s="240"/>
      <c r="R67" s="240"/>
      <c r="S67" s="74"/>
      <c r="T67" s="239">
        <v>120</v>
      </c>
      <c r="U67" s="239"/>
      <c r="V67" s="239"/>
      <c r="W67" s="240"/>
      <c r="X67" s="240"/>
      <c r="Y67" s="240"/>
      <c r="Z67" s="240"/>
      <c r="AA67" s="240"/>
      <c r="AB67" s="240"/>
      <c r="AC67" s="240"/>
      <c r="AD67" s="240"/>
      <c r="AE67" s="240"/>
      <c r="AF67" s="240"/>
      <c r="AG67" s="240"/>
      <c r="AH67" s="240"/>
      <c r="AI67" s="242"/>
      <c r="AJ67" s="242"/>
      <c r="AK67" s="242"/>
    </row>
    <row r="68" spans="1:37" ht="11.45" customHeight="1">
      <c r="A68" s="246">
        <v>57</v>
      </c>
      <c r="B68" s="247"/>
      <c r="C68" s="248"/>
      <c r="D68" s="239"/>
      <c r="E68" s="239"/>
      <c r="F68" s="239"/>
      <c r="G68" s="239"/>
      <c r="H68" s="239"/>
      <c r="I68" s="239"/>
      <c r="J68" s="240"/>
      <c r="K68" s="240"/>
      <c r="L68" s="240"/>
      <c r="M68" s="240"/>
      <c r="N68" s="240"/>
      <c r="O68" s="240"/>
      <c r="P68" s="240"/>
      <c r="Q68" s="240"/>
      <c r="R68" s="240"/>
      <c r="S68" s="74"/>
      <c r="T68" s="239">
        <v>121</v>
      </c>
      <c r="U68" s="239"/>
      <c r="V68" s="239"/>
      <c r="W68" s="240"/>
      <c r="X68" s="240"/>
      <c r="Y68" s="240"/>
      <c r="Z68" s="240"/>
      <c r="AA68" s="240"/>
      <c r="AB68" s="240"/>
      <c r="AC68" s="240"/>
      <c r="AD68" s="240"/>
      <c r="AE68" s="240"/>
      <c r="AF68" s="240"/>
      <c r="AG68" s="240"/>
      <c r="AH68" s="240"/>
      <c r="AI68" s="242"/>
      <c r="AJ68" s="242"/>
      <c r="AK68" s="242"/>
    </row>
    <row r="69" spans="1:37" ht="11.45" customHeight="1">
      <c r="A69" s="246">
        <v>58</v>
      </c>
      <c r="B69" s="247"/>
      <c r="C69" s="248"/>
      <c r="D69" s="239"/>
      <c r="E69" s="239"/>
      <c r="F69" s="239"/>
      <c r="G69" s="239"/>
      <c r="H69" s="239"/>
      <c r="I69" s="239"/>
      <c r="J69" s="240"/>
      <c r="K69" s="240"/>
      <c r="L69" s="240"/>
      <c r="M69" s="240"/>
      <c r="N69" s="240"/>
      <c r="O69" s="240"/>
      <c r="P69" s="240"/>
      <c r="Q69" s="240"/>
      <c r="R69" s="240"/>
      <c r="S69" s="74"/>
      <c r="T69" s="239">
        <v>122</v>
      </c>
      <c r="U69" s="239"/>
      <c r="V69" s="239"/>
      <c r="W69" s="240"/>
      <c r="X69" s="240"/>
      <c r="Y69" s="240"/>
      <c r="Z69" s="240"/>
      <c r="AA69" s="240"/>
      <c r="AB69" s="240"/>
      <c r="AC69" s="240"/>
      <c r="AD69" s="240"/>
      <c r="AE69" s="240"/>
      <c r="AF69" s="240"/>
      <c r="AG69" s="240"/>
      <c r="AH69" s="240"/>
      <c r="AI69" s="242"/>
      <c r="AJ69" s="242"/>
      <c r="AK69" s="242"/>
    </row>
    <row r="70" spans="1:37" ht="11.45" customHeight="1">
      <c r="A70" s="246">
        <v>59</v>
      </c>
      <c r="B70" s="247"/>
      <c r="C70" s="248"/>
      <c r="D70" s="239"/>
      <c r="E70" s="239"/>
      <c r="F70" s="239"/>
      <c r="G70" s="240"/>
      <c r="H70" s="240"/>
      <c r="I70" s="240"/>
      <c r="J70" s="240"/>
      <c r="K70" s="240"/>
      <c r="L70" s="240"/>
      <c r="M70" s="240"/>
      <c r="N70" s="240"/>
      <c r="O70" s="240"/>
      <c r="P70" s="240"/>
      <c r="Q70" s="240"/>
      <c r="R70" s="240"/>
      <c r="S70" s="74"/>
      <c r="T70" s="239">
        <v>123</v>
      </c>
      <c r="U70" s="239"/>
      <c r="V70" s="239"/>
      <c r="W70" s="240"/>
      <c r="X70" s="240"/>
      <c r="Y70" s="240"/>
      <c r="Z70" s="240"/>
      <c r="AA70" s="240"/>
      <c r="AB70" s="240"/>
      <c r="AC70" s="240"/>
      <c r="AD70" s="240"/>
      <c r="AE70" s="240"/>
      <c r="AF70" s="240"/>
      <c r="AG70" s="240"/>
      <c r="AH70" s="240"/>
      <c r="AI70" s="242"/>
      <c r="AJ70" s="242"/>
      <c r="AK70" s="242"/>
    </row>
    <row r="71" spans="1:37" ht="11.45" customHeight="1">
      <c r="A71" s="246">
        <v>60</v>
      </c>
      <c r="B71" s="247"/>
      <c r="C71" s="248"/>
      <c r="D71" s="239"/>
      <c r="E71" s="239"/>
      <c r="F71" s="239"/>
      <c r="G71" s="240"/>
      <c r="H71" s="240"/>
      <c r="I71" s="240"/>
      <c r="J71" s="240"/>
      <c r="K71" s="240"/>
      <c r="L71" s="240"/>
      <c r="M71" s="240"/>
      <c r="N71" s="240"/>
      <c r="O71" s="240"/>
      <c r="P71" s="240"/>
      <c r="Q71" s="240"/>
      <c r="R71" s="240"/>
      <c r="S71" s="74"/>
      <c r="T71" s="239">
        <v>124</v>
      </c>
      <c r="U71" s="239"/>
      <c r="V71" s="239"/>
      <c r="W71" s="240"/>
      <c r="X71" s="240"/>
      <c r="Y71" s="240"/>
      <c r="Z71" s="240"/>
      <c r="AA71" s="240"/>
      <c r="AB71" s="240"/>
      <c r="AC71" s="240"/>
      <c r="AD71" s="240"/>
      <c r="AE71" s="240"/>
      <c r="AF71" s="240"/>
      <c r="AG71" s="240"/>
      <c r="AH71" s="240"/>
      <c r="AI71" s="242"/>
      <c r="AJ71" s="242"/>
      <c r="AK71" s="242"/>
    </row>
    <row r="72" spans="1:37" ht="11.45" customHeight="1">
      <c r="A72" s="246">
        <v>61</v>
      </c>
      <c r="B72" s="247"/>
      <c r="C72" s="248"/>
      <c r="D72" s="239"/>
      <c r="E72" s="239"/>
      <c r="F72" s="239"/>
      <c r="G72" s="240"/>
      <c r="H72" s="240"/>
      <c r="I72" s="240"/>
      <c r="J72" s="240"/>
      <c r="K72" s="240"/>
      <c r="L72" s="240"/>
      <c r="M72" s="240"/>
      <c r="N72" s="240"/>
      <c r="O72" s="240"/>
      <c r="P72" s="240"/>
      <c r="Q72" s="240"/>
      <c r="R72" s="240"/>
      <c r="S72" s="74"/>
      <c r="T72" s="239">
        <v>125</v>
      </c>
      <c r="U72" s="239"/>
      <c r="V72" s="239"/>
      <c r="W72" s="240"/>
      <c r="X72" s="240"/>
      <c r="Y72" s="240"/>
      <c r="Z72" s="240"/>
      <c r="AA72" s="240"/>
      <c r="AB72" s="240"/>
      <c r="AC72" s="240"/>
      <c r="AD72" s="240"/>
      <c r="AE72" s="240"/>
      <c r="AF72" s="240"/>
      <c r="AG72" s="240"/>
      <c r="AH72" s="240"/>
      <c r="AI72" s="242"/>
      <c r="AJ72" s="242"/>
      <c r="AK72" s="242"/>
    </row>
    <row r="73" spans="1:37" ht="11.45" customHeight="1">
      <c r="A73" s="246">
        <v>62</v>
      </c>
      <c r="B73" s="247"/>
      <c r="C73" s="248"/>
      <c r="D73" s="240"/>
      <c r="E73" s="240"/>
      <c r="F73" s="240"/>
      <c r="G73" s="240"/>
      <c r="H73" s="240"/>
      <c r="I73" s="240"/>
      <c r="J73" s="240"/>
      <c r="K73" s="240"/>
      <c r="L73" s="240"/>
      <c r="M73" s="240"/>
      <c r="N73" s="240"/>
      <c r="O73" s="240"/>
      <c r="P73" s="240"/>
      <c r="Q73" s="240"/>
      <c r="R73" s="240"/>
      <c r="S73" s="74"/>
      <c r="T73" s="239">
        <v>126</v>
      </c>
      <c r="U73" s="239"/>
      <c r="V73" s="239"/>
      <c r="W73" s="240"/>
      <c r="X73" s="240"/>
      <c r="Y73" s="240"/>
      <c r="Z73" s="240"/>
      <c r="AA73" s="240"/>
      <c r="AB73" s="240"/>
      <c r="AC73" s="240"/>
      <c r="AD73" s="240"/>
      <c r="AE73" s="240"/>
      <c r="AF73" s="240"/>
      <c r="AG73" s="240"/>
      <c r="AH73" s="240"/>
      <c r="AI73" s="242"/>
      <c r="AJ73" s="242"/>
      <c r="AK73" s="242"/>
    </row>
    <row r="74" spans="1:37" ht="11.45" customHeight="1">
      <c r="A74" s="246">
        <v>63</v>
      </c>
      <c r="B74" s="247"/>
      <c r="C74" s="248"/>
      <c r="D74" s="240"/>
      <c r="E74" s="240"/>
      <c r="F74" s="240"/>
      <c r="G74" s="240"/>
      <c r="H74" s="240"/>
      <c r="I74" s="240"/>
      <c r="J74" s="240"/>
      <c r="K74" s="240"/>
      <c r="L74" s="240"/>
      <c r="M74" s="240"/>
      <c r="N74" s="240"/>
      <c r="O74" s="240"/>
      <c r="P74" s="240"/>
      <c r="Q74" s="240"/>
      <c r="R74" s="240"/>
      <c r="S74" s="74"/>
      <c r="T74" s="239">
        <v>127</v>
      </c>
      <c r="U74" s="239"/>
      <c r="V74" s="239"/>
      <c r="W74" s="240"/>
      <c r="X74" s="240"/>
      <c r="Y74" s="240"/>
      <c r="Z74" s="240"/>
      <c r="AA74" s="240"/>
      <c r="AB74" s="240"/>
      <c r="AC74" s="240"/>
      <c r="AD74" s="240"/>
      <c r="AE74" s="240"/>
      <c r="AF74" s="240"/>
      <c r="AG74" s="240"/>
      <c r="AH74" s="240"/>
      <c r="AI74" s="242"/>
      <c r="AJ74" s="242"/>
      <c r="AK74" s="242"/>
    </row>
    <row r="75" spans="1:37" ht="11.45" customHeight="1">
      <c r="A75" s="246">
        <v>64</v>
      </c>
      <c r="B75" s="247"/>
      <c r="C75" s="248"/>
      <c r="D75" s="240"/>
      <c r="E75" s="240"/>
      <c r="F75" s="240"/>
      <c r="G75" s="240"/>
      <c r="H75" s="240"/>
      <c r="I75" s="240"/>
      <c r="J75" s="240"/>
      <c r="K75" s="240"/>
      <c r="L75" s="240"/>
      <c r="M75" s="240"/>
      <c r="N75" s="240"/>
      <c r="O75" s="240"/>
      <c r="P75" s="240"/>
      <c r="Q75" s="240"/>
      <c r="R75" s="240"/>
      <c r="S75" s="74"/>
      <c r="T75" s="239">
        <v>128</v>
      </c>
      <c r="U75" s="239"/>
      <c r="V75" s="239"/>
      <c r="W75" s="240"/>
      <c r="X75" s="240"/>
      <c r="Y75" s="240"/>
      <c r="Z75" s="240"/>
      <c r="AA75" s="240"/>
      <c r="AB75" s="240"/>
      <c r="AC75" s="240"/>
      <c r="AD75" s="240"/>
      <c r="AE75" s="240"/>
      <c r="AF75" s="240"/>
      <c r="AG75" s="240"/>
      <c r="AH75" s="240"/>
      <c r="AI75" s="242"/>
      <c r="AJ75" s="242"/>
      <c r="AK75" s="242"/>
    </row>
  </sheetData>
  <mergeCells count="804">
    <mergeCell ref="A70:C70"/>
    <mergeCell ref="A71:C71"/>
    <mergeCell ref="A72:C72"/>
    <mergeCell ref="A73:C73"/>
    <mergeCell ref="A74:C74"/>
    <mergeCell ref="A75:C75"/>
    <mergeCell ref="A64:C64"/>
    <mergeCell ref="A65:C65"/>
    <mergeCell ref="A66:C66"/>
    <mergeCell ref="A67:C67"/>
    <mergeCell ref="A68:C68"/>
    <mergeCell ref="A69:C69"/>
    <mergeCell ref="A58:C58"/>
    <mergeCell ref="A59:C59"/>
    <mergeCell ref="A60:C60"/>
    <mergeCell ref="A61:C61"/>
    <mergeCell ref="A62:C62"/>
    <mergeCell ref="A63:C63"/>
    <mergeCell ref="A52:C52"/>
    <mergeCell ref="A53:C53"/>
    <mergeCell ref="A54:C54"/>
    <mergeCell ref="A55:C55"/>
    <mergeCell ref="A56:C56"/>
    <mergeCell ref="A57:C57"/>
    <mergeCell ref="A46:C46"/>
    <mergeCell ref="A47:C47"/>
    <mergeCell ref="A48:C48"/>
    <mergeCell ref="A49:C49"/>
    <mergeCell ref="A50:C50"/>
    <mergeCell ref="A51:C51"/>
    <mergeCell ref="A33:C33"/>
    <mergeCell ref="A34:C34"/>
    <mergeCell ref="A35:C35"/>
    <mergeCell ref="A36:C36"/>
    <mergeCell ref="A37:C37"/>
    <mergeCell ref="A38:C38"/>
    <mergeCell ref="A45:C45"/>
    <mergeCell ref="A44:C44"/>
    <mergeCell ref="A43:C43"/>
    <mergeCell ref="A42:C42"/>
    <mergeCell ref="A41:C41"/>
    <mergeCell ref="A40:C40"/>
    <mergeCell ref="A39:C39"/>
    <mergeCell ref="A25:C25"/>
    <mergeCell ref="A26:C26"/>
    <mergeCell ref="A27:C27"/>
    <mergeCell ref="A28:C28"/>
    <mergeCell ref="A29:C29"/>
    <mergeCell ref="A30:C30"/>
    <mergeCell ref="W75:Y75"/>
    <mergeCell ref="Z75:AB75"/>
    <mergeCell ref="AC75:AE75"/>
    <mergeCell ref="Z74:AB74"/>
    <mergeCell ref="P73:R73"/>
    <mergeCell ref="T73:V73"/>
    <mergeCell ref="W73:Y73"/>
    <mergeCell ref="Z73:AB73"/>
    <mergeCell ref="AC73:AE73"/>
    <mergeCell ref="AC71:AE71"/>
    <mergeCell ref="W69:Y69"/>
    <mergeCell ref="Z69:AB69"/>
    <mergeCell ref="AC69:AE69"/>
    <mergeCell ref="W66:Y66"/>
    <mergeCell ref="Z66:AB66"/>
    <mergeCell ref="AC66:AE66"/>
    <mergeCell ref="W63:Y63"/>
    <mergeCell ref="Z63:AB63"/>
    <mergeCell ref="AF75:AH75"/>
    <mergeCell ref="AI75:AK75"/>
    <mergeCell ref="A11:C11"/>
    <mergeCell ref="A12:C12"/>
    <mergeCell ref="A13:C13"/>
    <mergeCell ref="A14:C14"/>
    <mergeCell ref="A15:C15"/>
    <mergeCell ref="AC74:AE74"/>
    <mergeCell ref="AF74:AH74"/>
    <mergeCell ref="AI74:AK74"/>
    <mergeCell ref="D75:F75"/>
    <mergeCell ref="G75:I75"/>
    <mergeCell ref="J75:L75"/>
    <mergeCell ref="M75:O75"/>
    <mergeCell ref="P75:R75"/>
    <mergeCell ref="T75:V75"/>
    <mergeCell ref="AI73:AK73"/>
    <mergeCell ref="D74:F74"/>
    <mergeCell ref="G74:I74"/>
    <mergeCell ref="J74:L74"/>
    <mergeCell ref="M74:O74"/>
    <mergeCell ref="P74:R74"/>
    <mergeCell ref="T74:V74"/>
    <mergeCell ref="W74:Y74"/>
    <mergeCell ref="AF73:AH73"/>
    <mergeCell ref="W72:Y72"/>
    <mergeCell ref="Z72:AB72"/>
    <mergeCell ref="AC72:AE72"/>
    <mergeCell ref="AF72:AH72"/>
    <mergeCell ref="AI72:AK72"/>
    <mergeCell ref="D73:F73"/>
    <mergeCell ref="G73:I73"/>
    <mergeCell ref="J73:L73"/>
    <mergeCell ref="M73:O73"/>
    <mergeCell ref="AF71:AH71"/>
    <mergeCell ref="AI71:AK71"/>
    <mergeCell ref="D72:F72"/>
    <mergeCell ref="G72:I72"/>
    <mergeCell ref="J72:L72"/>
    <mergeCell ref="M72:O72"/>
    <mergeCell ref="P72:R72"/>
    <mergeCell ref="T72:V72"/>
    <mergeCell ref="AI70:AK70"/>
    <mergeCell ref="D71:F71"/>
    <mergeCell ref="G71:I71"/>
    <mergeCell ref="J71:L71"/>
    <mergeCell ref="M71:O71"/>
    <mergeCell ref="P71:R71"/>
    <mergeCell ref="T71:V71"/>
    <mergeCell ref="W71:Y71"/>
    <mergeCell ref="Z71:AB71"/>
    <mergeCell ref="P70:R70"/>
    <mergeCell ref="T70:V70"/>
    <mergeCell ref="W70:Y70"/>
    <mergeCell ref="Z70:AB70"/>
    <mergeCell ref="AC70:AE70"/>
    <mergeCell ref="AF70:AH70"/>
    <mergeCell ref="AF69:AH69"/>
    <mergeCell ref="AI69:AK69"/>
    <mergeCell ref="D70:F70"/>
    <mergeCell ref="G70:I70"/>
    <mergeCell ref="J70:L70"/>
    <mergeCell ref="M70:O70"/>
    <mergeCell ref="AC68:AE68"/>
    <mergeCell ref="AF68:AH68"/>
    <mergeCell ref="AI68:AK68"/>
    <mergeCell ref="D69:F69"/>
    <mergeCell ref="G69:I69"/>
    <mergeCell ref="J69:L69"/>
    <mergeCell ref="M69:O69"/>
    <mergeCell ref="P69:R69"/>
    <mergeCell ref="T69:V69"/>
    <mergeCell ref="D68:F68"/>
    <mergeCell ref="G68:I68"/>
    <mergeCell ref="J68:L68"/>
    <mergeCell ref="M68:O68"/>
    <mergeCell ref="P68:R68"/>
    <mergeCell ref="T68:V68"/>
    <mergeCell ref="W68:Y68"/>
    <mergeCell ref="Z68:AB68"/>
    <mergeCell ref="P67:R67"/>
    <mergeCell ref="T67:V67"/>
    <mergeCell ref="W67:Y67"/>
    <mergeCell ref="Z67:AB67"/>
    <mergeCell ref="AF66:AH66"/>
    <mergeCell ref="AI66:AK66"/>
    <mergeCell ref="D67:F67"/>
    <mergeCell ref="G67:I67"/>
    <mergeCell ref="J67:L67"/>
    <mergeCell ref="M67:O67"/>
    <mergeCell ref="AI67:AK67"/>
    <mergeCell ref="AC67:AE67"/>
    <mergeCell ref="AF67:AH67"/>
    <mergeCell ref="AC65:AE65"/>
    <mergeCell ref="AF65:AH65"/>
    <mergeCell ref="AI65:AK65"/>
    <mergeCell ref="D66:F66"/>
    <mergeCell ref="G66:I66"/>
    <mergeCell ref="J66:L66"/>
    <mergeCell ref="M66:O66"/>
    <mergeCell ref="P66:R66"/>
    <mergeCell ref="T66:V66"/>
    <mergeCell ref="D65:F65"/>
    <mergeCell ref="G65:I65"/>
    <mergeCell ref="J65:L65"/>
    <mergeCell ref="M65:O65"/>
    <mergeCell ref="P65:R65"/>
    <mergeCell ref="T65:V65"/>
    <mergeCell ref="W65:Y65"/>
    <mergeCell ref="Z65:AB65"/>
    <mergeCell ref="P64:R64"/>
    <mergeCell ref="T64:V64"/>
    <mergeCell ref="W64:Y64"/>
    <mergeCell ref="Z64:AB64"/>
    <mergeCell ref="AC63:AE63"/>
    <mergeCell ref="AF63:AH63"/>
    <mergeCell ref="AI63:AK63"/>
    <mergeCell ref="D64:F64"/>
    <mergeCell ref="G64:I64"/>
    <mergeCell ref="J64:L64"/>
    <mergeCell ref="M64:O64"/>
    <mergeCell ref="AI64:AK64"/>
    <mergeCell ref="AC64:AE64"/>
    <mergeCell ref="AF64:AH64"/>
    <mergeCell ref="AC62:AE62"/>
    <mergeCell ref="AF62:AH62"/>
    <mergeCell ref="AI62:AK62"/>
    <mergeCell ref="D63:F63"/>
    <mergeCell ref="G63:I63"/>
    <mergeCell ref="J63:L63"/>
    <mergeCell ref="M63:O63"/>
    <mergeCell ref="P63:R63"/>
    <mergeCell ref="T63:V63"/>
    <mergeCell ref="AF60:AH60"/>
    <mergeCell ref="AI60:AK60"/>
    <mergeCell ref="D61:F61"/>
    <mergeCell ref="G61:I61"/>
    <mergeCell ref="J61:L61"/>
    <mergeCell ref="M61:O61"/>
    <mergeCell ref="AI61:AK61"/>
    <mergeCell ref="D62:F62"/>
    <mergeCell ref="G62:I62"/>
    <mergeCell ref="J62:L62"/>
    <mergeCell ref="M62:O62"/>
    <mergeCell ref="P62:R62"/>
    <mergeCell ref="T62:V62"/>
    <mergeCell ref="W62:Y62"/>
    <mergeCell ref="Z62:AB62"/>
    <mergeCell ref="P61:R61"/>
    <mergeCell ref="T61:V61"/>
    <mergeCell ref="W61:Y61"/>
    <mergeCell ref="Z61:AB61"/>
    <mergeCell ref="AC61:AE61"/>
    <mergeCell ref="AF61:AH61"/>
    <mergeCell ref="D60:F60"/>
    <mergeCell ref="G60:I60"/>
    <mergeCell ref="J60:L60"/>
    <mergeCell ref="M60:O60"/>
    <mergeCell ref="P60:R60"/>
    <mergeCell ref="T60:V60"/>
    <mergeCell ref="W60:Y60"/>
    <mergeCell ref="Z60:AB60"/>
    <mergeCell ref="AC60:AE60"/>
    <mergeCell ref="AF57:AH57"/>
    <mergeCell ref="AI57:AK57"/>
    <mergeCell ref="D58:F58"/>
    <mergeCell ref="G58:I58"/>
    <mergeCell ref="J58:L58"/>
    <mergeCell ref="M58:O58"/>
    <mergeCell ref="AI58:AK58"/>
    <mergeCell ref="D59:F59"/>
    <mergeCell ref="G59:I59"/>
    <mergeCell ref="J59:L59"/>
    <mergeCell ref="M59:O59"/>
    <mergeCell ref="P59:R59"/>
    <mergeCell ref="T59:V59"/>
    <mergeCell ref="W59:Y59"/>
    <mergeCell ref="Z59:AB59"/>
    <mergeCell ref="P58:R58"/>
    <mergeCell ref="T58:V58"/>
    <mergeCell ref="W58:Y58"/>
    <mergeCell ref="Z58:AB58"/>
    <mergeCell ref="AC58:AE58"/>
    <mergeCell ref="AF58:AH58"/>
    <mergeCell ref="AC59:AE59"/>
    <mergeCell ref="AF59:AH59"/>
    <mergeCell ref="AI59:AK59"/>
    <mergeCell ref="D57:F57"/>
    <mergeCell ref="G57:I57"/>
    <mergeCell ref="J57:L57"/>
    <mergeCell ref="M57:O57"/>
    <mergeCell ref="P57:R57"/>
    <mergeCell ref="T57:V57"/>
    <mergeCell ref="W57:Y57"/>
    <mergeCell ref="Z57:AB57"/>
    <mergeCell ref="AC57:AE57"/>
    <mergeCell ref="AF54:AH54"/>
    <mergeCell ref="AI54:AK54"/>
    <mergeCell ref="D55:F55"/>
    <mergeCell ref="G55:I55"/>
    <mergeCell ref="J55:L55"/>
    <mergeCell ref="M55:O55"/>
    <mergeCell ref="AI55:AK55"/>
    <mergeCell ref="D56:F56"/>
    <mergeCell ref="G56:I56"/>
    <mergeCell ref="J56:L56"/>
    <mergeCell ref="M56:O56"/>
    <mergeCell ref="P56:R56"/>
    <mergeCell ref="T56:V56"/>
    <mergeCell ref="W56:Y56"/>
    <mergeCell ref="Z56:AB56"/>
    <mergeCell ref="P55:R55"/>
    <mergeCell ref="T55:V55"/>
    <mergeCell ref="W55:Y55"/>
    <mergeCell ref="Z55:AB55"/>
    <mergeCell ref="AC55:AE55"/>
    <mergeCell ref="AF55:AH55"/>
    <mergeCell ref="AC56:AE56"/>
    <mergeCell ref="AF56:AH56"/>
    <mergeCell ref="AI56:AK56"/>
    <mergeCell ref="D54:F54"/>
    <mergeCell ref="G54:I54"/>
    <mergeCell ref="J54:L54"/>
    <mergeCell ref="M54:O54"/>
    <mergeCell ref="P54:R54"/>
    <mergeCell ref="T54:V54"/>
    <mergeCell ref="W54:Y54"/>
    <mergeCell ref="Z54:AB54"/>
    <mergeCell ref="AC54:AE54"/>
    <mergeCell ref="AF51:AH51"/>
    <mergeCell ref="AI51:AK51"/>
    <mergeCell ref="D52:F52"/>
    <mergeCell ref="G52:I52"/>
    <mergeCell ref="J52:L52"/>
    <mergeCell ref="M52:O52"/>
    <mergeCell ref="AI52:AK52"/>
    <mergeCell ref="D53:F53"/>
    <mergeCell ref="G53:I53"/>
    <mergeCell ref="J53:L53"/>
    <mergeCell ref="M53:O53"/>
    <mergeCell ref="P53:R53"/>
    <mergeCell ref="T53:V53"/>
    <mergeCell ref="W53:Y53"/>
    <mergeCell ref="Z53:AB53"/>
    <mergeCell ref="P52:R52"/>
    <mergeCell ref="T52:V52"/>
    <mergeCell ref="W52:Y52"/>
    <mergeCell ref="Z52:AB52"/>
    <mergeCell ref="AC52:AE52"/>
    <mergeCell ref="AF52:AH52"/>
    <mergeCell ref="AC53:AE53"/>
    <mergeCell ref="AF53:AH53"/>
    <mergeCell ref="AI53:AK53"/>
    <mergeCell ref="D51:F51"/>
    <mergeCell ref="G51:I51"/>
    <mergeCell ref="J51:L51"/>
    <mergeCell ref="M51:O51"/>
    <mergeCell ref="P51:R51"/>
    <mergeCell ref="T51:V51"/>
    <mergeCell ref="W51:Y51"/>
    <mergeCell ref="Z51:AB51"/>
    <mergeCell ref="AC51:AE51"/>
    <mergeCell ref="D49:F49"/>
    <mergeCell ref="G49:I49"/>
    <mergeCell ref="J49:L49"/>
    <mergeCell ref="M49:O49"/>
    <mergeCell ref="AI49:AK49"/>
    <mergeCell ref="D50:F50"/>
    <mergeCell ref="G50:I50"/>
    <mergeCell ref="J50:L50"/>
    <mergeCell ref="M50:O50"/>
    <mergeCell ref="P50:R50"/>
    <mergeCell ref="T50:V50"/>
    <mergeCell ref="W50:Y50"/>
    <mergeCell ref="Z50:AB50"/>
    <mergeCell ref="P49:R49"/>
    <mergeCell ref="T49:V49"/>
    <mergeCell ref="W49:Y49"/>
    <mergeCell ref="Z49:AB49"/>
    <mergeCell ref="AC49:AE49"/>
    <mergeCell ref="AF49:AH49"/>
    <mergeCell ref="AC50:AE50"/>
    <mergeCell ref="AF50:AH50"/>
    <mergeCell ref="AI50:AK50"/>
    <mergeCell ref="AC47:AE47"/>
    <mergeCell ref="AF47:AH47"/>
    <mergeCell ref="AI47:AK47"/>
    <mergeCell ref="D48:F48"/>
    <mergeCell ref="G48:I48"/>
    <mergeCell ref="J48:L48"/>
    <mergeCell ref="M48:O48"/>
    <mergeCell ref="P48:R48"/>
    <mergeCell ref="T48:V48"/>
    <mergeCell ref="W48:Y48"/>
    <mergeCell ref="Z48:AB48"/>
    <mergeCell ref="AC48:AE48"/>
    <mergeCell ref="AF48:AH48"/>
    <mergeCell ref="AI48:AK48"/>
    <mergeCell ref="D47:F47"/>
    <mergeCell ref="G47:I47"/>
    <mergeCell ref="J47:L47"/>
    <mergeCell ref="M47:O47"/>
    <mergeCell ref="P47:R47"/>
    <mergeCell ref="T47:V47"/>
    <mergeCell ref="W47:Y47"/>
    <mergeCell ref="Z47:AB47"/>
    <mergeCell ref="T46:V46"/>
    <mergeCell ref="W46:Y46"/>
    <mergeCell ref="Z46:AB46"/>
    <mergeCell ref="W45:Y45"/>
    <mergeCell ref="Z45:AB45"/>
    <mergeCell ref="AC45:AE45"/>
    <mergeCell ref="AF45:AH45"/>
    <mergeCell ref="AI45:AK45"/>
    <mergeCell ref="T45:V45"/>
    <mergeCell ref="AI46:AK46"/>
    <mergeCell ref="AC46:AE46"/>
    <mergeCell ref="AF46:AH46"/>
    <mergeCell ref="D46:F46"/>
    <mergeCell ref="G46:I46"/>
    <mergeCell ref="J46:L46"/>
    <mergeCell ref="M46:O46"/>
    <mergeCell ref="D45:F45"/>
    <mergeCell ref="G45:I45"/>
    <mergeCell ref="J45:L45"/>
    <mergeCell ref="M45:O45"/>
    <mergeCell ref="P45:R45"/>
    <mergeCell ref="P46:R46"/>
    <mergeCell ref="T44:V44"/>
    <mergeCell ref="W44:Y44"/>
    <mergeCell ref="Z44:AB44"/>
    <mergeCell ref="AC44:AE44"/>
    <mergeCell ref="AF44:AH44"/>
    <mergeCell ref="AI44:AK44"/>
    <mergeCell ref="D44:F44"/>
    <mergeCell ref="G44:I44"/>
    <mergeCell ref="J44:L44"/>
    <mergeCell ref="M44:O44"/>
    <mergeCell ref="P44:R44"/>
    <mergeCell ref="T43:V43"/>
    <mergeCell ref="W43:Y43"/>
    <mergeCell ref="Z43:AB43"/>
    <mergeCell ref="AC43:AE43"/>
    <mergeCell ref="AF43:AH43"/>
    <mergeCell ref="AI43:AK43"/>
    <mergeCell ref="D43:F43"/>
    <mergeCell ref="G43:I43"/>
    <mergeCell ref="J43:L43"/>
    <mergeCell ref="M43:O43"/>
    <mergeCell ref="P43:R43"/>
    <mergeCell ref="T42:V42"/>
    <mergeCell ref="W42:Y42"/>
    <mergeCell ref="Z42:AB42"/>
    <mergeCell ref="AC42:AE42"/>
    <mergeCell ref="AF42:AH42"/>
    <mergeCell ref="AI42:AK42"/>
    <mergeCell ref="D42:F42"/>
    <mergeCell ref="G42:I42"/>
    <mergeCell ref="J42:L42"/>
    <mergeCell ref="M42:O42"/>
    <mergeCell ref="P42:R42"/>
    <mergeCell ref="AF40:AH40"/>
    <mergeCell ref="AI40:AK40"/>
    <mergeCell ref="D40:F40"/>
    <mergeCell ref="G40:I40"/>
    <mergeCell ref="J40:L40"/>
    <mergeCell ref="M40:O40"/>
    <mergeCell ref="P40:R40"/>
    <mergeCell ref="T41:V41"/>
    <mergeCell ref="W41:Y41"/>
    <mergeCell ref="Z41:AB41"/>
    <mergeCell ref="AC41:AE41"/>
    <mergeCell ref="AF41:AH41"/>
    <mergeCell ref="AI41:AK41"/>
    <mergeCell ref="D41:F41"/>
    <mergeCell ref="G41:I41"/>
    <mergeCell ref="J41:L41"/>
    <mergeCell ref="M41:O41"/>
    <mergeCell ref="P41:R41"/>
    <mergeCell ref="D39:F39"/>
    <mergeCell ref="G39:I39"/>
    <mergeCell ref="J39:L39"/>
    <mergeCell ref="M39:O39"/>
    <mergeCell ref="P39:R39"/>
    <mergeCell ref="T40:V40"/>
    <mergeCell ref="W40:Y40"/>
    <mergeCell ref="Z40:AB40"/>
    <mergeCell ref="AC40:AE40"/>
    <mergeCell ref="AF38:AH38"/>
    <mergeCell ref="AI38:AK38"/>
    <mergeCell ref="Z37:AB37"/>
    <mergeCell ref="AC37:AE37"/>
    <mergeCell ref="AF37:AH37"/>
    <mergeCell ref="AI37:AK37"/>
    <mergeCell ref="T39:V39"/>
    <mergeCell ref="W39:Y39"/>
    <mergeCell ref="Z39:AB39"/>
    <mergeCell ref="AC39:AE39"/>
    <mergeCell ref="AF39:AH39"/>
    <mergeCell ref="AI39:AK39"/>
    <mergeCell ref="D38:F38"/>
    <mergeCell ref="G38:I38"/>
    <mergeCell ref="J38:L38"/>
    <mergeCell ref="M38:O38"/>
    <mergeCell ref="P38:R38"/>
    <mergeCell ref="T36:V36"/>
    <mergeCell ref="W36:Y36"/>
    <mergeCell ref="Z36:AB36"/>
    <mergeCell ref="AC36:AE36"/>
    <mergeCell ref="D37:F37"/>
    <mergeCell ref="G37:I37"/>
    <mergeCell ref="J37:L37"/>
    <mergeCell ref="M37:O37"/>
    <mergeCell ref="P37:R37"/>
    <mergeCell ref="T37:V37"/>
    <mergeCell ref="W37:Y37"/>
    <mergeCell ref="T38:V38"/>
    <mergeCell ref="W38:Y38"/>
    <mergeCell ref="Z38:AB38"/>
    <mergeCell ref="AC38:AE38"/>
    <mergeCell ref="D34:F34"/>
    <mergeCell ref="G34:I34"/>
    <mergeCell ref="J34:L34"/>
    <mergeCell ref="M34:O34"/>
    <mergeCell ref="P34:R34"/>
    <mergeCell ref="AF36:AH36"/>
    <mergeCell ref="AI36:AK36"/>
    <mergeCell ref="D36:F36"/>
    <mergeCell ref="G36:I36"/>
    <mergeCell ref="J36:L36"/>
    <mergeCell ref="M36:O36"/>
    <mergeCell ref="P36:R36"/>
    <mergeCell ref="T35:V35"/>
    <mergeCell ref="W35:Y35"/>
    <mergeCell ref="Z35:AB35"/>
    <mergeCell ref="AC35:AE35"/>
    <mergeCell ref="AF35:AH35"/>
    <mergeCell ref="AI35:AK35"/>
    <mergeCell ref="D35:F35"/>
    <mergeCell ref="G35:I35"/>
    <mergeCell ref="J35:L35"/>
    <mergeCell ref="M35:O35"/>
    <mergeCell ref="P35:R35"/>
    <mergeCell ref="AI33:AK33"/>
    <mergeCell ref="T32:V32"/>
    <mergeCell ref="W32:Y32"/>
    <mergeCell ref="Z32:AB32"/>
    <mergeCell ref="AC32:AE32"/>
    <mergeCell ref="AF32:AH32"/>
    <mergeCell ref="AI32:AK32"/>
    <mergeCell ref="T34:V34"/>
    <mergeCell ref="W34:Y34"/>
    <mergeCell ref="Z34:AB34"/>
    <mergeCell ref="AC34:AE34"/>
    <mergeCell ref="AF34:AH34"/>
    <mergeCell ref="AI34:AK34"/>
    <mergeCell ref="A32:C32"/>
    <mergeCell ref="T31:V31"/>
    <mergeCell ref="W31:Y31"/>
    <mergeCell ref="Z31:AB31"/>
    <mergeCell ref="T33:V33"/>
    <mergeCell ref="W33:Y33"/>
    <mergeCell ref="Z33:AB33"/>
    <mergeCell ref="AC33:AE33"/>
    <mergeCell ref="AF33:AH33"/>
    <mergeCell ref="AC31:AE31"/>
    <mergeCell ref="AF31:AH31"/>
    <mergeCell ref="D33:F33"/>
    <mergeCell ref="G33:I33"/>
    <mergeCell ref="J33:L33"/>
    <mergeCell ref="M33:O33"/>
    <mergeCell ref="P33:R33"/>
    <mergeCell ref="AI31:AK31"/>
    <mergeCell ref="D31:F31"/>
    <mergeCell ref="G31:I31"/>
    <mergeCell ref="J31:L31"/>
    <mergeCell ref="M31:O31"/>
    <mergeCell ref="P31:R31"/>
    <mergeCell ref="A31:C31"/>
    <mergeCell ref="T30:V30"/>
    <mergeCell ref="W30:Y30"/>
    <mergeCell ref="Z30:AB30"/>
    <mergeCell ref="AC30:AE30"/>
    <mergeCell ref="AF30:AH30"/>
    <mergeCell ref="AI30:AK30"/>
    <mergeCell ref="D30:F30"/>
    <mergeCell ref="G30:I30"/>
    <mergeCell ref="J30:L30"/>
    <mergeCell ref="M30:O30"/>
    <mergeCell ref="P30:R30"/>
    <mergeCell ref="T29:V29"/>
    <mergeCell ref="W29:Y29"/>
    <mergeCell ref="Z29:AB29"/>
    <mergeCell ref="AC29:AE29"/>
    <mergeCell ref="AF29:AH29"/>
    <mergeCell ref="AI29:AK29"/>
    <mergeCell ref="T28:V28"/>
    <mergeCell ref="W28:Y28"/>
    <mergeCell ref="Z28:AB28"/>
    <mergeCell ref="AC28:AE28"/>
    <mergeCell ref="AF28:AH28"/>
    <mergeCell ref="AI28:AK28"/>
    <mergeCell ref="D28:F28"/>
    <mergeCell ref="G28:I28"/>
    <mergeCell ref="J28:L28"/>
    <mergeCell ref="M28:O28"/>
    <mergeCell ref="P28:R28"/>
    <mergeCell ref="T27:V27"/>
    <mergeCell ref="W27:Y27"/>
    <mergeCell ref="Z27:AB27"/>
    <mergeCell ref="AC27:AE27"/>
    <mergeCell ref="AF27:AH27"/>
    <mergeCell ref="AI27:AK27"/>
    <mergeCell ref="D27:F27"/>
    <mergeCell ref="G27:I27"/>
    <mergeCell ref="J27:L27"/>
    <mergeCell ref="M27:O27"/>
    <mergeCell ref="P27:R27"/>
    <mergeCell ref="T26:V26"/>
    <mergeCell ref="W26:Y26"/>
    <mergeCell ref="Z26:AB26"/>
    <mergeCell ref="AC26:AE26"/>
    <mergeCell ref="AF26:AH26"/>
    <mergeCell ref="AI26:AK26"/>
    <mergeCell ref="D26:F26"/>
    <mergeCell ref="G26:I26"/>
    <mergeCell ref="J26:L26"/>
    <mergeCell ref="M26:O26"/>
    <mergeCell ref="P26:R26"/>
    <mergeCell ref="T25:V25"/>
    <mergeCell ref="W25:Y25"/>
    <mergeCell ref="Z25:AB25"/>
    <mergeCell ref="AC25:AE25"/>
    <mergeCell ref="AF25:AH25"/>
    <mergeCell ref="AI25:AK25"/>
    <mergeCell ref="T24:V24"/>
    <mergeCell ref="W24:Y24"/>
    <mergeCell ref="Z24:AB24"/>
    <mergeCell ref="AC24:AE24"/>
    <mergeCell ref="AF24:AH24"/>
    <mergeCell ref="AI24:AK24"/>
    <mergeCell ref="D24:F24"/>
    <mergeCell ref="G24:I24"/>
    <mergeCell ref="J24:L24"/>
    <mergeCell ref="M24:O24"/>
    <mergeCell ref="P24:R24"/>
    <mergeCell ref="A24:C24"/>
    <mergeCell ref="T23:V23"/>
    <mergeCell ref="W23:Y23"/>
    <mergeCell ref="Z23:AB23"/>
    <mergeCell ref="AC23:AE23"/>
    <mergeCell ref="AF23:AH23"/>
    <mergeCell ref="AI23:AK23"/>
    <mergeCell ref="D23:F23"/>
    <mergeCell ref="G23:I23"/>
    <mergeCell ref="J23:L23"/>
    <mergeCell ref="M23:O23"/>
    <mergeCell ref="P23:R23"/>
    <mergeCell ref="A23:C23"/>
    <mergeCell ref="A22:C22"/>
    <mergeCell ref="T21:V21"/>
    <mergeCell ref="W21:Y21"/>
    <mergeCell ref="Z21:AB21"/>
    <mergeCell ref="AC21:AE21"/>
    <mergeCell ref="AF21:AH21"/>
    <mergeCell ref="AI21:AK21"/>
    <mergeCell ref="D21:F21"/>
    <mergeCell ref="G21:I21"/>
    <mergeCell ref="J21:L21"/>
    <mergeCell ref="M21:O21"/>
    <mergeCell ref="P21:R21"/>
    <mergeCell ref="A21:C21"/>
    <mergeCell ref="T22:V22"/>
    <mergeCell ref="W22:Y22"/>
    <mergeCell ref="Z22:AB22"/>
    <mergeCell ref="AC22:AE22"/>
    <mergeCell ref="AF22:AH22"/>
    <mergeCell ref="AI22:AK22"/>
    <mergeCell ref="D22:F22"/>
    <mergeCell ref="G22:I22"/>
    <mergeCell ref="J22:L22"/>
    <mergeCell ref="M22:O22"/>
    <mergeCell ref="P22:R22"/>
    <mergeCell ref="A20:C20"/>
    <mergeCell ref="T19:V19"/>
    <mergeCell ref="W19:Y19"/>
    <mergeCell ref="Z19:AB19"/>
    <mergeCell ref="AC19:AE19"/>
    <mergeCell ref="AF19:AH19"/>
    <mergeCell ref="AI19:AK19"/>
    <mergeCell ref="D19:F19"/>
    <mergeCell ref="G19:I19"/>
    <mergeCell ref="J19:L19"/>
    <mergeCell ref="M19:O19"/>
    <mergeCell ref="P19:R19"/>
    <mergeCell ref="A19:C19"/>
    <mergeCell ref="T20:V20"/>
    <mergeCell ref="W20:Y20"/>
    <mergeCell ref="Z20:AB20"/>
    <mergeCell ref="AC20:AE20"/>
    <mergeCell ref="AF20:AH20"/>
    <mergeCell ref="AI20:AK20"/>
    <mergeCell ref="D20:F20"/>
    <mergeCell ref="G20:I20"/>
    <mergeCell ref="J20:L20"/>
    <mergeCell ref="M20:O20"/>
    <mergeCell ref="P20:R20"/>
    <mergeCell ref="A18:C18"/>
    <mergeCell ref="T17:V17"/>
    <mergeCell ref="W17:Y17"/>
    <mergeCell ref="Z17:AB17"/>
    <mergeCell ref="AC17:AE17"/>
    <mergeCell ref="AF17:AH17"/>
    <mergeCell ref="AI17:AK17"/>
    <mergeCell ref="D17:F17"/>
    <mergeCell ref="G17:I17"/>
    <mergeCell ref="J17:L17"/>
    <mergeCell ref="M17:O17"/>
    <mergeCell ref="P17:R17"/>
    <mergeCell ref="A17:C17"/>
    <mergeCell ref="T18:V18"/>
    <mergeCell ref="W18:Y18"/>
    <mergeCell ref="Z18:AB18"/>
    <mergeCell ref="AC18:AE18"/>
    <mergeCell ref="AF18:AH18"/>
    <mergeCell ref="AI18:AK18"/>
    <mergeCell ref="D18:F18"/>
    <mergeCell ref="G18:I18"/>
    <mergeCell ref="J18:L18"/>
    <mergeCell ref="M18:O18"/>
    <mergeCell ref="P18:R18"/>
    <mergeCell ref="A16:C16"/>
    <mergeCell ref="T15:V15"/>
    <mergeCell ref="W15:Y15"/>
    <mergeCell ref="Z15:AB15"/>
    <mergeCell ref="AC15:AE15"/>
    <mergeCell ref="AF15:AH15"/>
    <mergeCell ref="AI15:AK15"/>
    <mergeCell ref="D15:F15"/>
    <mergeCell ref="G15:I15"/>
    <mergeCell ref="J15:L15"/>
    <mergeCell ref="M15:O15"/>
    <mergeCell ref="P15:R15"/>
    <mergeCell ref="T16:V16"/>
    <mergeCell ref="W16:Y16"/>
    <mergeCell ref="Z16:AB16"/>
    <mergeCell ref="AC16:AE16"/>
    <mergeCell ref="AF16:AH16"/>
    <mergeCell ref="AI16:AK16"/>
    <mergeCell ref="D16:F16"/>
    <mergeCell ref="G16:I16"/>
    <mergeCell ref="J16:L16"/>
    <mergeCell ref="M16:O16"/>
    <mergeCell ref="P16:R16"/>
    <mergeCell ref="T14:V14"/>
    <mergeCell ref="W14:Y14"/>
    <mergeCell ref="Z14:AB14"/>
    <mergeCell ref="AC14:AE14"/>
    <mergeCell ref="AF14:AH14"/>
    <mergeCell ref="AI14:AK14"/>
    <mergeCell ref="D14:F14"/>
    <mergeCell ref="G14:I14"/>
    <mergeCell ref="J14:L14"/>
    <mergeCell ref="M14:O14"/>
    <mergeCell ref="P14:R14"/>
    <mergeCell ref="AF12:AH12"/>
    <mergeCell ref="AI12:AK12"/>
    <mergeCell ref="D12:F12"/>
    <mergeCell ref="G12:I12"/>
    <mergeCell ref="J12:L12"/>
    <mergeCell ref="M12:O12"/>
    <mergeCell ref="P12:R12"/>
    <mergeCell ref="T13:V13"/>
    <mergeCell ref="W13:Y13"/>
    <mergeCell ref="Z13:AB13"/>
    <mergeCell ref="AC13:AE13"/>
    <mergeCell ref="AF13:AH13"/>
    <mergeCell ref="AI13:AK13"/>
    <mergeCell ref="D13:F13"/>
    <mergeCell ref="G13:I13"/>
    <mergeCell ref="J13:L13"/>
    <mergeCell ref="M13:O13"/>
    <mergeCell ref="P13:R13"/>
    <mergeCell ref="D29:F29"/>
    <mergeCell ref="G29:I29"/>
    <mergeCell ref="J29:L29"/>
    <mergeCell ref="M29:O29"/>
    <mergeCell ref="P29:R29"/>
    <mergeCell ref="D32:F32"/>
    <mergeCell ref="G32:I32"/>
    <mergeCell ref="J32:L32"/>
    <mergeCell ref="M32:O32"/>
    <mergeCell ref="P32:R32"/>
    <mergeCell ref="D25:F25"/>
    <mergeCell ref="G25:I25"/>
    <mergeCell ref="J25:L25"/>
    <mergeCell ref="M25:O25"/>
    <mergeCell ref="P25:R25"/>
    <mergeCell ref="T8:U8"/>
    <mergeCell ref="V8:X8"/>
    <mergeCell ref="Y8:AA8"/>
    <mergeCell ref="A9:AK10"/>
    <mergeCell ref="T11:V11"/>
    <mergeCell ref="W11:Y11"/>
    <mergeCell ref="Z11:AB11"/>
    <mergeCell ref="AC11:AE11"/>
    <mergeCell ref="AF11:AH11"/>
    <mergeCell ref="AI11:AK11"/>
    <mergeCell ref="D11:F11"/>
    <mergeCell ref="G11:I11"/>
    <mergeCell ref="J11:L11"/>
    <mergeCell ref="M11:O11"/>
    <mergeCell ref="P11:R11"/>
    <mergeCell ref="T12:V12"/>
    <mergeCell ref="W12:Y12"/>
    <mergeCell ref="Z12:AB12"/>
    <mergeCell ref="AC12:AE12"/>
    <mergeCell ref="A1:I6"/>
    <mergeCell ref="J1:AA4"/>
    <mergeCell ref="AB1:AK6"/>
    <mergeCell ref="J5:AA6"/>
    <mergeCell ref="A7:I7"/>
    <mergeCell ref="J7:K7"/>
    <mergeCell ref="L7:M7"/>
    <mergeCell ref="N7:O7"/>
    <mergeCell ref="P7:Q7"/>
    <mergeCell ref="R7:S7"/>
    <mergeCell ref="T7:U7"/>
    <mergeCell ref="V7:X7"/>
    <mergeCell ref="Y7:AA7"/>
    <mergeCell ref="AB7:AK8"/>
    <mergeCell ref="A8:I8"/>
    <mergeCell ref="J8:K8"/>
    <mergeCell ref="L8:M8"/>
    <mergeCell ref="N8:O8"/>
    <mergeCell ref="P8:Q8"/>
    <mergeCell ref="R8:S8"/>
  </mergeCells>
  <pageMargins left="0.25" right="0.25" top="0.14299999999999999" bottom="0.14299999999999999" header="0" footer="0"/>
  <pageSetup paperSize="9" scale="8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62"/>
  <sheetViews>
    <sheetView view="pageBreakPreview" zoomScale="120" zoomScaleNormal="85" zoomScaleSheetLayoutView="120" zoomScalePageLayoutView="70" workbookViewId="0">
      <selection activeCell="AB7" sqref="AB7:AK8"/>
    </sheetView>
  </sheetViews>
  <sheetFormatPr defaultColWidth="9.140625" defaultRowHeight="12.75"/>
  <cols>
    <col min="1" max="1" width="4.85546875" style="43" customWidth="1"/>
    <col min="2" max="4" width="3" style="43" customWidth="1"/>
    <col min="5" max="5" width="1.42578125" style="43" customWidth="1"/>
    <col min="6" max="8" width="3" style="43" customWidth="1"/>
    <col min="9" max="9" width="2.42578125" style="43" customWidth="1"/>
    <col min="10" max="10" width="2.85546875" style="43" customWidth="1"/>
    <col min="11" max="11" width="4.140625" style="43" customWidth="1"/>
    <col min="12" max="12" width="3" style="43" customWidth="1"/>
    <col min="13" max="13" width="5" style="43" customWidth="1"/>
    <col min="14" max="14" width="3" style="43" customWidth="1"/>
    <col min="15" max="15" width="4.5703125" style="43" customWidth="1"/>
    <col min="16" max="16" width="3.140625" style="43" customWidth="1"/>
    <col min="17" max="17" width="4" style="43" customWidth="1"/>
    <col min="18" max="20" width="3" style="43" customWidth="1"/>
    <col min="21" max="21" width="6.28515625" style="43" customWidth="1"/>
    <col min="22" max="23" width="3" style="43" customWidth="1"/>
    <col min="24" max="24" width="1.85546875" style="43" customWidth="1"/>
    <col min="25" max="26" width="3" style="43" customWidth="1"/>
    <col min="27" max="27" width="1.5703125" style="43" customWidth="1"/>
    <col min="28" max="30" width="3" style="43" customWidth="1"/>
    <col min="31" max="31" width="4.7109375" style="43" customWidth="1"/>
    <col min="32" max="32" width="4.42578125" style="43" customWidth="1"/>
    <col min="33" max="35" width="3" style="43" customWidth="1"/>
    <col min="36" max="36" width="2.28515625" style="43" customWidth="1"/>
    <col min="37" max="37" width="5" style="43" customWidth="1"/>
    <col min="38" max="16384" width="9.140625" style="43"/>
  </cols>
  <sheetData>
    <row r="1" spans="1:38" ht="15" customHeight="1">
      <c r="A1" s="209" t="s">
        <v>172</v>
      </c>
      <c r="B1" s="210"/>
      <c r="C1" s="210"/>
      <c r="D1" s="210"/>
      <c r="E1" s="210"/>
      <c r="F1" s="210"/>
      <c r="G1" s="210"/>
      <c r="H1" s="210"/>
      <c r="I1" s="211"/>
      <c r="J1" s="218" t="s">
        <v>336</v>
      </c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1"/>
      <c r="AB1" s="221"/>
      <c r="AC1" s="222"/>
      <c r="AD1" s="222"/>
      <c r="AE1" s="222"/>
      <c r="AF1" s="222"/>
      <c r="AG1" s="222"/>
      <c r="AH1" s="222"/>
      <c r="AI1" s="222"/>
      <c r="AJ1" s="222"/>
      <c r="AK1" s="223"/>
    </row>
    <row r="2" spans="1:38" ht="15" customHeight="1">
      <c r="A2" s="212"/>
      <c r="B2" s="213"/>
      <c r="C2" s="213"/>
      <c r="D2" s="213"/>
      <c r="E2" s="213"/>
      <c r="F2" s="213"/>
      <c r="G2" s="213"/>
      <c r="H2" s="213"/>
      <c r="I2" s="214"/>
      <c r="J2" s="219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4"/>
      <c r="AB2" s="224"/>
      <c r="AC2" s="225"/>
      <c r="AD2" s="225"/>
      <c r="AE2" s="225"/>
      <c r="AF2" s="225"/>
      <c r="AG2" s="225"/>
      <c r="AH2" s="225"/>
      <c r="AI2" s="225"/>
      <c r="AJ2" s="225"/>
      <c r="AK2" s="226"/>
    </row>
    <row r="3" spans="1:38" ht="15" customHeight="1">
      <c r="A3" s="212"/>
      <c r="B3" s="213"/>
      <c r="C3" s="213"/>
      <c r="D3" s="213"/>
      <c r="E3" s="213"/>
      <c r="F3" s="213"/>
      <c r="G3" s="213"/>
      <c r="H3" s="213"/>
      <c r="I3" s="214"/>
      <c r="J3" s="219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4"/>
      <c r="AB3" s="224"/>
      <c r="AC3" s="225"/>
      <c r="AD3" s="225"/>
      <c r="AE3" s="225"/>
      <c r="AF3" s="225"/>
      <c r="AG3" s="225"/>
      <c r="AH3" s="225"/>
      <c r="AI3" s="225"/>
      <c r="AJ3" s="225"/>
      <c r="AK3" s="226"/>
    </row>
    <row r="4" spans="1:38" ht="79.5" customHeight="1">
      <c r="A4" s="212"/>
      <c r="B4" s="213"/>
      <c r="C4" s="213"/>
      <c r="D4" s="213"/>
      <c r="E4" s="213"/>
      <c r="F4" s="213"/>
      <c r="G4" s="213"/>
      <c r="H4" s="213"/>
      <c r="I4" s="214"/>
      <c r="J4" s="220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7"/>
      <c r="AB4" s="224"/>
      <c r="AC4" s="225"/>
      <c r="AD4" s="225"/>
      <c r="AE4" s="225"/>
      <c r="AF4" s="225"/>
      <c r="AG4" s="225"/>
      <c r="AH4" s="225"/>
      <c r="AI4" s="225"/>
      <c r="AJ4" s="225"/>
      <c r="AK4" s="226"/>
    </row>
    <row r="5" spans="1:38" ht="15" customHeight="1">
      <c r="A5" s="212"/>
      <c r="B5" s="213"/>
      <c r="C5" s="213"/>
      <c r="D5" s="213"/>
      <c r="E5" s="213"/>
      <c r="F5" s="213"/>
      <c r="G5" s="213"/>
      <c r="H5" s="213"/>
      <c r="I5" s="214"/>
      <c r="J5" s="230" t="s">
        <v>333</v>
      </c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2"/>
      <c r="AB5" s="224"/>
      <c r="AC5" s="225"/>
      <c r="AD5" s="225"/>
      <c r="AE5" s="225"/>
      <c r="AF5" s="225"/>
      <c r="AG5" s="225"/>
      <c r="AH5" s="225"/>
      <c r="AI5" s="225"/>
      <c r="AJ5" s="225"/>
      <c r="AK5" s="226"/>
    </row>
    <row r="6" spans="1:38" ht="6.75" customHeight="1">
      <c r="A6" s="215"/>
      <c r="B6" s="216"/>
      <c r="C6" s="216"/>
      <c r="D6" s="216"/>
      <c r="E6" s="216"/>
      <c r="F6" s="216"/>
      <c r="G6" s="216"/>
      <c r="H6" s="216"/>
      <c r="I6" s="217"/>
      <c r="J6" s="233"/>
      <c r="K6" s="234"/>
      <c r="L6" s="234"/>
      <c r="M6" s="234"/>
      <c r="N6" s="234"/>
      <c r="O6" s="234"/>
      <c r="P6" s="234"/>
      <c r="Q6" s="234"/>
      <c r="R6" s="234"/>
      <c r="S6" s="234"/>
      <c r="T6" s="234"/>
      <c r="U6" s="234"/>
      <c r="V6" s="234"/>
      <c r="W6" s="234"/>
      <c r="X6" s="234"/>
      <c r="Y6" s="234"/>
      <c r="Z6" s="234"/>
      <c r="AA6" s="235"/>
      <c r="AB6" s="227"/>
      <c r="AC6" s="228"/>
      <c r="AD6" s="228"/>
      <c r="AE6" s="228"/>
      <c r="AF6" s="228"/>
      <c r="AG6" s="228"/>
      <c r="AH6" s="228"/>
      <c r="AI6" s="228"/>
      <c r="AJ6" s="228"/>
      <c r="AK6" s="229"/>
    </row>
    <row r="7" spans="1:38" ht="18.75" customHeight="1">
      <c r="A7" s="236" t="s">
        <v>11</v>
      </c>
      <c r="B7" s="237"/>
      <c r="C7" s="237"/>
      <c r="D7" s="237"/>
      <c r="E7" s="237"/>
      <c r="F7" s="237"/>
      <c r="G7" s="237"/>
      <c r="H7" s="237"/>
      <c r="I7" s="238"/>
      <c r="J7" s="183" t="s">
        <v>12</v>
      </c>
      <c r="K7" s="183"/>
      <c r="L7" s="183" t="s">
        <v>13</v>
      </c>
      <c r="M7" s="183"/>
      <c r="N7" s="183" t="s">
        <v>14</v>
      </c>
      <c r="O7" s="183"/>
      <c r="P7" s="183" t="s">
        <v>15</v>
      </c>
      <c r="Q7" s="183"/>
      <c r="R7" s="183" t="s">
        <v>16</v>
      </c>
      <c r="S7" s="183"/>
      <c r="T7" s="183" t="s">
        <v>17</v>
      </c>
      <c r="U7" s="183"/>
      <c r="V7" s="184" t="s">
        <v>18</v>
      </c>
      <c r="W7" s="184"/>
      <c r="X7" s="184"/>
      <c r="Y7" s="183" t="s">
        <v>19</v>
      </c>
      <c r="Z7" s="183"/>
      <c r="AA7" s="183"/>
      <c r="AB7" s="185" t="s">
        <v>459</v>
      </c>
      <c r="AC7" s="186"/>
      <c r="AD7" s="186"/>
      <c r="AE7" s="186"/>
      <c r="AF7" s="186"/>
      <c r="AG7" s="186"/>
      <c r="AH7" s="186"/>
      <c r="AI7" s="186"/>
      <c r="AJ7" s="186"/>
      <c r="AK7" s="187"/>
    </row>
    <row r="8" spans="1:38" ht="21" customHeight="1" thickBot="1">
      <c r="A8" s="191" t="s">
        <v>23</v>
      </c>
      <c r="B8" s="192"/>
      <c r="C8" s="192"/>
      <c r="D8" s="192"/>
      <c r="E8" s="192"/>
      <c r="F8" s="192"/>
      <c r="G8" s="192"/>
      <c r="H8" s="192"/>
      <c r="I8" s="193"/>
      <c r="J8" s="194" t="s">
        <v>24</v>
      </c>
      <c r="K8" s="195"/>
      <c r="L8" s="196" t="s">
        <v>334</v>
      </c>
      <c r="M8" s="197"/>
      <c r="N8" s="194" t="s">
        <v>25</v>
      </c>
      <c r="O8" s="195"/>
      <c r="P8" s="196" t="s">
        <v>335</v>
      </c>
      <c r="Q8" s="197"/>
      <c r="R8" s="194" t="s">
        <v>28</v>
      </c>
      <c r="S8" s="195"/>
      <c r="T8" s="194" t="s">
        <v>29</v>
      </c>
      <c r="U8" s="195"/>
      <c r="V8" s="198" t="s">
        <v>147</v>
      </c>
      <c r="W8" s="199"/>
      <c r="X8" s="200"/>
      <c r="Y8" s="194" t="s">
        <v>8</v>
      </c>
      <c r="Z8" s="201"/>
      <c r="AA8" s="195"/>
      <c r="AB8" s="188"/>
      <c r="AC8" s="189"/>
      <c r="AD8" s="189"/>
      <c r="AE8" s="189"/>
      <c r="AF8" s="189"/>
      <c r="AG8" s="189"/>
      <c r="AH8" s="189"/>
      <c r="AI8" s="189"/>
      <c r="AJ8" s="189"/>
      <c r="AK8" s="190"/>
    </row>
    <row r="9" spans="1:38" ht="15" customHeight="1" thickBot="1">
      <c r="A9" s="82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70"/>
    </row>
    <row r="10" spans="1:38" ht="9.75" customHeight="1">
      <c r="A10" s="83"/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4"/>
      <c r="AL10" s="70"/>
    </row>
    <row r="11" spans="1:38">
      <c r="A11" s="65"/>
      <c r="C11" s="26" t="s">
        <v>148</v>
      </c>
      <c r="AK11" s="66"/>
    </row>
    <row r="12" spans="1:38">
      <c r="A12" s="65"/>
      <c r="C12" s="26"/>
      <c r="AK12" s="66"/>
    </row>
    <row r="13" spans="1:38">
      <c r="A13" s="65"/>
      <c r="C13" s="27" t="s">
        <v>183</v>
      </c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66"/>
    </row>
    <row r="14" spans="1:38">
      <c r="A14" s="65"/>
      <c r="C14" s="27" t="s">
        <v>184</v>
      </c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66"/>
    </row>
    <row r="15" spans="1:38">
      <c r="A15" s="65"/>
      <c r="C15" s="27" t="s">
        <v>185</v>
      </c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66"/>
    </row>
    <row r="16" spans="1:38">
      <c r="A16" s="65"/>
      <c r="C16" s="27" t="s">
        <v>234</v>
      </c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66"/>
    </row>
    <row r="17" spans="1:37">
      <c r="A17" s="65"/>
      <c r="C17" s="27" t="s">
        <v>235</v>
      </c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66"/>
    </row>
    <row r="18" spans="1:37">
      <c r="A18" s="65"/>
      <c r="C18" s="27" t="s">
        <v>236</v>
      </c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66"/>
    </row>
    <row r="19" spans="1:37">
      <c r="A19" s="65"/>
      <c r="C19" s="27" t="s">
        <v>206</v>
      </c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66"/>
    </row>
    <row r="20" spans="1:37">
      <c r="A20" s="65"/>
      <c r="C20" s="27"/>
      <c r="D20" s="27"/>
      <c r="E20" s="27"/>
      <c r="F20" s="27"/>
      <c r="G20" s="27"/>
      <c r="H20" s="27"/>
      <c r="I20" s="27"/>
      <c r="J20" s="27"/>
      <c r="K20" s="27" t="s">
        <v>207</v>
      </c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66"/>
    </row>
    <row r="21" spans="1:37">
      <c r="A21" s="65"/>
      <c r="C21" s="27"/>
      <c r="D21" s="27"/>
      <c r="E21" s="27"/>
      <c r="F21" s="27"/>
      <c r="G21" s="27"/>
      <c r="H21" s="27"/>
      <c r="I21" s="27"/>
      <c r="J21" s="27"/>
      <c r="K21" s="27" t="s">
        <v>208</v>
      </c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66"/>
    </row>
    <row r="22" spans="1:37">
      <c r="A22" s="65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66"/>
    </row>
    <row r="23" spans="1:37">
      <c r="A23" s="65"/>
      <c r="I23" s="27"/>
      <c r="J23" s="27"/>
      <c r="K23" s="27"/>
      <c r="L23" s="27" t="s">
        <v>205</v>
      </c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 t="s">
        <v>217</v>
      </c>
      <c r="AD23" s="27"/>
      <c r="AE23" s="27"/>
      <c r="AF23" s="27"/>
      <c r="AG23" s="27"/>
      <c r="AH23" s="27"/>
      <c r="AI23" s="27"/>
      <c r="AJ23" s="27"/>
      <c r="AK23" s="66"/>
    </row>
    <row r="24" spans="1:37" s="5" customFormat="1" ht="19.899999999999999" customHeight="1">
      <c r="A24" s="85"/>
      <c r="E24" s="76"/>
      <c r="F24" s="76"/>
      <c r="G24" s="76"/>
      <c r="H24" s="76"/>
      <c r="I24" s="28"/>
      <c r="J24" s="28"/>
      <c r="K24" s="37" t="s">
        <v>226</v>
      </c>
      <c r="L24" s="30"/>
      <c r="M24" s="30"/>
      <c r="N24" s="30"/>
      <c r="O24" s="31"/>
      <c r="P24" s="31"/>
      <c r="Q24" s="31"/>
      <c r="R24" s="31"/>
      <c r="S24" s="31"/>
      <c r="T24" s="77"/>
      <c r="U24" s="12"/>
      <c r="AB24" s="37" t="s">
        <v>218</v>
      </c>
      <c r="AC24" s="30"/>
      <c r="AD24" s="30"/>
      <c r="AE24" s="30"/>
      <c r="AF24" s="31"/>
      <c r="AK24" s="86"/>
    </row>
    <row r="25" spans="1:37" ht="18" customHeight="1">
      <c r="A25" s="65"/>
      <c r="C25" s="108"/>
      <c r="AK25" s="66"/>
    </row>
    <row r="26" spans="1:37" ht="18" customHeight="1">
      <c r="A26" s="65"/>
      <c r="AK26" s="66"/>
    </row>
    <row r="27" spans="1:37" ht="18" customHeight="1">
      <c r="A27" s="65"/>
      <c r="C27" s="32" t="s">
        <v>228</v>
      </c>
      <c r="R27" s="29" t="s">
        <v>149</v>
      </c>
      <c r="AG27" s="43" t="s">
        <v>219</v>
      </c>
      <c r="AK27" s="66"/>
    </row>
    <row r="28" spans="1:37" ht="18" customHeight="1">
      <c r="A28" s="65"/>
      <c r="C28" s="108" t="s">
        <v>229</v>
      </c>
      <c r="R28" s="29" t="s">
        <v>150</v>
      </c>
      <c r="AK28" s="66"/>
    </row>
    <row r="29" spans="1:37" ht="18" customHeight="1">
      <c r="A29" s="65"/>
      <c r="C29" s="34" t="s">
        <v>203</v>
      </c>
      <c r="R29" s="29" t="s">
        <v>151</v>
      </c>
      <c r="AG29" s="43" t="s">
        <v>220</v>
      </c>
      <c r="AK29" s="66"/>
    </row>
    <row r="30" spans="1:37" ht="18" customHeight="1">
      <c r="A30" s="65"/>
      <c r="C30" s="34" t="s">
        <v>204</v>
      </c>
      <c r="R30" s="29" t="s">
        <v>152</v>
      </c>
      <c r="AG30" s="43" t="s">
        <v>221</v>
      </c>
      <c r="AK30" s="66"/>
    </row>
    <row r="31" spans="1:37" ht="18" customHeight="1">
      <c r="A31" s="65"/>
      <c r="C31" s="33" t="s">
        <v>153</v>
      </c>
      <c r="AG31" s="43" t="s">
        <v>222</v>
      </c>
      <c r="AK31" s="66"/>
    </row>
    <row r="32" spans="1:37" ht="18" customHeight="1">
      <c r="A32" s="65"/>
      <c r="C32" s="33"/>
      <c r="AK32" s="66"/>
    </row>
    <row r="33" spans="1:37" ht="18" customHeight="1">
      <c r="A33" s="65"/>
      <c r="C33" s="33"/>
      <c r="AG33" s="43" t="s">
        <v>223</v>
      </c>
      <c r="AK33" s="66"/>
    </row>
    <row r="34" spans="1:37" ht="18" customHeight="1">
      <c r="A34" s="65"/>
      <c r="C34" s="29" t="s">
        <v>154</v>
      </c>
      <c r="AG34" s="43" t="s">
        <v>224</v>
      </c>
      <c r="AK34" s="66"/>
    </row>
    <row r="35" spans="1:37" ht="18" customHeight="1">
      <c r="A35" s="65"/>
      <c r="C35" s="29" t="s">
        <v>155</v>
      </c>
      <c r="U35" s="29" t="s">
        <v>156</v>
      </c>
      <c r="V35" s="29"/>
      <c r="W35" s="29"/>
      <c r="AG35" s="43" t="s">
        <v>225</v>
      </c>
      <c r="AK35" s="66"/>
    </row>
    <row r="36" spans="1:37" ht="18" customHeight="1">
      <c r="A36" s="65"/>
      <c r="U36" s="29" t="s">
        <v>158</v>
      </c>
      <c r="V36" s="29"/>
      <c r="W36" s="29"/>
      <c r="AK36" s="66"/>
    </row>
    <row r="37" spans="1:37" ht="18" customHeight="1">
      <c r="A37" s="65"/>
      <c r="U37" s="29" t="s">
        <v>160</v>
      </c>
      <c r="V37" s="29"/>
      <c r="W37" s="29"/>
      <c r="AK37" s="66"/>
    </row>
    <row r="38" spans="1:37" ht="18" customHeight="1">
      <c r="A38" s="65"/>
      <c r="K38" s="29"/>
      <c r="M38" s="29" t="s">
        <v>157</v>
      </c>
      <c r="U38" s="29" t="s">
        <v>162</v>
      </c>
      <c r="V38" s="29"/>
      <c r="W38" s="29"/>
      <c r="AK38" s="66"/>
    </row>
    <row r="39" spans="1:37" ht="18" customHeight="1">
      <c r="A39" s="65"/>
      <c r="K39" s="29"/>
      <c r="M39" s="29" t="s">
        <v>159</v>
      </c>
      <c r="U39" s="29" t="s">
        <v>163</v>
      </c>
      <c r="V39" s="29"/>
      <c r="W39" s="29"/>
      <c r="AK39" s="66"/>
    </row>
    <row r="40" spans="1:37" ht="18" customHeight="1">
      <c r="A40" s="65"/>
      <c r="K40" s="29"/>
      <c r="M40" s="29" t="s">
        <v>161</v>
      </c>
      <c r="U40" s="257" t="s">
        <v>164</v>
      </c>
      <c r="V40" s="257"/>
      <c r="W40" s="257"/>
      <c r="AK40" s="66"/>
    </row>
    <row r="41" spans="1:37" s="15" customFormat="1" ht="12.95" customHeight="1">
      <c r="A41" s="87"/>
      <c r="B41" s="78"/>
      <c r="C41" s="256" t="s">
        <v>165</v>
      </c>
      <c r="D41" s="256"/>
      <c r="E41" s="256"/>
      <c r="F41" s="256"/>
      <c r="G41" s="256"/>
      <c r="H41" s="256"/>
      <c r="I41" s="256"/>
      <c r="J41" s="256"/>
      <c r="K41" s="256"/>
      <c r="L41" s="256"/>
      <c r="M41" s="256"/>
      <c r="N41" s="256"/>
      <c r="O41" s="256"/>
      <c r="P41" s="14"/>
      <c r="AK41" s="88"/>
    </row>
    <row r="42" spans="1:37" s="15" customFormat="1" ht="12.95" customHeight="1">
      <c r="A42" s="87"/>
      <c r="B42" s="78"/>
      <c r="C42" s="35"/>
      <c r="D42" s="36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79"/>
      <c r="P42" s="14"/>
      <c r="AK42" s="88"/>
    </row>
    <row r="43" spans="1:37" s="15" customFormat="1" ht="12.95" customHeight="1">
      <c r="A43" s="87"/>
      <c r="B43" s="78"/>
      <c r="C43" s="371">
        <v>1</v>
      </c>
      <c r="D43" s="372" t="s">
        <v>354</v>
      </c>
      <c r="E43" s="373"/>
      <c r="F43" s="373"/>
      <c r="G43" s="373"/>
      <c r="H43" s="373"/>
      <c r="I43" s="373"/>
      <c r="J43" s="373"/>
      <c r="K43" s="373"/>
      <c r="L43" s="373"/>
      <c r="M43" s="373"/>
      <c r="N43" s="373"/>
      <c r="O43" s="373"/>
      <c r="P43" s="373"/>
      <c r="Q43" s="373"/>
      <c r="R43" s="373"/>
      <c r="S43" s="373"/>
      <c r="T43" s="373"/>
      <c r="U43" s="373"/>
      <c r="V43" s="373"/>
      <c r="W43" s="373"/>
      <c r="X43" s="373"/>
      <c r="Y43" s="373"/>
      <c r="Z43" s="373"/>
      <c r="AA43" s="373"/>
      <c r="AB43" s="373"/>
      <c r="AC43" s="373"/>
      <c r="AD43" s="373"/>
      <c r="AE43" s="374"/>
      <c r="AF43" s="374"/>
      <c r="AK43" s="88"/>
    </row>
    <row r="44" spans="1:37" s="15" customFormat="1" ht="12.95" customHeight="1">
      <c r="A44" s="87"/>
      <c r="B44" s="78"/>
      <c r="C44" s="371">
        <v>2</v>
      </c>
      <c r="D44" s="372" t="s">
        <v>355</v>
      </c>
      <c r="E44" s="373"/>
      <c r="F44" s="373"/>
      <c r="G44" s="373"/>
      <c r="H44" s="373"/>
      <c r="I44" s="373"/>
      <c r="J44" s="373"/>
      <c r="K44" s="373"/>
      <c r="L44" s="373"/>
      <c r="M44" s="373"/>
      <c r="N44" s="373"/>
      <c r="O44" s="373"/>
      <c r="P44" s="373"/>
      <c r="Q44" s="373"/>
      <c r="R44" s="373"/>
      <c r="S44" s="373"/>
      <c r="T44" s="373"/>
      <c r="U44" s="373"/>
      <c r="V44" s="373"/>
      <c r="W44" s="373"/>
      <c r="X44" s="373"/>
      <c r="Y44" s="373"/>
      <c r="Z44" s="373"/>
      <c r="AA44" s="373"/>
      <c r="AB44" s="373"/>
      <c r="AC44" s="373"/>
      <c r="AD44" s="373"/>
      <c r="AE44" s="374"/>
      <c r="AF44" s="374"/>
      <c r="AK44" s="88"/>
    </row>
    <row r="45" spans="1:37" s="15" customFormat="1" ht="12.95" customHeight="1">
      <c r="A45" s="87"/>
      <c r="B45" s="78"/>
      <c r="C45" s="371">
        <v>3</v>
      </c>
      <c r="D45" s="372" t="s">
        <v>331</v>
      </c>
      <c r="E45" s="372"/>
      <c r="F45" s="372"/>
      <c r="G45" s="372"/>
      <c r="H45" s="372"/>
      <c r="I45" s="372"/>
      <c r="J45" s="372"/>
      <c r="K45" s="372"/>
      <c r="L45" s="372"/>
      <c r="M45" s="372"/>
      <c r="N45" s="372"/>
      <c r="O45" s="372"/>
      <c r="P45" s="372"/>
      <c r="Q45" s="372"/>
      <c r="R45" s="372"/>
      <c r="S45" s="372"/>
      <c r="T45" s="372"/>
      <c r="U45" s="372"/>
      <c r="V45" s="372"/>
      <c r="W45" s="372"/>
      <c r="X45" s="372"/>
      <c r="Y45" s="372"/>
      <c r="Z45" s="372"/>
      <c r="AA45" s="372"/>
      <c r="AB45" s="372"/>
      <c r="AC45" s="372"/>
      <c r="AD45" s="372"/>
      <c r="AE45" s="374"/>
      <c r="AF45" s="374"/>
      <c r="AK45" s="88"/>
    </row>
    <row r="46" spans="1:37" s="15" customFormat="1" ht="12.95" customHeight="1">
      <c r="A46" s="87"/>
      <c r="B46" s="78"/>
      <c r="C46" s="371">
        <v>4</v>
      </c>
      <c r="D46" s="372" t="s">
        <v>357</v>
      </c>
      <c r="E46" s="372"/>
      <c r="F46" s="372"/>
      <c r="G46" s="372"/>
      <c r="H46" s="372"/>
      <c r="I46" s="372"/>
      <c r="J46" s="372"/>
      <c r="K46" s="372"/>
      <c r="L46" s="372"/>
      <c r="M46" s="372"/>
      <c r="N46" s="372"/>
      <c r="O46" s="372"/>
      <c r="P46" s="372"/>
      <c r="Q46" s="372"/>
      <c r="R46" s="372"/>
      <c r="S46" s="372"/>
      <c r="T46" s="372"/>
      <c r="U46" s="372"/>
      <c r="V46" s="372"/>
      <c r="W46" s="372"/>
      <c r="X46" s="372"/>
      <c r="Y46" s="372"/>
      <c r="Z46" s="372"/>
      <c r="AA46" s="372"/>
      <c r="AB46" s="372"/>
      <c r="AC46" s="372"/>
      <c r="AD46" s="372"/>
      <c r="AE46" s="374"/>
      <c r="AF46" s="374"/>
      <c r="AK46" s="88"/>
    </row>
    <row r="47" spans="1:37" s="15" customFormat="1" ht="12.95" customHeight="1">
      <c r="A47" s="87"/>
      <c r="B47" s="78"/>
      <c r="C47" s="371">
        <v>5</v>
      </c>
      <c r="D47" s="375" t="s">
        <v>456</v>
      </c>
      <c r="E47" s="376"/>
      <c r="F47" s="376"/>
      <c r="G47" s="376"/>
      <c r="H47" s="376"/>
      <c r="I47" s="376"/>
      <c r="J47" s="376"/>
      <c r="K47" s="376"/>
      <c r="L47" s="376"/>
      <c r="M47" s="376"/>
      <c r="N47" s="376"/>
      <c r="O47" s="376"/>
      <c r="P47" s="376"/>
      <c r="Q47" s="376"/>
      <c r="R47" s="376"/>
      <c r="S47" s="376"/>
      <c r="T47" s="376"/>
      <c r="U47" s="376"/>
      <c r="V47" s="376"/>
      <c r="W47" s="376"/>
      <c r="X47" s="376"/>
      <c r="Y47" s="376"/>
      <c r="Z47" s="376"/>
      <c r="AA47" s="376"/>
      <c r="AB47" s="376"/>
      <c r="AC47" s="376"/>
      <c r="AD47" s="376"/>
      <c r="AE47" s="374"/>
      <c r="AF47" s="374"/>
      <c r="AK47" s="88"/>
    </row>
    <row r="48" spans="1:37" s="15" customFormat="1" ht="12.95" customHeight="1">
      <c r="A48" s="87"/>
      <c r="B48" s="78"/>
      <c r="C48" s="25"/>
      <c r="D48" s="25"/>
      <c r="E48" s="25"/>
      <c r="F48" s="25"/>
      <c r="G48" s="25"/>
      <c r="H48" s="25"/>
      <c r="I48" s="25"/>
      <c r="J48" s="27"/>
      <c r="K48" s="25"/>
      <c r="L48" s="25"/>
      <c r="M48" s="25"/>
      <c r="N48" s="25"/>
      <c r="O48" s="80"/>
      <c r="P48" s="16"/>
      <c r="AK48" s="88"/>
    </row>
    <row r="49" spans="1:37" s="15" customFormat="1" ht="12.95" customHeight="1">
      <c r="A49" s="87"/>
      <c r="B49" s="78"/>
      <c r="C49" s="256" t="s">
        <v>214</v>
      </c>
      <c r="D49" s="256"/>
      <c r="E49" s="256"/>
      <c r="F49" s="256"/>
      <c r="G49" s="256"/>
      <c r="H49" s="256"/>
      <c r="I49" s="256"/>
      <c r="J49" s="256"/>
      <c r="K49" s="256"/>
      <c r="L49" s="256"/>
      <c r="M49" s="256"/>
      <c r="N49" s="256"/>
      <c r="O49" s="256"/>
      <c r="P49" s="16"/>
      <c r="AK49" s="88"/>
    </row>
    <row r="50" spans="1:37" s="15" customFormat="1" ht="12.95" customHeight="1">
      <c r="A50" s="87"/>
      <c r="B50" s="78"/>
      <c r="C50" s="252" t="s">
        <v>186</v>
      </c>
      <c r="D50" s="252"/>
      <c r="E50" s="252"/>
      <c r="F50" s="253" t="s">
        <v>230</v>
      </c>
      <c r="G50" s="253"/>
      <c r="H50" s="253"/>
      <c r="I50" s="253"/>
      <c r="J50" s="253"/>
      <c r="K50" s="253"/>
      <c r="L50" s="253"/>
      <c r="M50" s="253"/>
      <c r="N50" s="253"/>
      <c r="O50" s="253"/>
      <c r="P50" s="253"/>
      <c r="Q50" s="253"/>
      <c r="R50" s="253"/>
      <c r="S50" s="253"/>
      <c r="T50" s="253"/>
      <c r="U50" s="253"/>
      <c r="V50" s="253"/>
      <c r="W50" s="253"/>
      <c r="X50" s="253"/>
      <c r="Y50" s="253"/>
      <c r="Z50" s="253"/>
      <c r="AA50" s="253"/>
      <c r="AB50" s="253"/>
      <c r="AC50" s="253"/>
      <c r="AD50" s="253"/>
      <c r="AK50" s="88"/>
    </row>
    <row r="51" spans="1:37" s="15" customFormat="1" ht="12.95" customHeight="1">
      <c r="A51" s="87"/>
      <c r="B51" s="78"/>
      <c r="C51" s="252" t="s">
        <v>187</v>
      </c>
      <c r="D51" s="252"/>
      <c r="E51" s="252"/>
      <c r="F51" s="253" t="s">
        <v>231</v>
      </c>
      <c r="G51" s="253"/>
      <c r="H51" s="253"/>
      <c r="I51" s="253"/>
      <c r="J51" s="253"/>
      <c r="K51" s="253"/>
      <c r="L51" s="253"/>
      <c r="M51" s="253"/>
      <c r="N51" s="253"/>
      <c r="O51" s="253"/>
      <c r="P51" s="253"/>
      <c r="Q51" s="253"/>
      <c r="R51" s="253"/>
      <c r="S51" s="253"/>
      <c r="T51" s="253"/>
      <c r="U51" s="253"/>
      <c r="V51" s="253"/>
      <c r="W51" s="253"/>
      <c r="X51" s="253"/>
      <c r="Y51" s="253"/>
      <c r="Z51" s="253"/>
      <c r="AA51" s="253"/>
      <c r="AB51" s="253"/>
      <c r="AC51" s="253"/>
      <c r="AD51" s="253"/>
      <c r="AK51" s="88"/>
    </row>
    <row r="52" spans="1:37" s="17" customFormat="1" ht="12.95" customHeight="1">
      <c r="A52" s="89"/>
      <c r="B52" s="81"/>
      <c r="C52" s="252" t="s">
        <v>188</v>
      </c>
      <c r="D52" s="252"/>
      <c r="E52" s="252"/>
      <c r="F52" s="253" t="s">
        <v>166</v>
      </c>
      <c r="G52" s="253"/>
      <c r="H52" s="253"/>
      <c r="I52" s="253"/>
      <c r="J52" s="253"/>
      <c r="K52" s="253"/>
      <c r="L52" s="253"/>
      <c r="M52" s="253"/>
      <c r="N52" s="253"/>
      <c r="O52" s="253"/>
      <c r="P52" s="253"/>
      <c r="Q52" s="253"/>
      <c r="R52" s="253"/>
      <c r="S52" s="253"/>
      <c r="T52" s="253"/>
      <c r="U52" s="253"/>
      <c r="V52" s="253"/>
      <c r="W52" s="253"/>
      <c r="X52" s="253"/>
      <c r="Y52" s="253"/>
      <c r="Z52" s="253"/>
      <c r="AA52" s="253"/>
      <c r="AB52" s="253"/>
      <c r="AC52" s="253"/>
      <c r="AD52" s="253"/>
      <c r="AK52" s="90"/>
    </row>
    <row r="53" spans="1:37" s="17" customFormat="1" ht="12.95" customHeight="1">
      <c r="A53" s="89"/>
      <c r="B53" s="81"/>
      <c r="C53" s="252" t="s">
        <v>189</v>
      </c>
      <c r="D53" s="252"/>
      <c r="E53" s="252"/>
      <c r="F53" s="253" t="s">
        <v>167</v>
      </c>
      <c r="G53" s="253"/>
      <c r="H53" s="253"/>
      <c r="I53" s="253"/>
      <c r="J53" s="253"/>
      <c r="K53" s="253"/>
      <c r="L53" s="253"/>
      <c r="M53" s="253"/>
      <c r="N53" s="253"/>
      <c r="O53" s="253"/>
      <c r="P53" s="253"/>
      <c r="Q53" s="253"/>
      <c r="R53" s="253"/>
      <c r="S53" s="253"/>
      <c r="T53" s="253"/>
      <c r="U53" s="253"/>
      <c r="V53" s="253"/>
      <c r="W53" s="253"/>
      <c r="X53" s="253"/>
      <c r="Y53" s="253"/>
      <c r="Z53" s="253"/>
      <c r="AA53" s="253"/>
      <c r="AB53" s="253"/>
      <c r="AC53" s="253"/>
      <c r="AD53" s="253"/>
      <c r="AK53" s="90"/>
    </row>
    <row r="54" spans="1:37" s="17" customFormat="1" ht="12.95" customHeight="1">
      <c r="A54" s="89"/>
      <c r="B54" s="81"/>
      <c r="C54" s="252" t="s">
        <v>190</v>
      </c>
      <c r="D54" s="252"/>
      <c r="E54" s="252"/>
      <c r="F54" s="253" t="s">
        <v>166</v>
      </c>
      <c r="G54" s="253"/>
      <c r="H54" s="253"/>
      <c r="I54" s="253"/>
      <c r="J54" s="253"/>
      <c r="K54" s="253"/>
      <c r="L54" s="253"/>
      <c r="M54" s="253"/>
      <c r="N54" s="253"/>
      <c r="O54" s="253"/>
      <c r="P54" s="253"/>
      <c r="Q54" s="253"/>
      <c r="R54" s="253"/>
      <c r="S54" s="253"/>
      <c r="T54" s="253"/>
      <c r="U54" s="253"/>
      <c r="V54" s="253"/>
      <c r="W54" s="253"/>
      <c r="X54" s="253"/>
      <c r="Y54" s="253"/>
      <c r="Z54" s="253"/>
      <c r="AA54" s="253"/>
      <c r="AB54" s="253"/>
      <c r="AC54" s="253"/>
      <c r="AD54" s="253"/>
      <c r="AK54" s="90"/>
    </row>
    <row r="55" spans="1:37" s="1" customFormat="1" ht="12.95" customHeight="1">
      <c r="A55" s="91"/>
      <c r="B55" s="7"/>
      <c r="C55" s="252" t="s">
        <v>191</v>
      </c>
      <c r="D55" s="252"/>
      <c r="E55" s="252"/>
      <c r="F55" s="253" t="s">
        <v>168</v>
      </c>
      <c r="G55" s="253"/>
      <c r="H55" s="253"/>
      <c r="I55" s="253"/>
      <c r="J55" s="253"/>
      <c r="K55" s="253"/>
      <c r="L55" s="253"/>
      <c r="M55" s="253"/>
      <c r="N55" s="253"/>
      <c r="O55" s="253"/>
      <c r="P55" s="253"/>
      <c r="Q55" s="253"/>
      <c r="R55" s="253"/>
      <c r="S55" s="253"/>
      <c r="T55" s="253"/>
      <c r="U55" s="253"/>
      <c r="V55" s="253"/>
      <c r="W55" s="253"/>
      <c r="X55" s="253"/>
      <c r="Y55" s="253"/>
      <c r="Z55" s="253"/>
      <c r="AA55" s="253"/>
      <c r="AB55" s="253"/>
      <c r="AC55" s="253"/>
      <c r="AD55" s="253"/>
      <c r="AK55" s="92"/>
    </row>
    <row r="56" spans="1:37" s="1" customFormat="1" ht="12.95" customHeight="1">
      <c r="A56" s="91"/>
      <c r="B56" s="7"/>
      <c r="C56" s="252" t="s">
        <v>192</v>
      </c>
      <c r="D56" s="252"/>
      <c r="E56" s="252"/>
      <c r="F56" s="253" t="s">
        <v>233</v>
      </c>
      <c r="G56" s="253"/>
      <c r="H56" s="253"/>
      <c r="I56" s="253"/>
      <c r="J56" s="253"/>
      <c r="K56" s="253"/>
      <c r="L56" s="253"/>
      <c r="M56" s="253"/>
      <c r="N56" s="253"/>
      <c r="O56" s="253"/>
      <c r="P56" s="253"/>
      <c r="Q56" s="253"/>
      <c r="R56" s="253"/>
      <c r="S56" s="253"/>
      <c r="T56" s="253"/>
      <c r="U56" s="253"/>
      <c r="V56" s="253"/>
      <c r="W56" s="253"/>
      <c r="X56" s="253"/>
      <c r="Y56" s="253"/>
      <c r="Z56" s="253"/>
      <c r="AA56" s="253"/>
      <c r="AB56" s="253"/>
      <c r="AC56" s="253"/>
      <c r="AD56" s="253"/>
      <c r="AK56" s="92"/>
    </row>
    <row r="57" spans="1:37" s="1" customFormat="1" ht="12.95" customHeight="1">
      <c r="A57" s="91"/>
      <c r="B57" s="7"/>
      <c r="C57" s="252" t="s">
        <v>193</v>
      </c>
      <c r="D57" s="252"/>
      <c r="E57" s="252"/>
      <c r="F57" s="253" t="s">
        <v>232</v>
      </c>
      <c r="G57" s="253"/>
      <c r="H57" s="253"/>
      <c r="I57" s="253"/>
      <c r="J57" s="253"/>
      <c r="K57" s="253"/>
      <c r="L57" s="253"/>
      <c r="M57" s="253"/>
      <c r="N57" s="253"/>
      <c r="O57" s="253"/>
      <c r="P57" s="253"/>
      <c r="Q57" s="253"/>
      <c r="R57" s="253"/>
      <c r="S57" s="253"/>
      <c r="T57" s="253"/>
      <c r="U57" s="253"/>
      <c r="V57" s="253"/>
      <c r="W57" s="253"/>
      <c r="X57" s="253"/>
      <c r="Y57" s="253"/>
      <c r="Z57" s="253"/>
      <c r="AA57" s="253"/>
      <c r="AB57" s="253"/>
      <c r="AC57" s="253"/>
      <c r="AD57" s="253"/>
      <c r="AK57" s="92"/>
    </row>
    <row r="58" spans="1:37" s="1" customFormat="1" ht="12.95" customHeight="1">
      <c r="A58" s="91"/>
      <c r="B58" s="7"/>
      <c r="C58" s="252" t="s">
        <v>194</v>
      </c>
      <c r="D58" s="252"/>
      <c r="E58" s="252"/>
      <c r="F58" s="253" t="s">
        <v>169</v>
      </c>
      <c r="G58" s="253"/>
      <c r="H58" s="253"/>
      <c r="I58" s="253"/>
      <c r="J58" s="253"/>
      <c r="K58" s="253"/>
      <c r="L58" s="253"/>
      <c r="M58" s="253"/>
      <c r="N58" s="253"/>
      <c r="O58" s="253"/>
      <c r="P58" s="253"/>
      <c r="Q58" s="253"/>
      <c r="R58" s="253"/>
      <c r="S58" s="253"/>
      <c r="T58" s="253"/>
      <c r="U58" s="253"/>
      <c r="V58" s="253"/>
      <c r="W58" s="253"/>
      <c r="X58" s="253"/>
      <c r="Y58" s="253"/>
      <c r="Z58" s="253"/>
      <c r="AA58" s="253"/>
      <c r="AB58" s="253"/>
      <c r="AC58" s="253"/>
      <c r="AD58" s="253"/>
      <c r="AK58" s="92"/>
    </row>
    <row r="59" spans="1:37" s="1" customFormat="1" ht="12.95" customHeight="1">
      <c r="A59" s="91"/>
      <c r="B59" s="7"/>
      <c r="C59" s="252" t="s">
        <v>210</v>
      </c>
      <c r="D59" s="252"/>
      <c r="E59" s="252"/>
      <c r="F59" s="253" t="s">
        <v>212</v>
      </c>
      <c r="G59" s="253"/>
      <c r="H59" s="253"/>
      <c r="I59" s="253"/>
      <c r="J59" s="253"/>
      <c r="K59" s="253"/>
      <c r="L59" s="253"/>
      <c r="M59" s="253"/>
      <c r="N59" s="253"/>
      <c r="O59" s="253"/>
      <c r="P59" s="253"/>
      <c r="Q59" s="253"/>
      <c r="R59" s="253"/>
      <c r="S59" s="253"/>
      <c r="T59" s="253"/>
      <c r="U59" s="253"/>
      <c r="V59" s="253"/>
      <c r="W59" s="253"/>
      <c r="X59" s="253"/>
      <c r="Y59" s="253"/>
      <c r="Z59" s="253"/>
      <c r="AA59" s="253"/>
      <c r="AB59" s="253"/>
      <c r="AC59" s="253"/>
      <c r="AD59" s="253"/>
      <c r="AK59" s="92"/>
    </row>
    <row r="60" spans="1:37" s="1" customFormat="1" ht="12.95" customHeight="1">
      <c r="A60" s="91"/>
      <c r="B60" s="7"/>
      <c r="C60" s="252" t="s">
        <v>211</v>
      </c>
      <c r="D60" s="252"/>
      <c r="E60" s="252"/>
      <c r="F60" s="253" t="s">
        <v>213</v>
      </c>
      <c r="G60" s="253"/>
      <c r="H60" s="253"/>
      <c r="I60" s="253"/>
      <c r="J60" s="253"/>
      <c r="K60" s="253"/>
      <c r="L60" s="253"/>
      <c r="M60" s="253"/>
      <c r="N60" s="253"/>
      <c r="O60" s="253"/>
      <c r="P60" s="253"/>
      <c r="Q60" s="253"/>
      <c r="R60" s="253"/>
      <c r="S60" s="253"/>
      <c r="T60" s="253"/>
      <c r="U60" s="253"/>
      <c r="V60" s="253"/>
      <c r="W60" s="253"/>
      <c r="X60" s="253"/>
      <c r="Y60" s="253"/>
      <c r="Z60" s="253"/>
      <c r="AA60" s="253"/>
      <c r="AB60" s="253"/>
      <c r="AC60" s="253"/>
      <c r="AD60" s="253"/>
      <c r="AK60" s="92"/>
    </row>
    <row r="61" spans="1:37" s="1" customFormat="1" ht="12.95" customHeight="1" thickBot="1">
      <c r="A61" s="93"/>
      <c r="B61" s="39"/>
      <c r="C61" s="254"/>
      <c r="D61" s="254"/>
      <c r="E61" s="254"/>
      <c r="F61" s="255"/>
      <c r="G61" s="255"/>
      <c r="H61" s="255"/>
      <c r="I61" s="255"/>
      <c r="J61" s="255"/>
      <c r="K61" s="255"/>
      <c r="L61" s="255"/>
      <c r="M61" s="255"/>
      <c r="N61" s="255"/>
      <c r="O61" s="255"/>
      <c r="P61" s="255"/>
      <c r="Q61" s="255"/>
      <c r="R61" s="255"/>
      <c r="S61" s="255"/>
      <c r="T61" s="255"/>
      <c r="U61" s="255"/>
      <c r="V61" s="255"/>
      <c r="W61" s="255"/>
      <c r="X61" s="255"/>
      <c r="Y61" s="255"/>
      <c r="Z61" s="255"/>
      <c r="AA61" s="255"/>
      <c r="AB61" s="255"/>
      <c r="AC61" s="255"/>
      <c r="AD61" s="255"/>
      <c r="AE61" s="94"/>
      <c r="AF61" s="94"/>
      <c r="AG61" s="94"/>
      <c r="AH61" s="94"/>
      <c r="AI61" s="94"/>
      <c r="AJ61" s="94"/>
      <c r="AK61" s="95"/>
    </row>
    <row r="62" spans="1:37" s="1" customFormat="1" ht="12.95" customHeight="1">
      <c r="A62" s="110"/>
      <c r="B62" s="111"/>
      <c r="C62" s="112"/>
      <c r="D62" s="112"/>
      <c r="E62" s="113"/>
      <c r="F62" s="113"/>
      <c r="G62" s="114"/>
      <c r="H62" s="112"/>
      <c r="I62" s="112"/>
      <c r="J62" s="112"/>
      <c r="K62" s="112"/>
      <c r="L62" s="112"/>
      <c r="M62" s="112"/>
      <c r="N62" s="112"/>
      <c r="O62" s="115"/>
      <c r="P62" s="115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  <c r="AG62" s="110"/>
      <c r="AH62" s="110"/>
      <c r="AI62" s="110"/>
      <c r="AJ62" s="110"/>
      <c r="AK62" s="110"/>
    </row>
  </sheetData>
  <mergeCells count="54">
    <mergeCell ref="A1:I6"/>
    <mergeCell ref="J1:AA4"/>
    <mergeCell ref="AB1:AK6"/>
    <mergeCell ref="J5:AA6"/>
    <mergeCell ref="A7:I7"/>
    <mergeCell ref="J7:K7"/>
    <mergeCell ref="L7:M7"/>
    <mergeCell ref="N7:O7"/>
    <mergeCell ref="P7:Q7"/>
    <mergeCell ref="R7:S7"/>
    <mergeCell ref="T7:U7"/>
    <mergeCell ref="V7:X7"/>
    <mergeCell ref="Y7:AA7"/>
    <mergeCell ref="AB7:AK8"/>
    <mergeCell ref="A8:I8"/>
    <mergeCell ref="J8:K8"/>
    <mergeCell ref="D44:AD44"/>
    <mergeCell ref="D43:AD43"/>
    <mergeCell ref="C41:O41"/>
    <mergeCell ref="Y8:AA8"/>
    <mergeCell ref="U40:W40"/>
    <mergeCell ref="L8:M8"/>
    <mergeCell ref="N8:O8"/>
    <mergeCell ref="P8:Q8"/>
    <mergeCell ref="R8:S8"/>
    <mergeCell ref="T8:U8"/>
    <mergeCell ref="V8:X8"/>
    <mergeCell ref="D45:AD45"/>
    <mergeCell ref="C49:O49"/>
    <mergeCell ref="F55:AD55"/>
    <mergeCell ref="C56:E56"/>
    <mergeCell ref="F54:AD54"/>
    <mergeCell ref="C55:E55"/>
    <mergeCell ref="F53:AD53"/>
    <mergeCell ref="C54:E54"/>
    <mergeCell ref="F52:AD52"/>
    <mergeCell ref="C53:E53"/>
    <mergeCell ref="F51:AD51"/>
    <mergeCell ref="C52:E52"/>
    <mergeCell ref="F50:AD50"/>
    <mergeCell ref="C51:E51"/>
    <mergeCell ref="C50:E50"/>
    <mergeCell ref="F56:AD56"/>
    <mergeCell ref="D46:AD46"/>
    <mergeCell ref="C59:E59"/>
    <mergeCell ref="F59:AD59"/>
    <mergeCell ref="C61:E61"/>
    <mergeCell ref="F61:AD61"/>
    <mergeCell ref="F58:AD58"/>
    <mergeCell ref="F57:AD57"/>
    <mergeCell ref="C58:E58"/>
    <mergeCell ref="C57:E57"/>
    <mergeCell ref="C60:E60"/>
    <mergeCell ref="F60:AD60"/>
  </mergeCells>
  <conditionalFormatting sqref="F42">
    <cfRule type="duplicateValues" dxfId="182" priority="7"/>
  </conditionalFormatting>
  <conditionalFormatting sqref="C50 F48">
    <cfRule type="duplicateValues" dxfId="181" priority="9"/>
  </conditionalFormatting>
  <conditionalFormatting sqref="E48">
    <cfRule type="duplicateValues" dxfId="180" priority="542"/>
  </conditionalFormatting>
  <conditionalFormatting sqref="C43:C45 C48">
    <cfRule type="duplicateValues" dxfId="179" priority="544"/>
  </conditionalFormatting>
  <conditionalFormatting sqref="C51:C58">
    <cfRule type="duplicateValues" dxfId="178" priority="1208"/>
  </conditionalFormatting>
  <conditionalFormatting sqref="C59">
    <cfRule type="duplicateValues" dxfId="177" priority="5"/>
  </conditionalFormatting>
  <conditionalFormatting sqref="C61">
    <cfRule type="duplicateValues" dxfId="176" priority="4"/>
  </conditionalFormatting>
  <conditionalFormatting sqref="C46">
    <cfRule type="duplicateValues" dxfId="175" priority="3"/>
  </conditionalFormatting>
  <conditionalFormatting sqref="C47">
    <cfRule type="duplicateValues" dxfId="174" priority="2"/>
  </conditionalFormatting>
  <conditionalFormatting sqref="C60">
    <cfRule type="duplicateValues" dxfId="173" priority="1"/>
  </conditionalFormatting>
  <pageMargins left="0.25" right="0.25" top="0.14299999999999999" bottom="0.14299999999999999" header="0" footer="0"/>
  <pageSetup paperSize="9" scale="8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7"/>
  <sheetViews>
    <sheetView view="pageBreakPreview" zoomScale="115" zoomScaleNormal="85" zoomScaleSheetLayoutView="115" zoomScalePageLayoutView="70" workbookViewId="0">
      <selection activeCell="M6" sqref="M6:O7"/>
    </sheetView>
  </sheetViews>
  <sheetFormatPr defaultColWidth="1.5703125" defaultRowHeight="31.35" customHeight="1"/>
  <cols>
    <col min="1" max="1" width="2.7109375" style="1" customWidth="1"/>
    <col min="2" max="2" width="9.5703125" style="7" customWidth="1"/>
    <col min="3" max="4" width="9.5703125" style="11" customWidth="1"/>
    <col min="5" max="5" width="9.5703125" style="8" customWidth="1"/>
    <col min="6" max="6" width="9.5703125" style="9" customWidth="1"/>
    <col min="7" max="14" width="9.5703125" style="10" customWidth="1"/>
    <col min="15" max="15" width="9.5703125" style="1" customWidth="1"/>
    <col min="16" max="16" width="2.7109375" style="1" customWidth="1"/>
    <col min="17" max="17" width="17.28515625" style="1" customWidth="1"/>
    <col min="18" max="16384" width="1.5703125" style="1"/>
  </cols>
  <sheetData>
    <row r="1" spans="2:16" ht="22.15" customHeight="1">
      <c r="B1" s="281" t="s">
        <v>146</v>
      </c>
      <c r="C1" s="282"/>
      <c r="D1" s="282"/>
      <c r="E1" s="287" t="s">
        <v>336</v>
      </c>
      <c r="F1" s="288"/>
      <c r="G1" s="288"/>
      <c r="H1" s="288"/>
      <c r="I1" s="288"/>
      <c r="J1" s="288"/>
      <c r="K1" s="288"/>
      <c r="L1" s="288"/>
      <c r="M1" s="290"/>
      <c r="N1" s="290"/>
      <c r="O1" s="291"/>
      <c r="P1" s="2"/>
    </row>
    <row r="2" spans="2:16" ht="22.15" customHeight="1">
      <c r="B2" s="283"/>
      <c r="C2" s="284"/>
      <c r="D2" s="284"/>
      <c r="E2" s="289"/>
      <c r="F2" s="289"/>
      <c r="G2" s="289"/>
      <c r="H2" s="289"/>
      <c r="I2" s="289"/>
      <c r="J2" s="289"/>
      <c r="K2" s="289"/>
      <c r="L2" s="289"/>
      <c r="M2" s="292"/>
      <c r="N2" s="292"/>
      <c r="O2" s="293"/>
      <c r="P2" s="2"/>
    </row>
    <row r="3" spans="2:16" ht="22.15" customHeight="1">
      <c r="B3" s="283"/>
      <c r="C3" s="284"/>
      <c r="D3" s="284"/>
      <c r="E3" s="289"/>
      <c r="F3" s="289"/>
      <c r="G3" s="289"/>
      <c r="H3" s="289"/>
      <c r="I3" s="289"/>
      <c r="J3" s="289"/>
      <c r="K3" s="289"/>
      <c r="L3" s="289"/>
      <c r="M3" s="292"/>
      <c r="N3" s="292"/>
      <c r="O3" s="293"/>
      <c r="P3" s="2"/>
    </row>
    <row r="4" spans="2:16" ht="33" customHeight="1">
      <c r="B4" s="283"/>
      <c r="C4" s="284"/>
      <c r="D4" s="284"/>
      <c r="E4" s="289"/>
      <c r="F4" s="289"/>
      <c r="G4" s="289"/>
      <c r="H4" s="289"/>
      <c r="I4" s="289"/>
      <c r="J4" s="289"/>
      <c r="K4" s="289"/>
      <c r="L4" s="289"/>
      <c r="M4" s="292"/>
      <c r="N4" s="292"/>
      <c r="O4" s="293"/>
      <c r="P4" s="2"/>
    </row>
    <row r="5" spans="2:16" ht="22.15" customHeight="1">
      <c r="B5" s="285"/>
      <c r="C5" s="286"/>
      <c r="D5" s="286"/>
      <c r="E5" s="289" t="s">
        <v>333</v>
      </c>
      <c r="F5" s="289"/>
      <c r="G5" s="289"/>
      <c r="H5" s="289"/>
      <c r="I5" s="289"/>
      <c r="J5" s="289"/>
      <c r="K5" s="289"/>
      <c r="L5" s="289"/>
      <c r="M5" s="292"/>
      <c r="N5" s="292"/>
      <c r="O5" s="293"/>
      <c r="P5" s="2"/>
    </row>
    <row r="6" spans="2:16" ht="19.899999999999999" customHeight="1">
      <c r="B6" s="294" t="s">
        <v>11</v>
      </c>
      <c r="C6" s="295"/>
      <c r="D6" s="295"/>
      <c r="E6" s="18" t="s">
        <v>12</v>
      </c>
      <c r="F6" s="18" t="s">
        <v>13</v>
      </c>
      <c r="G6" s="18" t="s">
        <v>14</v>
      </c>
      <c r="H6" s="18" t="s">
        <v>15</v>
      </c>
      <c r="I6" s="18" t="s">
        <v>16</v>
      </c>
      <c r="J6" s="18" t="s">
        <v>17</v>
      </c>
      <c r="K6" s="19" t="s">
        <v>18</v>
      </c>
      <c r="L6" s="18" t="s">
        <v>19</v>
      </c>
      <c r="M6" s="296" t="s">
        <v>460</v>
      </c>
      <c r="N6" s="297"/>
      <c r="O6" s="298"/>
      <c r="P6" s="2"/>
    </row>
    <row r="7" spans="2:16" ht="19.899999999999999" customHeight="1" thickBot="1">
      <c r="B7" s="301" t="s">
        <v>23</v>
      </c>
      <c r="C7" s="302"/>
      <c r="D7" s="302"/>
      <c r="E7" s="20" t="s">
        <v>24</v>
      </c>
      <c r="F7" s="20" t="s">
        <v>334</v>
      </c>
      <c r="G7" s="20" t="s">
        <v>25</v>
      </c>
      <c r="H7" s="20">
        <v>110</v>
      </c>
      <c r="I7" s="20" t="s">
        <v>28</v>
      </c>
      <c r="J7" s="20" t="s">
        <v>29</v>
      </c>
      <c r="K7" s="21" t="s">
        <v>147</v>
      </c>
      <c r="L7" s="20" t="s">
        <v>8</v>
      </c>
      <c r="M7" s="299"/>
      <c r="N7" s="299"/>
      <c r="O7" s="300"/>
      <c r="P7" s="2"/>
    </row>
    <row r="8" spans="2:16" s="5" customFormat="1" ht="19.899999999999999" customHeight="1">
      <c r="B8" s="24"/>
      <c r="C8" s="22"/>
      <c r="D8" s="22"/>
      <c r="E8" s="22"/>
      <c r="F8" s="22"/>
      <c r="G8" s="265" t="s">
        <v>170</v>
      </c>
      <c r="H8" s="265"/>
      <c r="I8" s="265"/>
      <c r="J8" s="265"/>
      <c r="K8" s="22"/>
      <c r="L8" s="22"/>
      <c r="M8" s="22"/>
      <c r="N8" s="22"/>
      <c r="O8" s="23"/>
      <c r="P8" s="13"/>
    </row>
    <row r="9" spans="2:16" s="5" customFormat="1" ht="19.899999999999999" customHeight="1" thickBot="1">
      <c r="B9" s="96"/>
      <c r="C9" s="97"/>
      <c r="D9" s="97"/>
      <c r="E9" s="97"/>
      <c r="F9" s="97"/>
      <c r="G9" s="266"/>
      <c r="H9" s="266"/>
      <c r="I9" s="266"/>
      <c r="J9" s="266"/>
      <c r="K9" s="97"/>
      <c r="L9" s="97"/>
      <c r="M9" s="97"/>
      <c r="N9" s="97"/>
      <c r="O9" s="98"/>
      <c r="P9" s="13"/>
    </row>
    <row r="10" spans="2:16" s="5" customFormat="1" ht="19.899999999999999" customHeight="1">
      <c r="B10" s="270" t="s">
        <v>31</v>
      </c>
      <c r="C10" s="272" t="s">
        <v>142</v>
      </c>
      <c r="D10" s="273"/>
      <c r="E10" s="272" t="s">
        <v>32</v>
      </c>
      <c r="F10" s="276"/>
      <c r="G10" s="276"/>
      <c r="H10" s="276"/>
      <c r="I10" s="276"/>
      <c r="J10" s="276"/>
      <c r="K10" s="276"/>
      <c r="L10" s="278" t="s">
        <v>143</v>
      </c>
      <c r="M10" s="279"/>
      <c r="N10" s="279"/>
      <c r="O10" s="280"/>
      <c r="P10" s="13"/>
    </row>
    <row r="11" spans="2:16" s="5" customFormat="1" ht="19.899999999999999" customHeight="1" thickBot="1">
      <c r="B11" s="271"/>
      <c r="C11" s="274"/>
      <c r="D11" s="275"/>
      <c r="E11" s="274"/>
      <c r="F11" s="277"/>
      <c r="G11" s="277"/>
      <c r="H11" s="277"/>
      <c r="I11" s="277"/>
      <c r="J11" s="277"/>
      <c r="K11" s="277"/>
      <c r="L11" s="267" t="s">
        <v>144</v>
      </c>
      <c r="M11" s="268"/>
      <c r="N11" s="267" t="s">
        <v>145</v>
      </c>
      <c r="O11" s="269"/>
      <c r="P11" s="13"/>
    </row>
    <row r="12" spans="2:16" s="5" customFormat="1" ht="12" customHeight="1"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12"/>
    </row>
    <row r="13" spans="2:16" ht="30" customHeight="1">
      <c r="B13" s="102">
        <v>1</v>
      </c>
      <c r="C13" s="258" t="s">
        <v>60</v>
      </c>
      <c r="D13" s="259"/>
      <c r="E13" s="260" t="s">
        <v>338</v>
      </c>
      <c r="F13" s="261"/>
      <c r="G13" s="261"/>
      <c r="H13" s="261"/>
      <c r="I13" s="261"/>
      <c r="J13" s="261"/>
      <c r="K13" s="261"/>
      <c r="L13" s="262">
        <v>285</v>
      </c>
      <c r="M13" s="263"/>
      <c r="N13" s="262">
        <f t="shared" ref="N13:N14" si="0">L13*1.2</f>
        <v>342</v>
      </c>
      <c r="O13" s="264"/>
      <c r="P13" s="6"/>
    </row>
    <row r="14" spans="2:16" ht="30" customHeight="1">
      <c r="B14" s="102">
        <v>2</v>
      </c>
      <c r="C14" s="258" t="s">
        <v>68</v>
      </c>
      <c r="D14" s="259"/>
      <c r="E14" s="260" t="s">
        <v>327</v>
      </c>
      <c r="F14" s="261"/>
      <c r="G14" s="261"/>
      <c r="H14" s="261"/>
      <c r="I14" s="261"/>
      <c r="J14" s="261"/>
      <c r="K14" s="261"/>
      <c r="L14" s="262">
        <v>300</v>
      </c>
      <c r="M14" s="263"/>
      <c r="N14" s="262">
        <f t="shared" si="0"/>
        <v>360</v>
      </c>
      <c r="O14" s="264"/>
      <c r="P14" s="6"/>
    </row>
    <row r="15" spans="2:16" ht="30" customHeight="1">
      <c r="B15" s="102">
        <v>3</v>
      </c>
      <c r="C15" s="258" t="s">
        <v>339</v>
      </c>
      <c r="D15" s="259"/>
      <c r="E15" s="260" t="s">
        <v>340</v>
      </c>
      <c r="F15" s="261"/>
      <c r="G15" s="261"/>
      <c r="H15" s="261"/>
      <c r="I15" s="261"/>
      <c r="J15" s="261"/>
      <c r="K15" s="261"/>
      <c r="L15" s="262">
        <v>180</v>
      </c>
      <c r="M15" s="263"/>
      <c r="N15" s="262">
        <f>L15*1.2</f>
        <v>216</v>
      </c>
      <c r="O15" s="264"/>
      <c r="P15" s="6"/>
    </row>
    <row r="16" spans="2:16" ht="30" customHeight="1">
      <c r="B16" s="102">
        <v>4</v>
      </c>
      <c r="C16" s="258" t="s">
        <v>342</v>
      </c>
      <c r="D16" s="259"/>
      <c r="E16" s="260" t="s">
        <v>348</v>
      </c>
      <c r="F16" s="261"/>
      <c r="G16" s="261"/>
      <c r="H16" s="261"/>
      <c r="I16" s="261"/>
      <c r="J16" s="261"/>
      <c r="K16" s="261"/>
      <c r="L16" s="262">
        <v>130</v>
      </c>
      <c r="M16" s="263"/>
      <c r="N16" s="262">
        <f>L16*1.2</f>
        <v>156</v>
      </c>
      <c r="O16" s="264"/>
      <c r="P16" s="6"/>
    </row>
    <row r="17" spans="2:16" ht="30" customHeight="1">
      <c r="B17" s="102">
        <v>5</v>
      </c>
      <c r="C17" s="258" t="s">
        <v>137</v>
      </c>
      <c r="D17" s="259"/>
      <c r="E17" s="260" t="s">
        <v>329</v>
      </c>
      <c r="F17" s="261"/>
      <c r="G17" s="261"/>
      <c r="H17" s="261"/>
      <c r="I17" s="261"/>
      <c r="J17" s="261"/>
      <c r="K17" s="261"/>
      <c r="L17" s="262">
        <v>90</v>
      </c>
      <c r="M17" s="263"/>
      <c r="N17" s="262">
        <f t="shared" ref="N17" si="1">L17*1.2</f>
        <v>108</v>
      </c>
      <c r="O17" s="264"/>
      <c r="P17" s="6"/>
    </row>
    <row r="18" spans="2:16" ht="30" customHeight="1">
      <c r="B18" s="102">
        <v>6</v>
      </c>
      <c r="C18" s="258" t="s">
        <v>139</v>
      </c>
      <c r="D18" s="259"/>
      <c r="E18" s="260" t="s">
        <v>328</v>
      </c>
      <c r="F18" s="261"/>
      <c r="G18" s="261"/>
      <c r="H18" s="261"/>
      <c r="I18" s="261"/>
      <c r="J18" s="261"/>
      <c r="K18" s="261"/>
      <c r="L18" s="262">
        <v>100</v>
      </c>
      <c r="M18" s="263"/>
      <c r="N18" s="262">
        <f>L18*1.2</f>
        <v>120</v>
      </c>
      <c r="O18" s="264"/>
      <c r="P18" s="6"/>
    </row>
    <row r="19" spans="2:16" ht="30" customHeight="1">
      <c r="B19" s="102">
        <v>7</v>
      </c>
      <c r="C19" s="258" t="s">
        <v>343</v>
      </c>
      <c r="D19" s="259"/>
      <c r="E19" s="260" t="s">
        <v>346</v>
      </c>
      <c r="F19" s="261"/>
      <c r="G19" s="261"/>
      <c r="H19" s="261"/>
      <c r="I19" s="261"/>
      <c r="J19" s="261"/>
      <c r="K19" s="261"/>
      <c r="L19" s="262">
        <v>90</v>
      </c>
      <c r="M19" s="263"/>
      <c r="N19" s="262">
        <f t="shared" ref="N19" si="2">L19*1.2</f>
        <v>108</v>
      </c>
      <c r="O19" s="264"/>
      <c r="P19" s="6"/>
    </row>
    <row r="20" spans="2:16" ht="30" customHeight="1">
      <c r="B20" s="102">
        <v>8</v>
      </c>
      <c r="C20" s="258" t="s">
        <v>344</v>
      </c>
      <c r="D20" s="259"/>
      <c r="E20" s="260" t="s">
        <v>347</v>
      </c>
      <c r="F20" s="261"/>
      <c r="G20" s="261"/>
      <c r="H20" s="261"/>
      <c r="I20" s="261"/>
      <c r="J20" s="261"/>
      <c r="K20" s="261"/>
      <c r="L20" s="262">
        <v>70</v>
      </c>
      <c r="M20" s="263"/>
      <c r="N20" s="262">
        <f t="shared" ref="N20:N21" si="3">L20*1.2</f>
        <v>84</v>
      </c>
      <c r="O20" s="264"/>
      <c r="P20" s="6"/>
    </row>
    <row r="21" spans="2:16" ht="30" customHeight="1">
      <c r="B21" s="146">
        <v>9</v>
      </c>
      <c r="C21" s="303" t="s">
        <v>209</v>
      </c>
      <c r="D21" s="304"/>
      <c r="E21" s="305" t="s">
        <v>330</v>
      </c>
      <c r="F21" s="306"/>
      <c r="G21" s="306"/>
      <c r="H21" s="306"/>
      <c r="I21" s="306"/>
      <c r="J21" s="306"/>
      <c r="K21" s="306"/>
      <c r="L21" s="307">
        <v>90</v>
      </c>
      <c r="M21" s="308"/>
      <c r="N21" s="307">
        <f t="shared" si="3"/>
        <v>108</v>
      </c>
      <c r="O21" s="309"/>
      <c r="P21" s="6"/>
    </row>
    <row r="22" spans="2:16" ht="30" customHeight="1">
      <c r="B22" s="362">
        <v>10</v>
      </c>
      <c r="C22" s="363" t="s">
        <v>202</v>
      </c>
      <c r="D22" s="364"/>
      <c r="E22" s="365" t="s">
        <v>443</v>
      </c>
      <c r="F22" s="366"/>
      <c r="G22" s="366"/>
      <c r="H22" s="366"/>
      <c r="I22" s="366"/>
      <c r="J22" s="366"/>
      <c r="K22" s="366"/>
      <c r="L22" s="367">
        <v>199</v>
      </c>
      <c r="M22" s="368"/>
      <c r="N22" s="369">
        <f>L22*1.2</f>
        <v>238.79999999999998</v>
      </c>
      <c r="O22" s="370"/>
      <c r="P22" s="6"/>
    </row>
    <row r="23" spans="2:16" ht="30" customHeight="1">
      <c r="B23" s="362">
        <v>11</v>
      </c>
      <c r="C23" s="363" t="s">
        <v>452</v>
      </c>
      <c r="D23" s="364"/>
      <c r="E23" s="365" t="s">
        <v>453</v>
      </c>
      <c r="F23" s="366"/>
      <c r="G23" s="366"/>
      <c r="H23" s="366"/>
      <c r="I23" s="366"/>
      <c r="J23" s="366"/>
      <c r="K23" s="366"/>
      <c r="L23" s="367">
        <v>686</v>
      </c>
      <c r="M23" s="368"/>
      <c r="N23" s="369">
        <f>L23*1.2</f>
        <v>823.19999999999993</v>
      </c>
      <c r="O23" s="370"/>
      <c r="P23" s="6"/>
    </row>
    <row r="24" spans="2:16" ht="30" customHeight="1">
      <c r="B24" s="102"/>
      <c r="C24" s="258"/>
      <c r="D24" s="259"/>
      <c r="E24" s="260"/>
      <c r="F24" s="261"/>
      <c r="G24" s="261"/>
      <c r="H24" s="261"/>
      <c r="I24" s="261"/>
      <c r="J24" s="261"/>
      <c r="K24" s="261"/>
      <c r="L24" s="262"/>
      <c r="M24" s="263"/>
      <c r="N24" s="262"/>
      <c r="O24" s="264"/>
      <c r="P24" s="6"/>
    </row>
    <row r="25" spans="2:16" ht="30" customHeight="1">
      <c r="B25" s="102"/>
      <c r="C25" s="258"/>
      <c r="D25" s="259"/>
      <c r="E25" s="260"/>
      <c r="F25" s="261"/>
      <c r="G25" s="261"/>
      <c r="H25" s="261"/>
      <c r="I25" s="261"/>
      <c r="J25" s="261"/>
      <c r="K25" s="261"/>
      <c r="L25" s="262"/>
      <c r="M25" s="263"/>
      <c r="N25" s="262"/>
      <c r="O25" s="264"/>
      <c r="P25" s="6"/>
    </row>
    <row r="26" spans="2:16" ht="30" customHeight="1">
      <c r="B26" s="102"/>
      <c r="C26" s="258"/>
      <c r="D26" s="259"/>
      <c r="E26" s="260"/>
      <c r="F26" s="261"/>
      <c r="G26" s="261"/>
      <c r="H26" s="261"/>
      <c r="I26" s="261"/>
      <c r="J26" s="261"/>
      <c r="K26" s="261"/>
      <c r="L26" s="262"/>
      <c r="M26" s="263"/>
      <c r="N26" s="262"/>
      <c r="O26" s="264"/>
      <c r="P26" s="6"/>
    </row>
    <row r="27" spans="2:16" ht="30" customHeight="1">
      <c r="B27" s="102"/>
      <c r="C27" s="258"/>
      <c r="D27" s="259"/>
      <c r="E27" s="260"/>
      <c r="F27" s="261"/>
      <c r="G27" s="261"/>
      <c r="H27" s="261"/>
      <c r="I27" s="261"/>
      <c r="J27" s="261"/>
      <c r="K27" s="261"/>
      <c r="L27" s="262"/>
      <c r="M27" s="263"/>
      <c r="N27" s="262"/>
      <c r="O27" s="264"/>
      <c r="P27" s="6"/>
    </row>
    <row r="28" spans="2:16" ht="30" customHeight="1">
      <c r="B28" s="102"/>
      <c r="C28" s="258"/>
      <c r="D28" s="259"/>
      <c r="E28" s="260"/>
      <c r="F28" s="261"/>
      <c r="G28" s="261"/>
      <c r="H28" s="261"/>
      <c r="I28" s="261"/>
      <c r="J28" s="261"/>
      <c r="K28" s="261"/>
      <c r="L28" s="262"/>
      <c r="M28" s="263"/>
      <c r="N28" s="262"/>
      <c r="O28" s="264"/>
      <c r="P28" s="6"/>
    </row>
    <row r="29" spans="2:16" ht="30" customHeight="1">
      <c r="B29" s="102"/>
      <c r="C29" s="258"/>
      <c r="D29" s="259"/>
      <c r="E29" s="260"/>
      <c r="F29" s="261"/>
      <c r="G29" s="261"/>
      <c r="H29" s="261"/>
      <c r="I29" s="261"/>
      <c r="J29" s="261"/>
      <c r="K29" s="261"/>
      <c r="L29" s="262"/>
      <c r="M29" s="263"/>
      <c r="N29" s="262"/>
      <c r="O29" s="264"/>
      <c r="P29" s="6"/>
    </row>
    <row r="30" spans="2:16" ht="31.5" customHeight="1">
      <c r="B30" s="102"/>
      <c r="C30" s="258"/>
      <c r="D30" s="259"/>
      <c r="E30" s="260"/>
      <c r="F30" s="261"/>
      <c r="G30" s="261"/>
      <c r="H30" s="261"/>
      <c r="I30" s="261"/>
      <c r="J30" s="261"/>
      <c r="K30" s="261"/>
      <c r="L30" s="262"/>
      <c r="M30" s="263"/>
      <c r="N30" s="262"/>
      <c r="O30" s="264"/>
      <c r="P30" s="6"/>
    </row>
    <row r="31" spans="2:16" ht="12" customHeight="1">
      <c r="O31" s="6"/>
      <c r="P31" s="6"/>
    </row>
    <row r="32" spans="2:16" ht="31.35" customHeight="1">
      <c r="O32" s="6"/>
      <c r="P32" s="6"/>
    </row>
    <row r="33" spans="1:16" ht="31.35" customHeight="1">
      <c r="O33" s="6"/>
      <c r="P33" s="6"/>
    </row>
    <row r="34" spans="1:16" ht="31.35" customHeight="1">
      <c r="O34" s="6"/>
      <c r="P34" s="6"/>
    </row>
    <row r="35" spans="1:16" ht="31.35" customHeight="1">
      <c r="O35" s="6"/>
      <c r="P35" s="6"/>
    </row>
    <row r="36" spans="1:16" ht="31.35" customHeight="1">
      <c r="O36" s="6"/>
      <c r="P36" s="6"/>
    </row>
    <row r="37" spans="1:16" ht="31.35" customHeight="1">
      <c r="O37" s="6"/>
      <c r="P37" s="6"/>
    </row>
    <row r="38" spans="1:16" ht="31.35" customHeight="1">
      <c r="O38" s="6"/>
      <c r="P38" s="6"/>
    </row>
    <row r="39" spans="1:16" ht="31.35" customHeight="1">
      <c r="O39" s="6"/>
      <c r="P39" s="6"/>
    </row>
    <row r="40" spans="1:16" ht="31.35" customHeight="1">
      <c r="O40" s="6"/>
      <c r="P40" s="6"/>
    </row>
    <row r="41" spans="1:16" ht="31.35" customHeight="1">
      <c r="O41" s="6"/>
      <c r="P41" s="6"/>
    </row>
    <row r="42" spans="1:16" ht="31.35" customHeight="1">
      <c r="O42" s="6"/>
      <c r="P42" s="6"/>
    </row>
    <row r="43" spans="1:16" ht="31.35" customHeight="1">
      <c r="O43" s="6"/>
      <c r="P43" s="6"/>
    </row>
    <row r="44" spans="1:16" ht="31.35" customHeight="1">
      <c r="O44" s="6"/>
      <c r="P44" s="6"/>
    </row>
    <row r="45" spans="1:16" ht="31.35" customHeight="1">
      <c r="O45" s="6"/>
      <c r="P45" s="6"/>
    </row>
    <row r="46" spans="1:16" ht="31.35" customHeight="1">
      <c r="A46" s="1" t="s">
        <v>102</v>
      </c>
      <c r="O46" s="6"/>
      <c r="P46" s="6"/>
    </row>
    <row r="47" spans="1:16" ht="31.35" customHeight="1">
      <c r="O47" s="6"/>
      <c r="P47" s="6"/>
    </row>
    <row r="48" spans="1:16" ht="31.35" customHeight="1">
      <c r="O48" s="6"/>
      <c r="P48" s="6"/>
    </row>
    <row r="49" spans="1:16" ht="31.35" customHeight="1">
      <c r="O49" s="6"/>
      <c r="P49" s="6"/>
    </row>
    <row r="50" spans="1:16" ht="31.35" customHeight="1">
      <c r="O50" s="6"/>
      <c r="P50" s="6"/>
    </row>
    <row r="51" spans="1:16" ht="31.35" customHeight="1">
      <c r="O51" s="6"/>
      <c r="P51" s="6"/>
    </row>
    <row r="52" spans="1:16" ht="31.35" customHeight="1">
      <c r="A52" s="1" t="s">
        <v>103</v>
      </c>
      <c r="O52" s="6"/>
      <c r="P52" s="6"/>
    </row>
    <row r="53" spans="1:16" ht="31.35" customHeight="1">
      <c r="A53" s="1" t="s">
        <v>104</v>
      </c>
      <c r="O53" s="6"/>
      <c r="P53" s="6"/>
    </row>
    <row r="54" spans="1:16" ht="31.35" customHeight="1">
      <c r="A54" s="1" t="s">
        <v>105</v>
      </c>
      <c r="O54" s="6"/>
      <c r="P54" s="6"/>
    </row>
    <row r="55" spans="1:16" ht="31.35" customHeight="1">
      <c r="A55" s="1" t="s">
        <v>106</v>
      </c>
      <c r="O55" s="6"/>
      <c r="P55" s="6"/>
    </row>
    <row r="56" spans="1:16" ht="31.35" customHeight="1">
      <c r="A56" s="1" t="s">
        <v>107</v>
      </c>
      <c r="O56" s="6"/>
      <c r="P56" s="6"/>
    </row>
    <row r="57" spans="1:16" ht="31.35" customHeight="1">
      <c r="A57" s="1" t="s">
        <v>108</v>
      </c>
      <c r="O57" s="6"/>
      <c r="P57" s="6"/>
    </row>
    <row r="58" spans="1:16" ht="31.35" customHeight="1">
      <c r="A58" s="1" t="s">
        <v>109</v>
      </c>
      <c r="O58" s="6"/>
      <c r="P58" s="6"/>
    </row>
    <row r="59" spans="1:16" ht="31.35" customHeight="1">
      <c r="A59" s="1" t="s">
        <v>110</v>
      </c>
      <c r="O59" s="6"/>
      <c r="P59" s="6"/>
    </row>
    <row r="60" spans="1:16" ht="31.35" customHeight="1">
      <c r="A60" s="1" t="s">
        <v>111</v>
      </c>
      <c r="O60" s="6"/>
      <c r="P60" s="6"/>
    </row>
    <row r="61" spans="1:16" ht="31.35" customHeight="1">
      <c r="A61" s="1" t="s">
        <v>112</v>
      </c>
      <c r="O61" s="6"/>
      <c r="P61" s="6"/>
    </row>
    <row r="62" spans="1:16" ht="31.35" customHeight="1">
      <c r="A62" s="1" t="s">
        <v>113</v>
      </c>
      <c r="O62" s="6"/>
      <c r="P62" s="6"/>
    </row>
    <row r="63" spans="1:16" ht="31.35" customHeight="1">
      <c r="A63" s="1" t="s">
        <v>114</v>
      </c>
      <c r="O63" s="6"/>
      <c r="P63" s="6"/>
    </row>
    <row r="64" spans="1:16" ht="31.35" customHeight="1">
      <c r="A64" s="1" t="s">
        <v>115</v>
      </c>
      <c r="O64" s="6"/>
      <c r="P64" s="6"/>
    </row>
    <row r="65" spans="1:16" ht="31.35" customHeight="1">
      <c r="A65" s="1" t="s">
        <v>116</v>
      </c>
      <c r="O65" s="6"/>
      <c r="P65" s="6"/>
    </row>
    <row r="66" spans="1:16" ht="31.35" customHeight="1">
      <c r="A66" s="1" t="s">
        <v>117</v>
      </c>
      <c r="O66" s="6"/>
      <c r="P66" s="6"/>
    </row>
    <row r="67" spans="1:16" ht="31.35" customHeight="1">
      <c r="A67" s="1" t="s">
        <v>118</v>
      </c>
      <c r="O67" s="6"/>
      <c r="P67" s="6"/>
    </row>
    <row r="68" spans="1:16" ht="31.35" customHeight="1">
      <c r="A68" s="1" t="s">
        <v>119</v>
      </c>
      <c r="O68" s="6"/>
      <c r="P68" s="6"/>
    </row>
    <row r="69" spans="1:16" ht="31.35" customHeight="1">
      <c r="A69" s="1" t="s">
        <v>120</v>
      </c>
      <c r="O69" s="6"/>
      <c r="P69" s="6"/>
    </row>
    <row r="70" spans="1:16" ht="31.35" customHeight="1">
      <c r="A70" s="1" t="s">
        <v>121</v>
      </c>
      <c r="O70" s="6"/>
      <c r="P70" s="6"/>
    </row>
    <row r="71" spans="1:16" ht="31.35" customHeight="1">
      <c r="A71" s="1" t="s">
        <v>122</v>
      </c>
      <c r="O71" s="6"/>
      <c r="P71" s="6"/>
    </row>
    <row r="72" spans="1:16" ht="31.35" customHeight="1">
      <c r="A72" s="1" t="s">
        <v>123</v>
      </c>
      <c r="O72" s="6"/>
      <c r="P72" s="6"/>
    </row>
    <row r="73" spans="1:16" ht="31.35" customHeight="1">
      <c r="A73" s="1" t="s">
        <v>124</v>
      </c>
      <c r="O73" s="6"/>
      <c r="P73" s="6"/>
    </row>
    <row r="74" spans="1:16" ht="31.35" customHeight="1">
      <c r="A74" s="1" t="s">
        <v>125</v>
      </c>
      <c r="O74" s="6"/>
      <c r="P74" s="6"/>
    </row>
    <row r="75" spans="1:16" ht="31.35" customHeight="1">
      <c r="A75" s="1" t="s">
        <v>126</v>
      </c>
      <c r="O75" s="6"/>
      <c r="P75" s="6"/>
    </row>
    <row r="76" spans="1:16" ht="31.35" customHeight="1">
      <c r="A76" s="1" t="s">
        <v>127</v>
      </c>
      <c r="O76" s="6"/>
      <c r="P76" s="6"/>
    </row>
    <row r="77" spans="1:16" ht="31.35" customHeight="1">
      <c r="A77" s="1" t="s">
        <v>128</v>
      </c>
      <c r="O77" s="6"/>
      <c r="P77" s="6"/>
    </row>
    <row r="78" spans="1:16" ht="31.35" customHeight="1">
      <c r="A78" s="1" t="s">
        <v>129</v>
      </c>
      <c r="O78" s="6"/>
      <c r="P78" s="6"/>
    </row>
    <row r="79" spans="1:16" ht="31.35" customHeight="1">
      <c r="A79" s="1" t="s">
        <v>130</v>
      </c>
      <c r="O79" s="6"/>
      <c r="P79" s="6"/>
    </row>
    <row r="80" spans="1:16" ht="31.35" customHeight="1">
      <c r="A80" s="1" t="s">
        <v>131</v>
      </c>
      <c r="O80" s="6"/>
      <c r="P80" s="6"/>
    </row>
    <row r="81" spans="1:16" ht="31.35" customHeight="1">
      <c r="A81" s="1" t="s">
        <v>132</v>
      </c>
      <c r="O81" s="6"/>
      <c r="P81" s="6"/>
    </row>
    <row r="82" spans="1:16" ht="31.35" customHeight="1">
      <c r="A82" s="1" t="s">
        <v>133</v>
      </c>
      <c r="O82" s="6"/>
      <c r="P82" s="6"/>
    </row>
    <row r="83" spans="1:16" ht="31.35" customHeight="1">
      <c r="A83" s="1" t="s">
        <v>134</v>
      </c>
      <c r="O83" s="6"/>
      <c r="P83" s="6"/>
    </row>
    <row r="84" spans="1:16" ht="31.35" customHeight="1">
      <c r="A84" s="1" t="s">
        <v>358</v>
      </c>
      <c r="O84" s="6"/>
      <c r="P84" s="6"/>
    </row>
    <row r="85" spans="1:16" ht="31.35" customHeight="1">
      <c r="A85" s="1" t="s">
        <v>359</v>
      </c>
      <c r="O85" s="6"/>
      <c r="P85" s="6"/>
    </row>
    <row r="86" spans="1:16" ht="31.35" customHeight="1">
      <c r="A86" s="1" t="s">
        <v>360</v>
      </c>
      <c r="O86" s="6"/>
      <c r="P86" s="6"/>
    </row>
    <row r="87" spans="1:16" ht="31.35" customHeight="1">
      <c r="A87" s="1" t="s">
        <v>361</v>
      </c>
      <c r="O87" s="6"/>
      <c r="P87" s="6"/>
    </row>
    <row r="88" spans="1:16" ht="31.35" customHeight="1">
      <c r="O88" s="6"/>
      <c r="P88" s="6"/>
    </row>
    <row r="89" spans="1:16" ht="31.35" customHeight="1">
      <c r="O89" s="6"/>
      <c r="P89" s="6"/>
    </row>
    <row r="90" spans="1:16" ht="31.35" customHeight="1">
      <c r="O90" s="6"/>
      <c r="P90" s="6"/>
    </row>
    <row r="91" spans="1:16" ht="31.35" customHeight="1">
      <c r="O91" s="6"/>
      <c r="P91" s="6"/>
    </row>
    <row r="92" spans="1:16" ht="31.35" customHeight="1">
      <c r="O92" s="6"/>
      <c r="P92" s="6"/>
    </row>
    <row r="93" spans="1:16" ht="31.35" customHeight="1">
      <c r="O93" s="6"/>
      <c r="P93" s="6"/>
    </row>
    <row r="94" spans="1:16" ht="31.35" customHeight="1">
      <c r="O94" s="6"/>
      <c r="P94" s="6"/>
    </row>
    <row r="95" spans="1:16" ht="31.35" customHeight="1">
      <c r="O95" s="6"/>
      <c r="P95" s="6"/>
    </row>
    <row r="96" spans="1:16" ht="31.35" customHeight="1">
      <c r="O96" s="6"/>
      <c r="P96" s="6"/>
    </row>
    <row r="97" spans="15:16" ht="31.35" customHeight="1">
      <c r="O97" s="6"/>
      <c r="P97" s="6"/>
    </row>
    <row r="98" spans="15:16" ht="31.35" customHeight="1">
      <c r="O98" s="6"/>
      <c r="P98" s="6"/>
    </row>
    <row r="99" spans="15:16" ht="31.35" customHeight="1">
      <c r="O99" s="6"/>
      <c r="P99" s="6"/>
    </row>
    <row r="100" spans="15:16" ht="31.35" customHeight="1">
      <c r="O100" s="6"/>
      <c r="P100" s="6"/>
    </row>
    <row r="101" spans="15:16" ht="31.35" customHeight="1">
      <c r="O101" s="6"/>
      <c r="P101" s="6"/>
    </row>
    <row r="102" spans="15:16" ht="31.35" customHeight="1">
      <c r="O102" s="6"/>
      <c r="P102" s="6"/>
    </row>
    <row r="103" spans="15:16" ht="31.35" customHeight="1">
      <c r="O103" s="6"/>
      <c r="P103" s="6"/>
    </row>
    <row r="104" spans="15:16" ht="31.35" customHeight="1">
      <c r="O104" s="6"/>
      <c r="P104" s="6"/>
    </row>
    <row r="105" spans="15:16" ht="31.35" customHeight="1">
      <c r="O105" s="6"/>
      <c r="P105" s="6"/>
    </row>
    <row r="106" spans="15:16" ht="31.35" customHeight="1">
      <c r="O106" s="6"/>
      <c r="P106" s="6"/>
    </row>
    <row r="107" spans="15:16" ht="31.35" customHeight="1">
      <c r="O107" s="6"/>
      <c r="P107" s="6"/>
    </row>
    <row r="108" spans="15:16" ht="31.35" customHeight="1">
      <c r="O108" s="6"/>
      <c r="P108" s="6"/>
    </row>
    <row r="109" spans="15:16" ht="31.35" customHeight="1">
      <c r="O109" s="6"/>
      <c r="P109" s="6"/>
    </row>
    <row r="110" spans="15:16" ht="31.35" customHeight="1">
      <c r="O110" s="6"/>
      <c r="P110" s="6"/>
    </row>
    <row r="111" spans="15:16" ht="31.35" customHeight="1">
      <c r="O111" s="6"/>
      <c r="P111" s="6"/>
    </row>
    <row r="112" spans="15:16" ht="31.35" customHeight="1">
      <c r="O112" s="6"/>
      <c r="P112" s="6"/>
    </row>
    <row r="113" spans="15:16" ht="31.35" customHeight="1">
      <c r="O113" s="6"/>
      <c r="P113" s="6"/>
    </row>
    <row r="114" spans="15:16" ht="31.35" customHeight="1">
      <c r="O114" s="6"/>
      <c r="P114" s="6"/>
    </row>
    <row r="115" spans="15:16" ht="31.35" customHeight="1">
      <c r="O115" s="6"/>
      <c r="P115" s="6"/>
    </row>
    <row r="116" spans="15:16" ht="31.35" customHeight="1">
      <c r="O116" s="6"/>
      <c r="P116" s="6"/>
    </row>
    <row r="117" spans="15:16" ht="31.35" customHeight="1">
      <c r="O117" s="6"/>
      <c r="P117" s="6"/>
    </row>
    <row r="118" spans="15:16" ht="31.35" customHeight="1">
      <c r="O118" s="6"/>
      <c r="P118" s="6"/>
    </row>
    <row r="119" spans="15:16" ht="31.35" customHeight="1">
      <c r="O119" s="6"/>
      <c r="P119" s="6"/>
    </row>
    <row r="120" spans="15:16" ht="31.35" customHeight="1">
      <c r="O120" s="6"/>
      <c r="P120" s="6"/>
    </row>
    <row r="121" spans="15:16" ht="31.35" customHeight="1">
      <c r="O121" s="6"/>
      <c r="P121" s="6"/>
    </row>
    <row r="122" spans="15:16" ht="31.35" customHeight="1">
      <c r="O122" s="6"/>
      <c r="P122" s="6"/>
    </row>
    <row r="123" spans="15:16" ht="31.35" customHeight="1">
      <c r="O123" s="6"/>
      <c r="P123" s="6"/>
    </row>
    <row r="124" spans="15:16" ht="31.35" customHeight="1">
      <c r="O124" s="6"/>
      <c r="P124" s="6"/>
    </row>
    <row r="125" spans="15:16" ht="31.35" customHeight="1">
      <c r="O125" s="6"/>
      <c r="P125" s="6"/>
    </row>
    <row r="126" spans="15:16" ht="31.35" customHeight="1">
      <c r="O126" s="6"/>
      <c r="P126" s="6"/>
    </row>
    <row r="127" spans="15:16" ht="31.35" customHeight="1">
      <c r="O127" s="6"/>
      <c r="P127" s="6"/>
    </row>
    <row r="128" spans="15:16" ht="31.35" customHeight="1">
      <c r="O128" s="6"/>
      <c r="P128" s="6"/>
    </row>
    <row r="129" spans="15:16" ht="31.35" customHeight="1">
      <c r="O129" s="6"/>
      <c r="P129" s="6"/>
    </row>
    <row r="130" spans="15:16" ht="31.35" customHeight="1">
      <c r="O130" s="6"/>
      <c r="P130" s="6"/>
    </row>
    <row r="131" spans="15:16" ht="31.35" customHeight="1">
      <c r="O131" s="6"/>
      <c r="P131" s="6"/>
    </row>
    <row r="132" spans="15:16" ht="31.35" customHeight="1">
      <c r="O132" s="6"/>
      <c r="P132" s="6"/>
    </row>
    <row r="133" spans="15:16" ht="31.35" customHeight="1">
      <c r="O133" s="6"/>
      <c r="P133" s="6"/>
    </row>
    <row r="134" spans="15:16" ht="31.35" customHeight="1">
      <c r="O134" s="6"/>
      <c r="P134" s="6"/>
    </row>
    <row r="135" spans="15:16" ht="31.35" customHeight="1">
      <c r="O135" s="6"/>
      <c r="P135" s="6"/>
    </row>
    <row r="136" spans="15:16" ht="31.35" customHeight="1">
      <c r="O136" s="6"/>
      <c r="P136" s="6"/>
    </row>
    <row r="137" spans="15:16" ht="31.35" customHeight="1">
      <c r="O137" s="6"/>
      <c r="P137" s="6"/>
    </row>
    <row r="138" spans="15:16" ht="31.35" customHeight="1">
      <c r="O138" s="6"/>
      <c r="P138" s="6"/>
    </row>
    <row r="139" spans="15:16" ht="31.35" customHeight="1">
      <c r="O139" s="6"/>
      <c r="P139" s="6"/>
    </row>
    <row r="140" spans="15:16" ht="31.35" customHeight="1">
      <c r="O140" s="6"/>
      <c r="P140" s="6"/>
    </row>
    <row r="141" spans="15:16" ht="31.35" customHeight="1">
      <c r="O141" s="6"/>
      <c r="P141" s="6"/>
    </row>
    <row r="142" spans="15:16" ht="31.35" customHeight="1">
      <c r="O142" s="6"/>
      <c r="P142" s="6"/>
    </row>
    <row r="143" spans="15:16" ht="31.35" customHeight="1">
      <c r="O143" s="6"/>
      <c r="P143" s="6"/>
    </row>
    <row r="144" spans="15:16" ht="31.35" customHeight="1">
      <c r="O144" s="6"/>
      <c r="P144" s="6"/>
    </row>
    <row r="145" spans="15:16" ht="31.35" customHeight="1">
      <c r="O145" s="6"/>
      <c r="P145" s="6"/>
    </row>
    <row r="146" spans="15:16" ht="31.35" customHeight="1">
      <c r="O146" s="6"/>
      <c r="P146" s="6"/>
    </row>
    <row r="147" spans="15:16" ht="31.35" customHeight="1">
      <c r="O147" s="6"/>
      <c r="P147" s="6"/>
    </row>
    <row r="148" spans="15:16" ht="31.35" customHeight="1">
      <c r="O148" s="6"/>
      <c r="P148" s="6"/>
    </row>
    <row r="149" spans="15:16" ht="31.35" customHeight="1">
      <c r="O149" s="6"/>
      <c r="P149" s="6"/>
    </row>
    <row r="150" spans="15:16" ht="31.35" customHeight="1">
      <c r="O150" s="6"/>
      <c r="P150" s="6"/>
    </row>
    <row r="151" spans="15:16" ht="31.35" customHeight="1">
      <c r="O151" s="6"/>
      <c r="P151" s="6"/>
    </row>
    <row r="152" spans="15:16" ht="31.35" customHeight="1">
      <c r="O152" s="6"/>
      <c r="P152" s="6"/>
    </row>
    <row r="153" spans="15:16" ht="31.35" customHeight="1">
      <c r="O153" s="6"/>
      <c r="P153" s="6"/>
    </row>
    <row r="154" spans="15:16" ht="31.35" customHeight="1">
      <c r="O154" s="6"/>
      <c r="P154" s="6"/>
    </row>
    <row r="155" spans="15:16" ht="31.35" customHeight="1">
      <c r="O155" s="6"/>
      <c r="P155" s="6"/>
    </row>
    <row r="156" spans="15:16" ht="31.35" customHeight="1">
      <c r="O156" s="6"/>
      <c r="P156" s="6"/>
    </row>
    <row r="157" spans="15:16" ht="31.35" customHeight="1">
      <c r="O157" s="6"/>
      <c r="P157" s="6"/>
    </row>
    <row r="158" spans="15:16" ht="31.35" customHeight="1">
      <c r="O158" s="6"/>
      <c r="P158" s="6"/>
    </row>
    <row r="159" spans="15:16" ht="31.35" customHeight="1">
      <c r="O159" s="6"/>
      <c r="P159" s="6"/>
    </row>
    <row r="160" spans="15:16" ht="31.35" customHeight="1">
      <c r="O160" s="6"/>
      <c r="P160" s="6"/>
    </row>
    <row r="161" spans="15:16" ht="31.35" customHeight="1">
      <c r="O161" s="6"/>
      <c r="P161" s="6"/>
    </row>
    <row r="162" spans="15:16" ht="31.35" customHeight="1">
      <c r="O162" s="6"/>
      <c r="P162" s="6"/>
    </row>
    <row r="163" spans="15:16" ht="31.35" customHeight="1">
      <c r="O163" s="6"/>
      <c r="P163" s="6"/>
    </row>
    <row r="164" spans="15:16" ht="31.35" customHeight="1">
      <c r="O164" s="6"/>
      <c r="P164" s="6"/>
    </row>
    <row r="165" spans="15:16" ht="31.35" customHeight="1">
      <c r="O165" s="6"/>
      <c r="P165" s="6"/>
    </row>
    <row r="166" spans="15:16" ht="31.35" customHeight="1">
      <c r="O166" s="6"/>
      <c r="P166" s="6"/>
    </row>
    <row r="167" spans="15:16" ht="31.35" customHeight="1">
      <c r="O167" s="6"/>
      <c r="P167" s="6"/>
    </row>
    <row r="168" spans="15:16" ht="31.35" customHeight="1">
      <c r="O168" s="6"/>
      <c r="P168" s="6"/>
    </row>
    <row r="169" spans="15:16" ht="31.35" customHeight="1">
      <c r="O169" s="6"/>
      <c r="P169" s="6"/>
    </row>
    <row r="170" spans="15:16" ht="31.35" customHeight="1">
      <c r="O170" s="6"/>
      <c r="P170" s="6"/>
    </row>
    <row r="171" spans="15:16" ht="31.35" customHeight="1">
      <c r="O171" s="6"/>
      <c r="P171" s="6"/>
    </row>
    <row r="172" spans="15:16" ht="31.35" customHeight="1">
      <c r="O172" s="6"/>
      <c r="P172" s="6"/>
    </row>
    <row r="173" spans="15:16" ht="31.35" customHeight="1">
      <c r="O173" s="6"/>
      <c r="P173" s="6"/>
    </row>
    <row r="174" spans="15:16" ht="31.35" customHeight="1">
      <c r="O174" s="6"/>
      <c r="P174" s="6"/>
    </row>
    <row r="175" spans="15:16" ht="31.35" customHeight="1">
      <c r="O175" s="6"/>
      <c r="P175" s="6"/>
    </row>
    <row r="176" spans="15:16" ht="31.35" customHeight="1">
      <c r="O176" s="6"/>
      <c r="P176" s="6"/>
    </row>
    <row r="177" spans="15:16" ht="31.35" customHeight="1">
      <c r="O177" s="6"/>
      <c r="P177" s="6"/>
    </row>
    <row r="178" spans="15:16" ht="31.35" customHeight="1">
      <c r="O178" s="6"/>
      <c r="P178" s="6"/>
    </row>
    <row r="179" spans="15:16" ht="31.35" customHeight="1">
      <c r="O179" s="6"/>
      <c r="P179" s="6"/>
    </row>
    <row r="180" spans="15:16" ht="31.35" customHeight="1">
      <c r="O180" s="6"/>
      <c r="P180" s="6"/>
    </row>
    <row r="181" spans="15:16" ht="31.35" customHeight="1">
      <c r="O181" s="6"/>
      <c r="P181" s="6"/>
    </row>
    <row r="182" spans="15:16" ht="31.35" customHeight="1">
      <c r="O182" s="6"/>
      <c r="P182" s="6"/>
    </row>
    <row r="183" spans="15:16" ht="31.35" customHeight="1">
      <c r="O183" s="6"/>
      <c r="P183" s="6"/>
    </row>
    <row r="184" spans="15:16" ht="31.35" customHeight="1">
      <c r="O184" s="6"/>
      <c r="P184" s="6"/>
    </row>
    <row r="185" spans="15:16" ht="31.35" customHeight="1">
      <c r="O185" s="6"/>
      <c r="P185" s="6"/>
    </row>
    <row r="186" spans="15:16" ht="31.35" customHeight="1">
      <c r="O186" s="6"/>
      <c r="P186" s="6"/>
    </row>
    <row r="187" spans="15:16" ht="31.35" customHeight="1">
      <c r="O187" s="6"/>
      <c r="P187" s="6"/>
    </row>
    <row r="188" spans="15:16" ht="31.35" customHeight="1">
      <c r="O188" s="6"/>
      <c r="P188" s="6"/>
    </row>
    <row r="189" spans="15:16" ht="31.35" customHeight="1">
      <c r="O189" s="6"/>
      <c r="P189" s="6"/>
    </row>
    <row r="190" spans="15:16" ht="31.35" customHeight="1">
      <c r="O190" s="6"/>
      <c r="P190" s="6"/>
    </row>
    <row r="191" spans="15:16" ht="31.35" customHeight="1">
      <c r="O191" s="6"/>
      <c r="P191" s="6"/>
    </row>
    <row r="192" spans="15:16" ht="31.35" customHeight="1">
      <c r="O192" s="6"/>
      <c r="P192" s="6"/>
    </row>
    <row r="193" spans="15:16" ht="31.35" customHeight="1">
      <c r="O193" s="6"/>
      <c r="P193" s="6"/>
    </row>
    <row r="194" spans="15:16" ht="31.35" customHeight="1">
      <c r="O194" s="6"/>
      <c r="P194" s="6"/>
    </row>
    <row r="195" spans="15:16" ht="31.35" customHeight="1">
      <c r="O195" s="6"/>
      <c r="P195" s="6"/>
    </row>
    <row r="196" spans="15:16" ht="31.35" customHeight="1">
      <c r="O196" s="6"/>
      <c r="P196" s="6"/>
    </row>
    <row r="197" spans="15:16" ht="31.35" customHeight="1">
      <c r="O197" s="6"/>
      <c r="P197" s="6"/>
    </row>
    <row r="198" spans="15:16" ht="31.35" customHeight="1">
      <c r="O198" s="6"/>
      <c r="P198" s="6"/>
    </row>
    <row r="199" spans="15:16" ht="31.35" customHeight="1">
      <c r="O199" s="6"/>
      <c r="P199" s="6"/>
    </row>
    <row r="200" spans="15:16" ht="31.35" customHeight="1">
      <c r="O200" s="6"/>
      <c r="P200" s="6"/>
    </row>
    <row r="201" spans="15:16" ht="31.35" customHeight="1">
      <c r="O201" s="6"/>
      <c r="P201" s="6"/>
    </row>
    <row r="202" spans="15:16" ht="31.35" customHeight="1">
      <c r="O202" s="6"/>
      <c r="P202" s="6"/>
    </row>
    <row r="203" spans="15:16" ht="31.35" customHeight="1">
      <c r="O203" s="6"/>
      <c r="P203" s="6"/>
    </row>
    <row r="204" spans="15:16" ht="31.35" customHeight="1">
      <c r="O204" s="6"/>
      <c r="P204" s="6"/>
    </row>
    <row r="205" spans="15:16" ht="31.35" customHeight="1">
      <c r="O205" s="6"/>
      <c r="P205" s="6"/>
    </row>
    <row r="206" spans="15:16" ht="31.35" customHeight="1">
      <c r="O206" s="6"/>
      <c r="P206" s="6"/>
    </row>
    <row r="207" spans="15:16" ht="31.35" customHeight="1">
      <c r="O207" s="6"/>
      <c r="P207" s="6"/>
    </row>
    <row r="208" spans="15:16" ht="31.35" customHeight="1">
      <c r="O208" s="6"/>
      <c r="P208" s="6"/>
    </row>
    <row r="209" spans="15:16" ht="31.35" customHeight="1">
      <c r="O209" s="6"/>
      <c r="P209" s="6"/>
    </row>
    <row r="210" spans="15:16" ht="31.35" customHeight="1">
      <c r="O210" s="6"/>
      <c r="P210" s="6"/>
    </row>
    <row r="211" spans="15:16" ht="31.35" customHeight="1">
      <c r="O211" s="6"/>
      <c r="P211" s="6"/>
    </row>
    <row r="212" spans="15:16" ht="31.35" customHeight="1">
      <c r="O212" s="6"/>
      <c r="P212" s="6"/>
    </row>
    <row r="213" spans="15:16" ht="31.35" customHeight="1">
      <c r="O213" s="6"/>
      <c r="P213" s="6"/>
    </row>
    <row r="214" spans="15:16" ht="31.35" customHeight="1">
      <c r="O214" s="6"/>
      <c r="P214" s="6"/>
    </row>
    <row r="215" spans="15:16" ht="31.35" customHeight="1">
      <c r="O215" s="6"/>
      <c r="P215" s="6"/>
    </row>
    <row r="216" spans="15:16" ht="31.35" customHeight="1">
      <c r="O216" s="6"/>
      <c r="P216" s="6"/>
    </row>
    <row r="217" spans="15:16" ht="31.35" customHeight="1">
      <c r="O217" s="6"/>
      <c r="P217" s="6"/>
    </row>
    <row r="218" spans="15:16" ht="31.35" customHeight="1">
      <c r="O218" s="6"/>
      <c r="P218" s="6"/>
    </row>
    <row r="219" spans="15:16" ht="31.35" customHeight="1">
      <c r="O219" s="6"/>
      <c r="P219" s="6"/>
    </row>
    <row r="220" spans="15:16" ht="31.35" customHeight="1">
      <c r="O220" s="6"/>
      <c r="P220" s="6"/>
    </row>
    <row r="221" spans="15:16" ht="31.35" customHeight="1">
      <c r="O221" s="6"/>
      <c r="P221" s="6"/>
    </row>
    <row r="222" spans="15:16" ht="31.35" customHeight="1">
      <c r="O222" s="6"/>
      <c r="P222" s="6"/>
    </row>
    <row r="223" spans="15:16" ht="31.35" customHeight="1">
      <c r="O223" s="6"/>
      <c r="P223" s="6"/>
    </row>
    <row r="224" spans="15:16" ht="31.35" customHeight="1">
      <c r="O224" s="6"/>
      <c r="P224" s="6"/>
    </row>
    <row r="225" spans="15:16" ht="31.35" customHeight="1">
      <c r="O225" s="6"/>
      <c r="P225" s="6"/>
    </row>
    <row r="226" spans="15:16" ht="31.35" customHeight="1">
      <c r="O226" s="6"/>
      <c r="P226" s="6"/>
    </row>
    <row r="227" spans="15:16" ht="31.35" customHeight="1">
      <c r="O227" s="6"/>
      <c r="P227" s="6"/>
    </row>
    <row r="228" spans="15:16" ht="31.35" customHeight="1">
      <c r="O228" s="6"/>
      <c r="P228" s="6"/>
    </row>
    <row r="229" spans="15:16" ht="31.35" customHeight="1">
      <c r="O229" s="6"/>
      <c r="P229" s="6"/>
    </row>
    <row r="230" spans="15:16" ht="31.35" customHeight="1">
      <c r="O230" s="6"/>
      <c r="P230" s="6"/>
    </row>
    <row r="231" spans="15:16" ht="31.35" customHeight="1">
      <c r="O231" s="6"/>
      <c r="P231" s="6"/>
    </row>
    <row r="232" spans="15:16" ht="31.35" customHeight="1">
      <c r="O232" s="6"/>
      <c r="P232" s="6"/>
    </row>
    <row r="233" spans="15:16" ht="31.35" customHeight="1">
      <c r="O233" s="6"/>
      <c r="P233" s="6"/>
    </row>
    <row r="234" spans="15:16" ht="31.35" customHeight="1">
      <c r="O234" s="6"/>
      <c r="P234" s="6"/>
    </row>
    <row r="235" spans="15:16" ht="31.35" customHeight="1">
      <c r="O235" s="6"/>
      <c r="P235" s="6"/>
    </row>
    <row r="236" spans="15:16" ht="31.35" customHeight="1">
      <c r="O236" s="6"/>
      <c r="P236" s="6"/>
    </row>
    <row r="237" spans="15:16" ht="31.35" customHeight="1">
      <c r="O237" s="6"/>
      <c r="P237" s="6"/>
    </row>
    <row r="238" spans="15:16" ht="31.35" customHeight="1">
      <c r="O238" s="6"/>
      <c r="P238" s="6"/>
    </row>
    <row r="239" spans="15:16" ht="31.35" customHeight="1">
      <c r="O239" s="6"/>
      <c r="P239" s="6"/>
    </row>
    <row r="240" spans="15:16" ht="31.35" customHeight="1">
      <c r="O240" s="6"/>
      <c r="P240" s="6"/>
    </row>
    <row r="241" spans="15:16" ht="31.35" customHeight="1">
      <c r="O241" s="6"/>
      <c r="P241" s="6"/>
    </row>
    <row r="242" spans="15:16" ht="31.35" customHeight="1">
      <c r="O242" s="6"/>
      <c r="P242" s="6"/>
    </row>
    <row r="243" spans="15:16" ht="31.35" customHeight="1">
      <c r="O243" s="6"/>
      <c r="P243" s="6"/>
    </row>
    <row r="244" spans="15:16" ht="31.35" customHeight="1">
      <c r="O244" s="6"/>
      <c r="P244" s="6"/>
    </row>
    <row r="245" spans="15:16" ht="31.35" customHeight="1">
      <c r="O245" s="6"/>
      <c r="P245" s="6"/>
    </row>
    <row r="246" spans="15:16" ht="31.35" customHeight="1">
      <c r="O246" s="6"/>
      <c r="P246" s="6"/>
    </row>
    <row r="247" spans="15:16" ht="31.35" customHeight="1">
      <c r="O247" s="6"/>
      <c r="P247" s="6"/>
    </row>
    <row r="248" spans="15:16" ht="31.35" customHeight="1">
      <c r="O248" s="6"/>
      <c r="P248" s="6"/>
    </row>
    <row r="249" spans="15:16" ht="31.35" customHeight="1">
      <c r="O249" s="6"/>
      <c r="P249" s="6"/>
    </row>
    <row r="250" spans="15:16" ht="31.35" customHeight="1">
      <c r="O250" s="6"/>
      <c r="P250" s="6"/>
    </row>
    <row r="251" spans="15:16" ht="31.35" customHeight="1">
      <c r="O251" s="6"/>
      <c r="P251" s="6"/>
    </row>
    <row r="252" spans="15:16" ht="31.35" customHeight="1">
      <c r="O252" s="6"/>
      <c r="P252" s="6"/>
    </row>
    <row r="253" spans="15:16" ht="31.35" customHeight="1">
      <c r="O253" s="6"/>
      <c r="P253" s="6"/>
    </row>
    <row r="254" spans="15:16" ht="31.35" customHeight="1">
      <c r="O254" s="6"/>
      <c r="P254" s="6"/>
    </row>
    <row r="255" spans="15:16" ht="31.35" customHeight="1">
      <c r="O255" s="6"/>
      <c r="P255" s="6"/>
    </row>
    <row r="256" spans="15:16" ht="31.35" customHeight="1">
      <c r="O256" s="6"/>
      <c r="P256" s="6"/>
    </row>
    <row r="257" spans="15:16" ht="31.35" customHeight="1">
      <c r="O257" s="6"/>
      <c r="P257" s="6"/>
    </row>
    <row r="258" spans="15:16" ht="31.35" customHeight="1">
      <c r="O258" s="6"/>
      <c r="P258" s="6"/>
    </row>
    <row r="259" spans="15:16" ht="31.35" customHeight="1">
      <c r="O259" s="6"/>
      <c r="P259" s="6"/>
    </row>
    <row r="260" spans="15:16" ht="31.35" customHeight="1">
      <c r="O260" s="6"/>
      <c r="P260" s="6"/>
    </row>
    <row r="261" spans="15:16" ht="31.35" customHeight="1">
      <c r="O261" s="6"/>
      <c r="P261" s="6"/>
    </row>
    <row r="262" spans="15:16" ht="31.35" customHeight="1">
      <c r="O262" s="6"/>
      <c r="P262" s="6"/>
    </row>
    <row r="263" spans="15:16" ht="31.35" customHeight="1">
      <c r="O263" s="6"/>
      <c r="P263" s="6"/>
    </row>
    <row r="264" spans="15:16" ht="31.35" customHeight="1">
      <c r="O264" s="6"/>
      <c r="P264" s="6"/>
    </row>
    <row r="265" spans="15:16" ht="31.35" customHeight="1">
      <c r="O265" s="6"/>
      <c r="P265" s="6"/>
    </row>
    <row r="266" spans="15:16" ht="31.35" customHeight="1">
      <c r="O266" s="6"/>
      <c r="P266" s="6"/>
    </row>
    <row r="267" spans="15:16" ht="31.35" customHeight="1">
      <c r="O267" s="6"/>
      <c r="P267" s="6"/>
    </row>
    <row r="268" spans="15:16" ht="31.35" customHeight="1">
      <c r="O268" s="6"/>
      <c r="P268" s="6"/>
    </row>
    <row r="269" spans="15:16" ht="31.35" customHeight="1">
      <c r="O269" s="6"/>
      <c r="P269" s="6"/>
    </row>
    <row r="270" spans="15:16" ht="31.35" customHeight="1">
      <c r="O270" s="6"/>
      <c r="P270" s="6"/>
    </row>
    <row r="271" spans="15:16" ht="31.35" customHeight="1">
      <c r="O271" s="6"/>
      <c r="P271" s="6"/>
    </row>
    <row r="272" spans="15:16" ht="31.35" customHeight="1">
      <c r="O272" s="6"/>
      <c r="P272" s="6"/>
    </row>
    <row r="273" spans="15:16" ht="31.35" customHeight="1">
      <c r="O273" s="6"/>
      <c r="P273" s="6"/>
    </row>
    <row r="274" spans="15:16" ht="31.35" customHeight="1">
      <c r="O274" s="6"/>
      <c r="P274" s="6"/>
    </row>
    <row r="275" spans="15:16" ht="31.35" customHeight="1">
      <c r="O275" s="6"/>
      <c r="P275" s="6"/>
    </row>
    <row r="276" spans="15:16" ht="31.35" customHeight="1">
      <c r="O276" s="6"/>
      <c r="P276" s="6"/>
    </row>
    <row r="277" spans="15:16" ht="31.35" customHeight="1">
      <c r="O277" s="6"/>
      <c r="P277" s="6"/>
    </row>
    <row r="278" spans="15:16" ht="31.35" customHeight="1">
      <c r="O278" s="6"/>
      <c r="P278" s="6"/>
    </row>
    <row r="279" spans="15:16" ht="31.35" customHeight="1">
      <c r="O279" s="6"/>
      <c r="P279" s="6"/>
    </row>
    <row r="280" spans="15:16" ht="31.35" customHeight="1">
      <c r="O280" s="6"/>
      <c r="P280" s="6"/>
    </row>
    <row r="281" spans="15:16" ht="31.35" customHeight="1">
      <c r="O281" s="6"/>
      <c r="P281" s="6"/>
    </row>
    <row r="282" spans="15:16" ht="31.35" customHeight="1">
      <c r="O282" s="6"/>
      <c r="P282" s="6"/>
    </row>
    <row r="283" spans="15:16" ht="31.35" customHeight="1">
      <c r="O283" s="6"/>
      <c r="P283" s="6"/>
    </row>
    <row r="284" spans="15:16" ht="31.35" customHeight="1">
      <c r="O284" s="6"/>
      <c r="P284" s="6"/>
    </row>
    <row r="285" spans="15:16" ht="31.35" customHeight="1">
      <c r="O285" s="6"/>
      <c r="P285" s="6"/>
    </row>
    <row r="286" spans="15:16" ht="31.35" customHeight="1">
      <c r="O286" s="6"/>
      <c r="P286" s="6"/>
    </row>
    <row r="287" spans="15:16" ht="31.35" customHeight="1">
      <c r="O287" s="6"/>
      <c r="P287" s="6"/>
    </row>
    <row r="288" spans="15:16" ht="31.35" customHeight="1">
      <c r="O288" s="6"/>
      <c r="P288" s="6"/>
    </row>
    <row r="289" spans="15:16" ht="31.35" customHeight="1">
      <c r="O289" s="6"/>
      <c r="P289" s="6"/>
    </row>
    <row r="290" spans="15:16" ht="31.35" customHeight="1">
      <c r="O290" s="6"/>
      <c r="P290" s="6"/>
    </row>
    <row r="291" spans="15:16" ht="31.35" customHeight="1">
      <c r="O291" s="6"/>
      <c r="P291" s="6"/>
    </row>
    <row r="292" spans="15:16" ht="31.35" customHeight="1">
      <c r="O292" s="6"/>
      <c r="P292" s="6"/>
    </row>
    <row r="293" spans="15:16" ht="31.35" customHeight="1">
      <c r="O293" s="6"/>
      <c r="P293" s="6"/>
    </row>
    <row r="294" spans="15:16" ht="31.35" customHeight="1">
      <c r="O294" s="6"/>
      <c r="P294" s="6"/>
    </row>
    <row r="295" spans="15:16" ht="31.35" customHeight="1">
      <c r="O295" s="6"/>
      <c r="P295" s="6"/>
    </row>
    <row r="296" spans="15:16" ht="31.35" customHeight="1">
      <c r="O296" s="6"/>
      <c r="P296" s="6"/>
    </row>
    <row r="297" spans="15:16" ht="31.35" customHeight="1">
      <c r="O297" s="6"/>
      <c r="P297" s="6"/>
    </row>
    <row r="298" spans="15:16" ht="31.35" customHeight="1">
      <c r="O298" s="6"/>
      <c r="P298" s="6"/>
    </row>
    <row r="299" spans="15:16" ht="31.35" customHeight="1">
      <c r="O299" s="6"/>
      <c r="P299" s="6"/>
    </row>
    <row r="300" spans="15:16" ht="31.35" customHeight="1">
      <c r="O300" s="6"/>
      <c r="P300" s="6"/>
    </row>
    <row r="301" spans="15:16" ht="31.35" customHeight="1">
      <c r="O301" s="6"/>
      <c r="P301" s="6"/>
    </row>
    <row r="302" spans="15:16" ht="31.35" customHeight="1">
      <c r="O302" s="6"/>
      <c r="P302" s="6"/>
    </row>
    <row r="303" spans="15:16" ht="31.35" customHeight="1">
      <c r="O303" s="6"/>
      <c r="P303" s="6"/>
    </row>
    <row r="304" spans="15:16" ht="31.35" customHeight="1">
      <c r="O304" s="6"/>
      <c r="P304" s="6"/>
    </row>
    <row r="305" spans="15:16" ht="31.35" customHeight="1">
      <c r="O305" s="6"/>
      <c r="P305" s="6"/>
    </row>
    <row r="306" spans="15:16" ht="31.35" customHeight="1">
      <c r="O306" s="6"/>
      <c r="P306" s="6"/>
    </row>
    <row r="307" spans="15:16" ht="31.35" customHeight="1">
      <c r="O307" s="6"/>
      <c r="P307" s="6"/>
    </row>
    <row r="308" spans="15:16" ht="31.35" customHeight="1">
      <c r="O308" s="6"/>
      <c r="P308" s="6"/>
    </row>
    <row r="309" spans="15:16" ht="31.35" customHeight="1">
      <c r="O309" s="6"/>
      <c r="P309" s="6"/>
    </row>
    <row r="310" spans="15:16" ht="31.35" customHeight="1">
      <c r="O310" s="6"/>
      <c r="P310" s="6"/>
    </row>
    <row r="311" spans="15:16" ht="31.35" customHeight="1">
      <c r="O311" s="6"/>
      <c r="P311" s="6"/>
    </row>
    <row r="312" spans="15:16" ht="31.35" customHeight="1">
      <c r="O312" s="6"/>
      <c r="P312" s="6"/>
    </row>
    <row r="313" spans="15:16" ht="31.35" customHeight="1">
      <c r="O313" s="6"/>
      <c r="P313" s="6"/>
    </row>
    <row r="314" spans="15:16" ht="31.35" customHeight="1">
      <c r="O314" s="6"/>
      <c r="P314" s="6"/>
    </row>
    <row r="315" spans="15:16" ht="31.35" customHeight="1">
      <c r="O315" s="6"/>
      <c r="P315" s="6"/>
    </row>
    <row r="316" spans="15:16" ht="31.35" customHeight="1">
      <c r="O316" s="6"/>
      <c r="P316" s="6"/>
    </row>
    <row r="317" spans="15:16" ht="31.35" customHeight="1">
      <c r="O317" s="6"/>
      <c r="P317" s="6"/>
    </row>
    <row r="318" spans="15:16" ht="31.35" customHeight="1">
      <c r="O318" s="6"/>
      <c r="P318" s="6"/>
    </row>
    <row r="319" spans="15:16" ht="31.35" customHeight="1">
      <c r="O319" s="6"/>
      <c r="P319" s="6"/>
    </row>
    <row r="320" spans="15:16" ht="31.35" customHeight="1">
      <c r="O320" s="6"/>
      <c r="P320" s="6"/>
    </row>
    <row r="321" spans="15:16" ht="31.35" customHeight="1">
      <c r="O321" s="6"/>
      <c r="P321" s="6"/>
    </row>
    <row r="322" spans="15:16" ht="31.35" customHeight="1">
      <c r="O322" s="6"/>
      <c r="P322" s="6"/>
    </row>
    <row r="323" spans="15:16" ht="31.35" customHeight="1">
      <c r="O323" s="6"/>
      <c r="P323" s="6"/>
    </row>
    <row r="324" spans="15:16" ht="31.35" customHeight="1">
      <c r="O324" s="6"/>
      <c r="P324" s="6"/>
    </row>
    <row r="325" spans="15:16" ht="31.35" customHeight="1">
      <c r="O325" s="6"/>
      <c r="P325" s="6"/>
    </row>
    <row r="326" spans="15:16" ht="31.35" customHeight="1">
      <c r="O326" s="6"/>
      <c r="P326" s="6"/>
    </row>
    <row r="327" spans="15:16" ht="31.35" customHeight="1">
      <c r="O327" s="6"/>
      <c r="P327" s="6"/>
    </row>
    <row r="328" spans="15:16" ht="31.35" customHeight="1">
      <c r="O328" s="6"/>
      <c r="P328" s="6"/>
    </row>
    <row r="329" spans="15:16" ht="31.35" customHeight="1">
      <c r="O329" s="6"/>
      <c r="P329" s="6"/>
    </row>
    <row r="330" spans="15:16" ht="31.35" customHeight="1">
      <c r="O330" s="6"/>
      <c r="P330" s="6"/>
    </row>
    <row r="331" spans="15:16" ht="31.35" customHeight="1">
      <c r="O331" s="6"/>
      <c r="P331" s="6"/>
    </row>
    <row r="332" spans="15:16" ht="31.35" customHeight="1">
      <c r="O332" s="6"/>
      <c r="P332" s="6"/>
    </row>
    <row r="333" spans="15:16" ht="31.35" customHeight="1">
      <c r="O333" s="6"/>
      <c r="P333" s="6"/>
    </row>
    <row r="334" spans="15:16" ht="31.35" customHeight="1">
      <c r="O334" s="6"/>
      <c r="P334" s="6"/>
    </row>
    <row r="335" spans="15:16" ht="31.35" customHeight="1">
      <c r="O335" s="6"/>
      <c r="P335" s="6"/>
    </row>
    <row r="336" spans="15:16" ht="31.35" customHeight="1">
      <c r="O336" s="6"/>
      <c r="P336" s="6"/>
    </row>
    <row r="337" spans="15:16" ht="31.35" customHeight="1">
      <c r="O337" s="6"/>
      <c r="P337" s="6"/>
    </row>
    <row r="338" spans="15:16" ht="31.35" customHeight="1">
      <c r="O338" s="6"/>
      <c r="P338" s="6"/>
    </row>
    <row r="339" spans="15:16" ht="31.35" customHeight="1">
      <c r="O339" s="6"/>
      <c r="P339" s="6"/>
    </row>
    <row r="340" spans="15:16" ht="31.35" customHeight="1">
      <c r="O340" s="6"/>
      <c r="P340" s="6"/>
    </row>
    <row r="341" spans="15:16" ht="31.35" customHeight="1">
      <c r="O341" s="6"/>
      <c r="P341" s="6"/>
    </row>
    <row r="342" spans="15:16" ht="31.35" customHeight="1">
      <c r="O342" s="6"/>
      <c r="P342" s="6"/>
    </row>
    <row r="343" spans="15:16" ht="31.35" customHeight="1">
      <c r="O343" s="6"/>
      <c r="P343" s="6"/>
    </row>
    <row r="344" spans="15:16" ht="31.35" customHeight="1">
      <c r="O344" s="6"/>
      <c r="P344" s="6"/>
    </row>
    <row r="345" spans="15:16" ht="31.35" customHeight="1">
      <c r="O345" s="6"/>
      <c r="P345" s="6"/>
    </row>
    <row r="346" spans="15:16" ht="31.35" customHeight="1">
      <c r="O346" s="6"/>
      <c r="P346" s="6"/>
    </row>
    <row r="347" spans="15:16" ht="31.35" customHeight="1">
      <c r="O347" s="6"/>
      <c r="P347" s="6"/>
    </row>
    <row r="348" spans="15:16" ht="31.35" customHeight="1">
      <c r="O348" s="6"/>
      <c r="P348" s="6"/>
    </row>
    <row r="349" spans="15:16" ht="31.35" customHeight="1">
      <c r="O349" s="6"/>
      <c r="P349" s="6"/>
    </row>
    <row r="350" spans="15:16" ht="31.35" customHeight="1">
      <c r="O350" s="6"/>
      <c r="P350" s="6"/>
    </row>
    <row r="351" spans="15:16" ht="31.35" customHeight="1">
      <c r="O351" s="6"/>
      <c r="P351" s="6"/>
    </row>
    <row r="352" spans="15:16" ht="31.35" customHeight="1">
      <c r="O352" s="6"/>
      <c r="P352" s="6"/>
    </row>
    <row r="353" spans="15:16" ht="31.35" customHeight="1">
      <c r="O353" s="6"/>
      <c r="P353" s="6"/>
    </row>
    <row r="354" spans="15:16" ht="31.35" customHeight="1">
      <c r="O354" s="6"/>
      <c r="P354" s="6"/>
    </row>
    <row r="355" spans="15:16" ht="31.35" customHeight="1">
      <c r="O355" s="6"/>
      <c r="P355" s="6"/>
    </row>
    <row r="356" spans="15:16" ht="31.35" customHeight="1">
      <c r="O356" s="6"/>
      <c r="P356" s="6"/>
    </row>
    <row r="357" spans="15:16" ht="31.35" customHeight="1">
      <c r="O357" s="6"/>
      <c r="P357" s="6"/>
    </row>
    <row r="358" spans="15:16" ht="31.35" customHeight="1">
      <c r="O358" s="6"/>
      <c r="P358" s="6"/>
    </row>
    <row r="359" spans="15:16" ht="31.35" customHeight="1">
      <c r="O359" s="6"/>
      <c r="P359" s="6"/>
    </row>
    <row r="360" spans="15:16" ht="31.35" customHeight="1">
      <c r="O360" s="6"/>
      <c r="P360" s="6"/>
    </row>
    <row r="361" spans="15:16" ht="31.35" customHeight="1">
      <c r="O361" s="6"/>
      <c r="P361" s="6"/>
    </row>
    <row r="362" spans="15:16" ht="31.35" customHeight="1">
      <c r="O362" s="6"/>
      <c r="P362" s="6"/>
    </row>
    <row r="363" spans="15:16" ht="31.35" customHeight="1">
      <c r="O363" s="6"/>
      <c r="P363" s="6"/>
    </row>
    <row r="364" spans="15:16" ht="31.35" customHeight="1">
      <c r="O364" s="6"/>
      <c r="P364" s="6"/>
    </row>
    <row r="365" spans="15:16" ht="31.35" customHeight="1">
      <c r="O365" s="6"/>
      <c r="P365" s="6"/>
    </row>
    <row r="366" spans="15:16" ht="31.35" customHeight="1">
      <c r="O366" s="6"/>
      <c r="P366" s="6"/>
    </row>
    <row r="367" spans="15:16" ht="31.35" customHeight="1">
      <c r="O367" s="6"/>
      <c r="P367" s="6"/>
    </row>
    <row r="368" spans="15:16" ht="31.35" customHeight="1">
      <c r="O368" s="6"/>
      <c r="P368" s="6"/>
    </row>
    <row r="369" spans="15:16" ht="31.35" customHeight="1">
      <c r="O369" s="6"/>
      <c r="P369" s="6"/>
    </row>
    <row r="370" spans="15:16" ht="31.35" customHeight="1">
      <c r="O370" s="6"/>
      <c r="P370" s="6"/>
    </row>
    <row r="371" spans="15:16" ht="31.35" customHeight="1">
      <c r="O371" s="6"/>
      <c r="P371" s="6"/>
    </row>
    <row r="372" spans="15:16" ht="31.35" customHeight="1">
      <c r="O372" s="6"/>
      <c r="P372" s="6"/>
    </row>
    <row r="373" spans="15:16" ht="31.35" customHeight="1">
      <c r="O373" s="6"/>
      <c r="P373" s="6"/>
    </row>
    <row r="374" spans="15:16" ht="31.35" customHeight="1">
      <c r="O374" s="6"/>
      <c r="P374" s="6"/>
    </row>
    <row r="375" spans="15:16" ht="31.35" customHeight="1">
      <c r="O375" s="6"/>
      <c r="P375" s="6"/>
    </row>
    <row r="376" spans="15:16" ht="31.35" customHeight="1">
      <c r="O376" s="6"/>
      <c r="P376" s="6"/>
    </row>
    <row r="377" spans="15:16" ht="31.35" customHeight="1">
      <c r="O377" s="6"/>
      <c r="P377" s="6"/>
    </row>
    <row r="378" spans="15:16" ht="31.35" customHeight="1">
      <c r="O378" s="6"/>
      <c r="P378" s="6"/>
    </row>
    <row r="379" spans="15:16" ht="31.35" customHeight="1">
      <c r="O379" s="6"/>
      <c r="P379" s="6"/>
    </row>
    <row r="380" spans="15:16" ht="31.35" customHeight="1">
      <c r="O380" s="6"/>
      <c r="P380" s="6"/>
    </row>
    <row r="381" spans="15:16" ht="31.35" customHeight="1">
      <c r="O381" s="6"/>
      <c r="P381" s="6"/>
    </row>
    <row r="382" spans="15:16" ht="31.35" customHeight="1">
      <c r="O382" s="6"/>
      <c r="P382" s="6"/>
    </row>
    <row r="383" spans="15:16" ht="31.35" customHeight="1">
      <c r="O383" s="6"/>
      <c r="P383" s="6"/>
    </row>
    <row r="384" spans="15:16" ht="31.35" customHeight="1">
      <c r="O384" s="6"/>
      <c r="P384" s="6"/>
    </row>
    <row r="385" spans="15:16" ht="31.35" customHeight="1">
      <c r="O385" s="6"/>
      <c r="P385" s="6"/>
    </row>
    <row r="386" spans="15:16" ht="31.35" customHeight="1">
      <c r="O386" s="6"/>
      <c r="P386" s="6"/>
    </row>
    <row r="387" spans="15:16" ht="31.35" customHeight="1">
      <c r="O387" s="6"/>
      <c r="P387" s="6"/>
    </row>
    <row r="388" spans="15:16" ht="31.35" customHeight="1">
      <c r="O388" s="6"/>
      <c r="P388" s="6"/>
    </row>
    <row r="389" spans="15:16" ht="31.35" customHeight="1">
      <c r="O389" s="6"/>
      <c r="P389" s="6"/>
    </row>
    <row r="390" spans="15:16" ht="31.35" customHeight="1">
      <c r="O390" s="6"/>
      <c r="P390" s="6"/>
    </row>
    <row r="391" spans="15:16" ht="31.35" customHeight="1">
      <c r="O391" s="6"/>
      <c r="P391" s="6"/>
    </row>
    <row r="392" spans="15:16" ht="31.35" customHeight="1">
      <c r="O392" s="6"/>
      <c r="P392" s="6"/>
    </row>
    <row r="393" spans="15:16" ht="31.35" customHeight="1">
      <c r="O393" s="6"/>
      <c r="P393" s="6"/>
    </row>
    <row r="394" spans="15:16" ht="31.35" customHeight="1">
      <c r="O394" s="6"/>
      <c r="P394" s="6"/>
    </row>
    <row r="395" spans="15:16" ht="31.35" customHeight="1">
      <c r="O395" s="6"/>
      <c r="P395" s="6"/>
    </row>
    <row r="396" spans="15:16" ht="31.35" customHeight="1">
      <c r="O396" s="6"/>
      <c r="P396" s="6"/>
    </row>
    <row r="397" spans="15:16" ht="31.35" customHeight="1">
      <c r="O397" s="6"/>
      <c r="P397" s="6"/>
    </row>
    <row r="398" spans="15:16" ht="31.35" customHeight="1">
      <c r="O398" s="6"/>
      <c r="P398" s="6"/>
    </row>
    <row r="399" spans="15:16" ht="31.35" customHeight="1">
      <c r="O399" s="6"/>
      <c r="P399" s="6"/>
    </row>
    <row r="400" spans="15:16" ht="31.35" customHeight="1">
      <c r="O400" s="6"/>
      <c r="P400" s="6"/>
    </row>
    <row r="401" spans="15:16" ht="31.35" customHeight="1">
      <c r="O401" s="6"/>
      <c r="P401" s="6"/>
    </row>
    <row r="402" spans="15:16" ht="31.35" customHeight="1">
      <c r="O402" s="6"/>
      <c r="P402" s="6"/>
    </row>
    <row r="403" spans="15:16" ht="31.35" customHeight="1">
      <c r="O403" s="6"/>
      <c r="P403" s="6"/>
    </row>
    <row r="404" spans="15:16" ht="31.35" customHeight="1">
      <c r="O404" s="6"/>
      <c r="P404" s="6"/>
    </row>
    <row r="405" spans="15:16" ht="31.35" customHeight="1">
      <c r="O405" s="6"/>
      <c r="P405" s="6"/>
    </row>
    <row r="406" spans="15:16" ht="31.35" customHeight="1">
      <c r="O406" s="6"/>
      <c r="P406" s="6"/>
    </row>
    <row r="407" spans="15:16" ht="31.35" customHeight="1">
      <c r="O407" s="6"/>
      <c r="P407" s="6"/>
    </row>
    <row r="408" spans="15:16" ht="31.35" customHeight="1">
      <c r="O408" s="6"/>
      <c r="P408" s="6"/>
    </row>
    <row r="409" spans="15:16" ht="31.35" customHeight="1">
      <c r="O409" s="6"/>
      <c r="P409" s="6"/>
    </row>
    <row r="410" spans="15:16" ht="31.35" customHeight="1">
      <c r="O410" s="6"/>
      <c r="P410" s="6"/>
    </row>
    <row r="411" spans="15:16" ht="31.35" customHeight="1">
      <c r="O411" s="6"/>
      <c r="P411" s="6"/>
    </row>
    <row r="412" spans="15:16" ht="31.35" customHeight="1">
      <c r="O412" s="6"/>
      <c r="P412" s="6"/>
    </row>
    <row r="413" spans="15:16" ht="31.35" customHeight="1">
      <c r="O413" s="6"/>
      <c r="P413" s="6"/>
    </row>
    <row r="414" spans="15:16" ht="31.35" customHeight="1">
      <c r="O414" s="6"/>
      <c r="P414" s="6"/>
    </row>
    <row r="415" spans="15:16" ht="31.35" customHeight="1">
      <c r="O415" s="6"/>
      <c r="P415" s="6"/>
    </row>
    <row r="416" spans="15:16" ht="31.35" customHeight="1">
      <c r="O416" s="6"/>
      <c r="P416" s="6"/>
    </row>
    <row r="417" spans="15:16" ht="31.35" customHeight="1">
      <c r="O417" s="6"/>
      <c r="P417" s="6"/>
    </row>
    <row r="418" spans="15:16" ht="31.35" customHeight="1">
      <c r="O418" s="6"/>
      <c r="P418" s="6"/>
    </row>
    <row r="419" spans="15:16" ht="31.35" customHeight="1">
      <c r="O419" s="6"/>
      <c r="P419" s="6"/>
    </row>
    <row r="420" spans="15:16" ht="31.35" customHeight="1">
      <c r="O420" s="6"/>
      <c r="P420" s="6"/>
    </row>
    <row r="421" spans="15:16" ht="31.35" customHeight="1">
      <c r="O421" s="6"/>
      <c r="P421" s="6"/>
    </row>
    <row r="422" spans="15:16" ht="31.35" customHeight="1">
      <c r="O422" s="6"/>
      <c r="P422" s="6"/>
    </row>
    <row r="423" spans="15:16" ht="31.35" customHeight="1">
      <c r="O423" s="6"/>
      <c r="P423" s="6"/>
    </row>
    <row r="424" spans="15:16" ht="31.35" customHeight="1">
      <c r="O424" s="6"/>
      <c r="P424" s="6"/>
    </row>
    <row r="425" spans="15:16" ht="31.35" customHeight="1">
      <c r="O425" s="6"/>
      <c r="P425" s="6"/>
    </row>
    <row r="426" spans="15:16" ht="31.35" customHeight="1">
      <c r="O426" s="6"/>
      <c r="P426" s="6"/>
    </row>
    <row r="427" spans="15:16" ht="31.35" customHeight="1">
      <c r="O427" s="6"/>
      <c r="P427" s="6"/>
    </row>
    <row r="428" spans="15:16" ht="31.35" customHeight="1">
      <c r="O428" s="6"/>
      <c r="P428" s="6"/>
    </row>
    <row r="429" spans="15:16" ht="31.35" customHeight="1">
      <c r="O429" s="6"/>
      <c r="P429" s="6"/>
    </row>
    <row r="430" spans="15:16" ht="31.35" customHeight="1">
      <c r="O430" s="6"/>
      <c r="P430" s="6"/>
    </row>
    <row r="431" spans="15:16" ht="31.35" customHeight="1">
      <c r="O431" s="6"/>
      <c r="P431" s="6"/>
    </row>
    <row r="432" spans="15:16" ht="31.35" customHeight="1">
      <c r="O432" s="6"/>
      <c r="P432" s="6"/>
    </row>
    <row r="433" spans="15:16" ht="31.35" customHeight="1">
      <c r="O433" s="6"/>
      <c r="P433" s="6"/>
    </row>
    <row r="434" spans="15:16" ht="31.35" customHeight="1">
      <c r="O434" s="6"/>
      <c r="P434" s="6"/>
    </row>
    <row r="435" spans="15:16" ht="31.35" customHeight="1">
      <c r="O435" s="6"/>
      <c r="P435" s="6"/>
    </row>
    <row r="436" spans="15:16" ht="31.35" customHeight="1">
      <c r="O436" s="6"/>
      <c r="P436" s="6"/>
    </row>
    <row r="437" spans="15:16" ht="31.35" customHeight="1">
      <c r="O437" s="6"/>
      <c r="P437" s="6"/>
    </row>
    <row r="438" spans="15:16" ht="31.35" customHeight="1">
      <c r="O438" s="6"/>
      <c r="P438" s="6"/>
    </row>
    <row r="439" spans="15:16" ht="31.35" customHeight="1">
      <c r="O439" s="6"/>
      <c r="P439" s="6"/>
    </row>
    <row r="440" spans="15:16" ht="31.35" customHeight="1">
      <c r="O440" s="6"/>
      <c r="P440" s="6"/>
    </row>
    <row r="441" spans="15:16" ht="31.35" customHeight="1">
      <c r="O441" s="6"/>
      <c r="P441" s="6"/>
    </row>
    <row r="442" spans="15:16" ht="31.35" customHeight="1">
      <c r="O442" s="6"/>
      <c r="P442" s="6"/>
    </row>
    <row r="443" spans="15:16" ht="31.35" customHeight="1">
      <c r="O443" s="6"/>
      <c r="P443" s="6"/>
    </row>
    <row r="444" spans="15:16" ht="31.35" customHeight="1">
      <c r="O444" s="6"/>
      <c r="P444" s="6"/>
    </row>
    <row r="445" spans="15:16" ht="31.35" customHeight="1">
      <c r="O445" s="6"/>
      <c r="P445" s="6"/>
    </row>
    <row r="446" spans="15:16" ht="31.35" customHeight="1">
      <c r="O446" s="6"/>
      <c r="P446" s="6"/>
    </row>
    <row r="447" spans="15:16" ht="31.35" customHeight="1">
      <c r="O447" s="6"/>
      <c r="P447" s="6"/>
    </row>
    <row r="448" spans="15:16" ht="31.35" customHeight="1">
      <c r="O448" s="6"/>
      <c r="P448" s="6"/>
    </row>
    <row r="449" spans="15:16" ht="31.35" customHeight="1">
      <c r="O449" s="6"/>
      <c r="P449" s="6"/>
    </row>
    <row r="450" spans="15:16" ht="31.35" customHeight="1">
      <c r="O450" s="6"/>
      <c r="P450" s="6"/>
    </row>
    <row r="451" spans="15:16" ht="31.35" customHeight="1">
      <c r="O451" s="6"/>
      <c r="P451" s="6"/>
    </row>
    <row r="452" spans="15:16" ht="31.35" customHeight="1">
      <c r="O452" s="6"/>
      <c r="P452" s="6"/>
    </row>
    <row r="453" spans="15:16" ht="31.35" customHeight="1">
      <c r="O453" s="6"/>
      <c r="P453" s="6"/>
    </row>
    <row r="454" spans="15:16" ht="31.35" customHeight="1">
      <c r="O454" s="6"/>
      <c r="P454" s="6"/>
    </row>
    <row r="455" spans="15:16" ht="31.35" customHeight="1">
      <c r="O455" s="6"/>
      <c r="P455" s="6"/>
    </row>
    <row r="456" spans="15:16" ht="31.35" customHeight="1">
      <c r="O456" s="6"/>
      <c r="P456" s="6"/>
    </row>
    <row r="457" spans="15:16" ht="31.35" customHeight="1">
      <c r="O457" s="6"/>
      <c r="P457" s="6"/>
    </row>
    <row r="458" spans="15:16" ht="31.35" customHeight="1">
      <c r="O458" s="6"/>
      <c r="P458" s="6"/>
    </row>
    <row r="459" spans="15:16" ht="31.35" customHeight="1">
      <c r="O459" s="6"/>
      <c r="P459" s="6"/>
    </row>
    <row r="460" spans="15:16" ht="31.35" customHeight="1">
      <c r="O460" s="6"/>
      <c r="P460" s="6"/>
    </row>
    <row r="461" spans="15:16" ht="31.35" customHeight="1">
      <c r="O461" s="6"/>
      <c r="P461" s="6"/>
    </row>
    <row r="462" spans="15:16" ht="31.35" customHeight="1">
      <c r="O462" s="6"/>
      <c r="P462" s="6"/>
    </row>
    <row r="463" spans="15:16" ht="31.35" customHeight="1">
      <c r="O463" s="6"/>
      <c r="P463" s="6"/>
    </row>
    <row r="464" spans="15:16" ht="31.35" customHeight="1">
      <c r="O464" s="6"/>
      <c r="P464" s="6"/>
    </row>
    <row r="465" spans="15:16" ht="31.35" customHeight="1">
      <c r="O465" s="6"/>
      <c r="P465" s="6"/>
    </row>
    <row r="466" spans="15:16" ht="31.35" customHeight="1">
      <c r="O466" s="6"/>
      <c r="P466" s="6"/>
    </row>
    <row r="467" spans="15:16" ht="31.35" customHeight="1">
      <c r="O467" s="6"/>
      <c r="P467" s="6"/>
    </row>
    <row r="468" spans="15:16" ht="31.35" customHeight="1">
      <c r="O468" s="6"/>
      <c r="P468" s="6"/>
    </row>
    <row r="469" spans="15:16" ht="31.35" customHeight="1">
      <c r="O469" s="6"/>
      <c r="P469" s="6"/>
    </row>
    <row r="470" spans="15:16" ht="31.35" customHeight="1">
      <c r="O470" s="6"/>
      <c r="P470" s="6"/>
    </row>
    <row r="471" spans="15:16" ht="31.35" customHeight="1">
      <c r="O471" s="6"/>
      <c r="P471" s="6"/>
    </row>
    <row r="472" spans="15:16" ht="31.35" customHeight="1">
      <c r="O472" s="6"/>
      <c r="P472" s="6"/>
    </row>
    <row r="473" spans="15:16" ht="31.35" customHeight="1">
      <c r="O473" s="6"/>
      <c r="P473" s="6"/>
    </row>
    <row r="474" spans="15:16" ht="31.35" customHeight="1">
      <c r="O474" s="6"/>
      <c r="P474" s="6"/>
    </row>
    <row r="475" spans="15:16" ht="31.35" customHeight="1">
      <c r="O475" s="6"/>
      <c r="P475" s="6"/>
    </row>
    <row r="476" spans="15:16" ht="31.35" customHeight="1">
      <c r="O476" s="6"/>
      <c r="P476" s="6"/>
    </row>
    <row r="477" spans="15:16" ht="31.35" customHeight="1">
      <c r="O477" s="6"/>
      <c r="P477" s="6"/>
    </row>
    <row r="478" spans="15:16" ht="31.35" customHeight="1">
      <c r="O478" s="6"/>
      <c r="P478" s="6"/>
    </row>
    <row r="479" spans="15:16" ht="31.35" customHeight="1">
      <c r="O479" s="6"/>
      <c r="P479" s="6"/>
    </row>
    <row r="480" spans="15:16" ht="31.35" customHeight="1">
      <c r="O480" s="6"/>
      <c r="P480" s="6"/>
    </row>
    <row r="481" spans="15:16" ht="31.35" customHeight="1">
      <c r="O481" s="6"/>
      <c r="P481" s="6"/>
    </row>
    <row r="482" spans="15:16" ht="31.35" customHeight="1">
      <c r="O482" s="6"/>
      <c r="P482" s="6"/>
    </row>
    <row r="483" spans="15:16" ht="31.35" customHeight="1">
      <c r="O483" s="6"/>
      <c r="P483" s="6"/>
    </row>
    <row r="484" spans="15:16" ht="31.35" customHeight="1">
      <c r="O484" s="6"/>
      <c r="P484" s="6"/>
    </row>
    <row r="485" spans="15:16" ht="31.35" customHeight="1">
      <c r="O485" s="6"/>
      <c r="P485" s="6"/>
    </row>
    <row r="486" spans="15:16" ht="31.35" customHeight="1">
      <c r="O486" s="6"/>
      <c r="P486" s="6"/>
    </row>
    <row r="487" spans="15:16" ht="31.35" customHeight="1">
      <c r="O487" s="6"/>
      <c r="P487" s="6"/>
    </row>
    <row r="488" spans="15:16" ht="31.35" customHeight="1">
      <c r="O488" s="6"/>
      <c r="P488" s="6"/>
    </row>
    <row r="489" spans="15:16" ht="31.35" customHeight="1">
      <c r="O489" s="6"/>
      <c r="P489" s="6"/>
    </row>
    <row r="490" spans="15:16" ht="31.35" customHeight="1">
      <c r="O490" s="6"/>
      <c r="P490" s="6"/>
    </row>
    <row r="491" spans="15:16" ht="31.35" customHeight="1">
      <c r="O491" s="6"/>
      <c r="P491" s="6"/>
    </row>
    <row r="492" spans="15:16" ht="31.35" customHeight="1">
      <c r="O492" s="6"/>
      <c r="P492" s="6"/>
    </row>
    <row r="493" spans="15:16" ht="31.35" customHeight="1">
      <c r="O493" s="6"/>
      <c r="P493" s="6"/>
    </row>
    <row r="494" spans="15:16" ht="31.35" customHeight="1">
      <c r="O494" s="6"/>
      <c r="P494" s="6"/>
    </row>
    <row r="495" spans="15:16" ht="31.35" customHeight="1">
      <c r="O495" s="6"/>
      <c r="P495" s="6"/>
    </row>
    <row r="496" spans="15:16" ht="31.35" customHeight="1">
      <c r="O496" s="6"/>
      <c r="P496" s="6"/>
    </row>
    <row r="497" spans="15:16" ht="31.35" customHeight="1">
      <c r="O497" s="6"/>
      <c r="P497" s="6"/>
    </row>
  </sheetData>
  <mergeCells count="86">
    <mergeCell ref="C19:D19"/>
    <mergeCell ref="E19:K19"/>
    <mergeCell ref="L19:M19"/>
    <mergeCell ref="N19:O19"/>
    <mergeCell ref="C18:D18"/>
    <mergeCell ref="E18:K18"/>
    <mergeCell ref="L18:M18"/>
    <mergeCell ref="N18:O18"/>
    <mergeCell ref="C17:D17"/>
    <mergeCell ref="E17:K17"/>
    <mergeCell ref="L17:M17"/>
    <mergeCell ref="N17:O17"/>
    <mergeCell ref="C24:D24"/>
    <mergeCell ref="E24:K24"/>
    <mergeCell ref="L24:M24"/>
    <mergeCell ref="N24:O24"/>
    <mergeCell ref="C22:D22"/>
    <mergeCell ref="E22:K22"/>
    <mergeCell ref="L22:M22"/>
    <mergeCell ref="N22:O22"/>
    <mergeCell ref="C23:D23"/>
    <mergeCell ref="E23:K23"/>
    <mergeCell ref="L23:M23"/>
    <mergeCell ref="N23:O23"/>
    <mergeCell ref="C30:D30"/>
    <mergeCell ref="E30:K30"/>
    <mergeCell ref="L30:M30"/>
    <mergeCell ref="N30:O30"/>
    <mergeCell ref="C28:D28"/>
    <mergeCell ref="E28:K28"/>
    <mergeCell ref="L28:M28"/>
    <mergeCell ref="N28:O28"/>
    <mergeCell ref="C29:D29"/>
    <mergeCell ref="E29:K29"/>
    <mergeCell ref="L29:M29"/>
    <mergeCell ref="N29:O29"/>
    <mergeCell ref="C27:D27"/>
    <mergeCell ref="E27:K27"/>
    <mergeCell ref="L27:M27"/>
    <mergeCell ref="N27:O27"/>
    <mergeCell ref="C20:D20"/>
    <mergeCell ref="E20:K20"/>
    <mergeCell ref="L20:M20"/>
    <mergeCell ref="N20:O20"/>
    <mergeCell ref="C25:D25"/>
    <mergeCell ref="E25:K25"/>
    <mergeCell ref="L25:M25"/>
    <mergeCell ref="N25:O25"/>
    <mergeCell ref="C26:D26"/>
    <mergeCell ref="E26:K26"/>
    <mergeCell ref="L26:M26"/>
    <mergeCell ref="N26:O26"/>
    <mergeCell ref="C14:D14"/>
    <mergeCell ref="E14:K14"/>
    <mergeCell ref="L14:M14"/>
    <mergeCell ref="N14:O14"/>
    <mergeCell ref="C21:D21"/>
    <mergeCell ref="E21:K21"/>
    <mergeCell ref="L21:M21"/>
    <mergeCell ref="N21:O21"/>
    <mergeCell ref="C16:D16"/>
    <mergeCell ref="E16:K16"/>
    <mergeCell ref="L16:M16"/>
    <mergeCell ref="N16:O16"/>
    <mergeCell ref="C15:D15"/>
    <mergeCell ref="E15:K15"/>
    <mergeCell ref="L15:M15"/>
    <mergeCell ref="N15:O15"/>
    <mergeCell ref="B10:B11"/>
    <mergeCell ref="C10:D11"/>
    <mergeCell ref="E10:K11"/>
    <mergeCell ref="L10:O10"/>
    <mergeCell ref="B1:D5"/>
    <mergeCell ref="E1:L4"/>
    <mergeCell ref="M1:O5"/>
    <mergeCell ref="E5:L5"/>
    <mergeCell ref="B6:D6"/>
    <mergeCell ref="M6:O7"/>
    <mergeCell ref="B7:D7"/>
    <mergeCell ref="C13:D13"/>
    <mergeCell ref="E13:K13"/>
    <mergeCell ref="L13:M13"/>
    <mergeCell ref="N13:O13"/>
    <mergeCell ref="G8:J9"/>
    <mergeCell ref="L11:M11"/>
    <mergeCell ref="N11:O11"/>
  </mergeCells>
  <phoneticPr fontId="23" type="noConversion"/>
  <conditionalFormatting sqref="C16">
    <cfRule type="duplicateValues" dxfId="172" priority="11"/>
  </conditionalFormatting>
  <conditionalFormatting sqref="C28">
    <cfRule type="duplicateValues" dxfId="171" priority="6"/>
  </conditionalFormatting>
  <conditionalFormatting sqref="C25">
    <cfRule type="duplicateValues" dxfId="170" priority="5"/>
  </conditionalFormatting>
  <conditionalFormatting sqref="C29:C30 C22 C26:C27 C24">
    <cfRule type="duplicateValues" dxfId="169" priority="1267"/>
  </conditionalFormatting>
  <conditionalFormatting sqref="C13:C14 C17:C18">
    <cfRule type="duplicateValues" dxfId="168" priority="1405"/>
  </conditionalFormatting>
  <conditionalFormatting sqref="C13:C15 C17:C18">
    <cfRule type="duplicateValues" dxfId="167" priority="1407"/>
  </conditionalFormatting>
  <conditionalFormatting sqref="C19:C21">
    <cfRule type="duplicateValues" dxfId="166" priority="1410"/>
  </conditionalFormatting>
  <conditionalFormatting sqref="C23">
    <cfRule type="duplicateValues" dxfId="165" priority="1"/>
  </conditionalFormatting>
  <printOptions horizontalCentered="1"/>
  <pageMargins left="0.118110236220472" right="0.118110236220472" top="0.196850393700787" bottom="0.196850393700787" header="7.8740157480315001E-2" footer="0"/>
  <pageSetup paperSize="9" scale="70" fitToWidth="0" orientation="portrait" r:id="rId1"/>
  <headerFooter alignWithMargins="0">
    <oddHeader xml:space="preserve">&amp;R                                         
         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7"/>
  <sheetViews>
    <sheetView tabSelected="1" view="pageBreakPreview" zoomScale="70" zoomScaleNormal="85" zoomScaleSheetLayoutView="70" zoomScalePageLayoutView="70" workbookViewId="0">
      <selection activeCell="C50" sqref="A50:XFD50"/>
    </sheetView>
  </sheetViews>
  <sheetFormatPr defaultColWidth="1.5703125" defaultRowHeight="31.35" customHeight="1"/>
  <cols>
    <col min="1" max="1" width="4.85546875" style="6" customWidth="1"/>
    <col min="2" max="2" width="13.28515625" style="99" customWidth="1"/>
    <col min="3" max="3" width="16.7109375" style="99" bestFit="1" customWidth="1"/>
    <col min="4" max="4" width="29.85546875" style="99" customWidth="1"/>
    <col min="5" max="5" width="5" style="105" customWidth="1"/>
    <col min="6" max="6" width="15.7109375" style="105" customWidth="1"/>
    <col min="7" max="7" width="14.28515625" style="105" customWidth="1"/>
    <col min="8" max="8" width="13.7109375" style="105" customWidth="1"/>
    <col min="9" max="9" width="8.42578125" style="105" customWidth="1"/>
    <col min="10" max="10" width="10.42578125" style="105" customWidth="1"/>
    <col min="11" max="11" width="6.140625" style="105" customWidth="1"/>
    <col min="12" max="12" width="11.7109375" style="105" customWidth="1"/>
    <col min="13" max="13" width="12.85546875" style="105" customWidth="1"/>
    <col min="14" max="14" width="13.85546875" style="105" customWidth="1"/>
    <col min="15" max="15" width="12.7109375" style="105" bestFit="1" customWidth="1"/>
    <col min="16" max="17" width="10.7109375" style="105" customWidth="1"/>
    <col min="18" max="18" width="13.140625" style="105" customWidth="1"/>
    <col min="19" max="19" width="10.7109375" style="106" customWidth="1"/>
    <col min="20" max="20" width="10.7109375" style="105" customWidth="1"/>
    <col min="21" max="21" width="12.7109375" style="99" customWidth="1"/>
    <col min="22" max="16384" width="1.5703125" style="1"/>
  </cols>
  <sheetData>
    <row r="1" spans="1:21" ht="40.15" customHeight="1">
      <c r="A1" s="281" t="s">
        <v>141</v>
      </c>
      <c r="B1" s="282"/>
      <c r="C1" s="282"/>
      <c r="D1" s="282"/>
      <c r="E1" s="338"/>
      <c r="F1" s="341" t="s">
        <v>336</v>
      </c>
      <c r="G1" s="341"/>
      <c r="H1" s="341"/>
      <c r="I1" s="341"/>
      <c r="J1" s="341"/>
      <c r="K1" s="341"/>
      <c r="L1" s="341"/>
      <c r="M1" s="341"/>
      <c r="N1" s="341"/>
      <c r="O1" s="341"/>
      <c r="P1" s="343"/>
      <c r="Q1" s="343"/>
      <c r="R1" s="343"/>
      <c r="S1" s="343"/>
      <c r="T1" s="343"/>
      <c r="U1" s="344"/>
    </row>
    <row r="2" spans="1:21" ht="40.15" customHeight="1">
      <c r="A2" s="283"/>
      <c r="B2" s="284"/>
      <c r="C2" s="284"/>
      <c r="D2" s="284"/>
      <c r="E2" s="339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5"/>
      <c r="Q2" s="345"/>
      <c r="R2" s="345"/>
      <c r="S2" s="345"/>
      <c r="T2" s="345"/>
      <c r="U2" s="346"/>
    </row>
    <row r="3" spans="1:21" ht="40.15" customHeight="1">
      <c r="A3" s="283"/>
      <c r="B3" s="284"/>
      <c r="C3" s="284"/>
      <c r="D3" s="284"/>
      <c r="E3" s="339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5"/>
      <c r="Q3" s="345"/>
      <c r="R3" s="345"/>
      <c r="S3" s="345"/>
      <c r="T3" s="345"/>
      <c r="U3" s="346"/>
    </row>
    <row r="4" spans="1:21" ht="40.15" customHeight="1">
      <c r="A4" s="283"/>
      <c r="B4" s="284"/>
      <c r="C4" s="284"/>
      <c r="D4" s="284"/>
      <c r="E4" s="339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5"/>
      <c r="Q4" s="345"/>
      <c r="R4" s="345"/>
      <c r="S4" s="345"/>
      <c r="T4" s="345"/>
      <c r="U4" s="346"/>
    </row>
    <row r="5" spans="1:21" ht="21.95" customHeight="1">
      <c r="A5" s="285"/>
      <c r="B5" s="286"/>
      <c r="C5" s="286"/>
      <c r="D5" s="286"/>
      <c r="E5" s="340"/>
      <c r="F5" s="345" t="s">
        <v>333</v>
      </c>
      <c r="G5" s="345"/>
      <c r="H5" s="345"/>
      <c r="I5" s="345"/>
      <c r="J5" s="345"/>
      <c r="K5" s="345"/>
      <c r="L5" s="345"/>
      <c r="M5" s="345"/>
      <c r="N5" s="345"/>
      <c r="O5" s="345"/>
      <c r="P5" s="345"/>
      <c r="Q5" s="345"/>
      <c r="R5" s="345"/>
      <c r="S5" s="345"/>
      <c r="T5" s="345"/>
      <c r="U5" s="346"/>
    </row>
    <row r="6" spans="1:21" ht="21.95" customHeight="1">
      <c r="A6" s="347" t="s">
        <v>11</v>
      </c>
      <c r="B6" s="348"/>
      <c r="C6" s="348"/>
      <c r="D6" s="348"/>
      <c r="E6" s="349"/>
      <c r="F6" s="109" t="s">
        <v>12</v>
      </c>
      <c r="G6" s="109" t="s">
        <v>13</v>
      </c>
      <c r="H6" s="109" t="s">
        <v>14</v>
      </c>
      <c r="I6" s="345" t="s">
        <v>15</v>
      </c>
      <c r="J6" s="345"/>
      <c r="K6" s="345" t="s">
        <v>16</v>
      </c>
      <c r="L6" s="345"/>
      <c r="M6" s="109" t="s">
        <v>17</v>
      </c>
      <c r="N6" s="104" t="s">
        <v>18</v>
      </c>
      <c r="O6" s="109" t="s">
        <v>19</v>
      </c>
      <c r="P6" s="345"/>
      <c r="Q6" s="345"/>
      <c r="R6" s="345"/>
      <c r="S6" s="345"/>
      <c r="T6" s="345"/>
      <c r="U6" s="346"/>
    </row>
    <row r="7" spans="1:21" ht="21.95" customHeight="1" thickBot="1">
      <c r="A7" s="352" t="s">
        <v>23</v>
      </c>
      <c r="B7" s="353"/>
      <c r="C7" s="353"/>
      <c r="D7" s="353"/>
      <c r="E7" s="354"/>
      <c r="F7" s="20" t="s">
        <v>24</v>
      </c>
      <c r="G7" s="20" t="s">
        <v>334</v>
      </c>
      <c r="H7" s="20" t="s">
        <v>25</v>
      </c>
      <c r="I7" s="329">
        <v>110</v>
      </c>
      <c r="J7" s="329"/>
      <c r="K7" s="329" t="s">
        <v>28</v>
      </c>
      <c r="L7" s="329"/>
      <c r="M7" s="20" t="s">
        <v>29</v>
      </c>
      <c r="N7" s="21" t="s">
        <v>147</v>
      </c>
      <c r="O7" s="20" t="s">
        <v>8</v>
      </c>
      <c r="P7" s="350"/>
      <c r="Q7" s="350"/>
      <c r="R7" s="350"/>
      <c r="S7" s="350"/>
      <c r="T7" s="350"/>
      <c r="U7" s="351"/>
    </row>
    <row r="8" spans="1:21" ht="19.5" customHeight="1" thickBot="1">
      <c r="A8" s="3"/>
      <c r="U8" s="107"/>
    </row>
    <row r="9" spans="1:21" s="5" customFormat="1" ht="20.100000000000001" customHeight="1">
      <c r="A9" s="330" t="s">
        <v>31</v>
      </c>
      <c r="B9" s="332" t="s">
        <v>43</v>
      </c>
      <c r="C9" s="332" t="s">
        <v>44</v>
      </c>
      <c r="D9" s="332" t="s">
        <v>45</v>
      </c>
      <c r="E9" s="358" t="s">
        <v>46</v>
      </c>
      <c r="F9" s="359"/>
      <c r="G9" s="327" t="s">
        <v>47</v>
      </c>
      <c r="H9" s="327" t="s">
        <v>48</v>
      </c>
      <c r="I9" s="327" t="s">
        <v>49</v>
      </c>
      <c r="J9" s="327" t="s">
        <v>50</v>
      </c>
      <c r="K9" s="327" t="s">
        <v>51</v>
      </c>
      <c r="L9" s="327" t="s">
        <v>197</v>
      </c>
      <c r="M9" s="327" t="s">
        <v>52</v>
      </c>
      <c r="N9" s="327" t="s">
        <v>53</v>
      </c>
      <c r="O9" s="327" t="s">
        <v>54</v>
      </c>
      <c r="P9" s="327" t="s">
        <v>55</v>
      </c>
      <c r="Q9" s="327" t="s">
        <v>56</v>
      </c>
      <c r="R9" s="334" t="s">
        <v>227</v>
      </c>
      <c r="S9" s="336" t="s">
        <v>57</v>
      </c>
      <c r="T9" s="327" t="s">
        <v>58</v>
      </c>
      <c r="U9" s="325" t="s">
        <v>59</v>
      </c>
    </row>
    <row r="10" spans="1:21" s="5" customFormat="1" ht="26.1" customHeight="1" thickBot="1">
      <c r="A10" s="331"/>
      <c r="B10" s="333"/>
      <c r="C10" s="333"/>
      <c r="D10" s="333"/>
      <c r="E10" s="360"/>
      <c r="F10" s="361"/>
      <c r="G10" s="328"/>
      <c r="H10" s="328"/>
      <c r="I10" s="328"/>
      <c r="J10" s="328"/>
      <c r="K10" s="328"/>
      <c r="L10" s="328"/>
      <c r="M10" s="328"/>
      <c r="N10" s="328"/>
      <c r="O10" s="328"/>
      <c r="P10" s="328"/>
      <c r="Q10" s="328"/>
      <c r="R10" s="335"/>
      <c r="S10" s="337"/>
      <c r="T10" s="328"/>
      <c r="U10" s="326"/>
    </row>
    <row r="11" spans="1:21" s="5" customFormat="1" ht="40.15" customHeight="1">
      <c r="A11" s="103" t="s">
        <v>38</v>
      </c>
      <c r="B11" s="118" t="s">
        <v>60</v>
      </c>
      <c r="C11" s="124" t="s">
        <v>237</v>
      </c>
      <c r="D11" s="101" t="s">
        <v>66</v>
      </c>
      <c r="E11" s="121" t="s">
        <v>62</v>
      </c>
      <c r="F11" s="122" t="str">
        <f>G11</f>
        <v>PT-1702A</v>
      </c>
      <c r="G11" s="117" t="s">
        <v>237</v>
      </c>
      <c r="H11" s="100" t="s">
        <v>307</v>
      </c>
      <c r="I11" s="119" t="s">
        <v>63</v>
      </c>
      <c r="J11" s="119" t="s">
        <v>216</v>
      </c>
      <c r="K11" s="119" t="s">
        <v>33</v>
      </c>
      <c r="L11" s="119" t="s">
        <v>38</v>
      </c>
      <c r="M11" s="119" t="s">
        <v>200</v>
      </c>
      <c r="N11" s="119" t="s">
        <v>64</v>
      </c>
      <c r="O11" s="40" t="s">
        <v>315</v>
      </c>
      <c r="P11" s="119" t="s">
        <v>317</v>
      </c>
      <c r="Q11" s="119" t="s">
        <v>316</v>
      </c>
      <c r="R11" s="119" t="s">
        <v>215</v>
      </c>
      <c r="S11" s="120">
        <v>15</v>
      </c>
      <c r="T11" s="119" t="s">
        <v>65</v>
      </c>
      <c r="U11" s="40"/>
    </row>
    <row r="12" spans="1:21" s="5" customFormat="1" ht="40.15" customHeight="1">
      <c r="A12" s="4" t="s">
        <v>39</v>
      </c>
      <c r="B12" s="119" t="s">
        <v>60</v>
      </c>
      <c r="C12" s="117" t="s">
        <v>238</v>
      </c>
      <c r="D12" s="101" t="s">
        <v>66</v>
      </c>
      <c r="E12" s="121" t="s">
        <v>62</v>
      </c>
      <c r="F12" s="122" t="str">
        <f t="shared" ref="F12:F32" si="0">G12</f>
        <v>PT-1702B</v>
      </c>
      <c r="G12" s="117" t="s">
        <v>238</v>
      </c>
      <c r="H12" s="100" t="s">
        <v>307</v>
      </c>
      <c r="I12" s="119" t="s">
        <v>63</v>
      </c>
      <c r="J12" s="119" t="s">
        <v>216</v>
      </c>
      <c r="K12" s="119" t="s">
        <v>33</v>
      </c>
      <c r="L12" s="119" t="s">
        <v>38</v>
      </c>
      <c r="M12" s="119" t="s">
        <v>200</v>
      </c>
      <c r="N12" s="119" t="s">
        <v>64</v>
      </c>
      <c r="O12" s="40" t="s">
        <v>315</v>
      </c>
      <c r="P12" s="119" t="s">
        <v>317</v>
      </c>
      <c r="Q12" s="119" t="s">
        <v>316</v>
      </c>
      <c r="R12" s="119" t="s">
        <v>215</v>
      </c>
      <c r="S12" s="120">
        <v>15</v>
      </c>
      <c r="T12" s="119" t="s">
        <v>65</v>
      </c>
      <c r="U12" s="40"/>
    </row>
    <row r="13" spans="1:21" s="5" customFormat="1" ht="40.15" customHeight="1">
      <c r="A13" s="4" t="s">
        <v>40</v>
      </c>
      <c r="B13" s="119" t="s">
        <v>60</v>
      </c>
      <c r="C13" s="117" t="s">
        <v>239</v>
      </c>
      <c r="D13" s="101" t="s">
        <v>66</v>
      </c>
      <c r="E13" s="121" t="s">
        <v>62</v>
      </c>
      <c r="F13" s="122" t="str">
        <f t="shared" si="0"/>
        <v>PT-1702C</v>
      </c>
      <c r="G13" s="117" t="s">
        <v>239</v>
      </c>
      <c r="H13" s="100" t="s">
        <v>307</v>
      </c>
      <c r="I13" s="119" t="s">
        <v>63</v>
      </c>
      <c r="J13" s="119" t="s">
        <v>216</v>
      </c>
      <c r="K13" s="119" t="s">
        <v>33</v>
      </c>
      <c r="L13" s="119" t="s">
        <v>38</v>
      </c>
      <c r="M13" s="119" t="s">
        <v>200</v>
      </c>
      <c r="N13" s="119" t="s">
        <v>64</v>
      </c>
      <c r="O13" s="40" t="s">
        <v>315</v>
      </c>
      <c r="P13" s="119" t="s">
        <v>317</v>
      </c>
      <c r="Q13" s="119" t="s">
        <v>316</v>
      </c>
      <c r="R13" s="119" t="s">
        <v>215</v>
      </c>
      <c r="S13" s="120">
        <v>15</v>
      </c>
      <c r="T13" s="119" t="s">
        <v>65</v>
      </c>
      <c r="U13" s="40"/>
    </row>
    <row r="14" spans="1:21" s="5" customFormat="1" ht="40.15" customHeight="1">
      <c r="A14" s="4" t="s">
        <v>41</v>
      </c>
      <c r="B14" s="119" t="s">
        <v>60</v>
      </c>
      <c r="C14" s="117" t="s">
        <v>240</v>
      </c>
      <c r="D14" s="101" t="s">
        <v>66</v>
      </c>
      <c r="E14" s="121" t="s">
        <v>62</v>
      </c>
      <c r="F14" s="122" t="str">
        <f t="shared" si="0"/>
        <v>PT-1702D</v>
      </c>
      <c r="G14" s="117" t="s">
        <v>240</v>
      </c>
      <c r="H14" s="100" t="s">
        <v>307</v>
      </c>
      <c r="I14" s="119" t="s">
        <v>63</v>
      </c>
      <c r="J14" s="119" t="s">
        <v>216</v>
      </c>
      <c r="K14" s="119" t="s">
        <v>33</v>
      </c>
      <c r="L14" s="119" t="s">
        <v>38</v>
      </c>
      <c r="M14" s="119" t="s">
        <v>200</v>
      </c>
      <c r="N14" s="119" t="s">
        <v>64</v>
      </c>
      <c r="O14" s="40" t="s">
        <v>315</v>
      </c>
      <c r="P14" s="119" t="s">
        <v>317</v>
      </c>
      <c r="Q14" s="119" t="s">
        <v>316</v>
      </c>
      <c r="R14" s="119" t="s">
        <v>215</v>
      </c>
      <c r="S14" s="120">
        <v>15</v>
      </c>
      <c r="T14" s="119" t="s">
        <v>65</v>
      </c>
      <c r="U14" s="40"/>
    </row>
    <row r="15" spans="1:21" s="5" customFormat="1" ht="40.15" customHeight="1">
      <c r="A15" s="4" t="s">
        <v>42</v>
      </c>
      <c r="B15" s="119" t="s">
        <v>60</v>
      </c>
      <c r="C15" s="117" t="s">
        <v>241</v>
      </c>
      <c r="D15" s="101" t="s">
        <v>66</v>
      </c>
      <c r="E15" s="121" t="s">
        <v>62</v>
      </c>
      <c r="F15" s="122" t="str">
        <f t="shared" si="0"/>
        <v>PT-1702E</v>
      </c>
      <c r="G15" s="117" t="s">
        <v>241</v>
      </c>
      <c r="H15" s="100" t="s">
        <v>307</v>
      </c>
      <c r="I15" s="119" t="s">
        <v>63</v>
      </c>
      <c r="J15" s="119" t="s">
        <v>216</v>
      </c>
      <c r="K15" s="119" t="s">
        <v>33</v>
      </c>
      <c r="L15" s="119" t="s">
        <v>38</v>
      </c>
      <c r="M15" s="119" t="s">
        <v>200</v>
      </c>
      <c r="N15" s="119" t="s">
        <v>64</v>
      </c>
      <c r="O15" s="40" t="s">
        <v>315</v>
      </c>
      <c r="P15" s="119" t="s">
        <v>317</v>
      </c>
      <c r="Q15" s="119" t="s">
        <v>316</v>
      </c>
      <c r="R15" s="119" t="s">
        <v>215</v>
      </c>
      <c r="S15" s="120">
        <v>15</v>
      </c>
      <c r="T15" s="119" t="s">
        <v>65</v>
      </c>
      <c r="U15" s="40"/>
    </row>
    <row r="16" spans="1:21" s="5" customFormat="1" ht="40.15" customHeight="1">
      <c r="A16" s="4" t="s">
        <v>73</v>
      </c>
      <c r="B16" s="119" t="s">
        <v>60</v>
      </c>
      <c r="C16" s="117" t="s">
        <v>242</v>
      </c>
      <c r="D16" s="101" t="s">
        <v>66</v>
      </c>
      <c r="E16" s="121" t="s">
        <v>62</v>
      </c>
      <c r="F16" s="122" t="str">
        <f t="shared" si="0"/>
        <v>PT-1702F</v>
      </c>
      <c r="G16" s="117" t="s">
        <v>242</v>
      </c>
      <c r="H16" s="100" t="s">
        <v>307</v>
      </c>
      <c r="I16" s="119" t="s">
        <v>63</v>
      </c>
      <c r="J16" s="119" t="s">
        <v>216</v>
      </c>
      <c r="K16" s="119" t="s">
        <v>33</v>
      </c>
      <c r="L16" s="119" t="s">
        <v>38</v>
      </c>
      <c r="M16" s="119" t="s">
        <v>200</v>
      </c>
      <c r="N16" s="119" t="s">
        <v>64</v>
      </c>
      <c r="O16" s="40" t="s">
        <v>315</v>
      </c>
      <c r="P16" s="119" t="s">
        <v>317</v>
      </c>
      <c r="Q16" s="119" t="s">
        <v>316</v>
      </c>
      <c r="R16" s="119" t="s">
        <v>215</v>
      </c>
      <c r="S16" s="120">
        <v>15</v>
      </c>
      <c r="T16" s="119" t="s">
        <v>65</v>
      </c>
      <c r="U16" s="40"/>
    </row>
    <row r="17" spans="1:21" s="5" customFormat="1" ht="40.15" customHeight="1">
      <c r="A17" s="4" t="s">
        <v>74</v>
      </c>
      <c r="B17" s="119" t="s">
        <v>68</v>
      </c>
      <c r="C17" s="116" t="s">
        <v>307</v>
      </c>
      <c r="D17" s="101" t="s">
        <v>311</v>
      </c>
      <c r="E17" s="121" t="s">
        <v>69</v>
      </c>
      <c r="F17" s="122" t="str">
        <f t="shared" si="0"/>
        <v>JBD-A-17001</v>
      </c>
      <c r="G17" s="116" t="s">
        <v>307</v>
      </c>
      <c r="H17" s="100" t="s">
        <v>70</v>
      </c>
      <c r="I17" s="119" t="s">
        <v>63</v>
      </c>
      <c r="J17" s="119" t="s">
        <v>216</v>
      </c>
      <c r="K17" s="119" t="s">
        <v>33</v>
      </c>
      <c r="L17" s="119" t="s">
        <v>71</v>
      </c>
      <c r="M17" s="119" t="s">
        <v>200</v>
      </c>
      <c r="N17" s="119" t="s">
        <v>38</v>
      </c>
      <c r="O17" s="40" t="s">
        <v>320</v>
      </c>
      <c r="P17" s="119" t="s">
        <v>317</v>
      </c>
      <c r="Q17" s="119" t="s">
        <v>316</v>
      </c>
      <c r="R17" s="119" t="s">
        <v>215</v>
      </c>
      <c r="S17" s="120">
        <v>100</v>
      </c>
      <c r="T17" s="119" t="s">
        <v>72</v>
      </c>
      <c r="U17" s="40"/>
    </row>
    <row r="18" spans="1:21" s="5" customFormat="1" ht="40.15" customHeight="1">
      <c r="A18" s="4" t="s">
        <v>75</v>
      </c>
      <c r="B18" s="119" t="s">
        <v>60</v>
      </c>
      <c r="C18" s="117" t="s">
        <v>243</v>
      </c>
      <c r="D18" s="101" t="s">
        <v>61</v>
      </c>
      <c r="E18" s="121" t="s">
        <v>62</v>
      </c>
      <c r="F18" s="122" t="str">
        <f t="shared" si="0"/>
        <v>FT-1701A</v>
      </c>
      <c r="G18" s="117" t="s">
        <v>243</v>
      </c>
      <c r="H18" s="100" t="s">
        <v>308</v>
      </c>
      <c r="I18" s="119" t="s">
        <v>63</v>
      </c>
      <c r="J18" s="119" t="s">
        <v>216</v>
      </c>
      <c r="K18" s="119" t="s">
        <v>33</v>
      </c>
      <c r="L18" s="119" t="s">
        <v>38</v>
      </c>
      <c r="M18" s="119" t="s">
        <v>200</v>
      </c>
      <c r="N18" s="119" t="s">
        <v>64</v>
      </c>
      <c r="O18" s="40" t="s">
        <v>315</v>
      </c>
      <c r="P18" s="119" t="s">
        <v>317</v>
      </c>
      <c r="Q18" s="119" t="s">
        <v>316</v>
      </c>
      <c r="R18" s="119" t="s">
        <v>215</v>
      </c>
      <c r="S18" s="120">
        <v>15</v>
      </c>
      <c r="T18" s="119" t="s">
        <v>65</v>
      </c>
      <c r="U18" s="40"/>
    </row>
    <row r="19" spans="1:21" s="5" customFormat="1" ht="40.15" customHeight="1">
      <c r="A19" s="4" t="s">
        <v>76</v>
      </c>
      <c r="B19" s="119" t="s">
        <v>60</v>
      </c>
      <c r="C19" s="117" t="s">
        <v>244</v>
      </c>
      <c r="D19" s="101" t="s">
        <v>61</v>
      </c>
      <c r="E19" s="121" t="s">
        <v>62</v>
      </c>
      <c r="F19" s="122" t="str">
        <f t="shared" si="0"/>
        <v>FT-1701B</v>
      </c>
      <c r="G19" s="117" t="s">
        <v>244</v>
      </c>
      <c r="H19" s="100" t="s">
        <v>308</v>
      </c>
      <c r="I19" s="119" t="s">
        <v>63</v>
      </c>
      <c r="J19" s="119" t="s">
        <v>216</v>
      </c>
      <c r="K19" s="119" t="s">
        <v>33</v>
      </c>
      <c r="L19" s="119" t="s">
        <v>38</v>
      </c>
      <c r="M19" s="119" t="s">
        <v>200</v>
      </c>
      <c r="N19" s="119" t="s">
        <v>64</v>
      </c>
      <c r="O19" s="40" t="s">
        <v>315</v>
      </c>
      <c r="P19" s="119" t="s">
        <v>317</v>
      </c>
      <c r="Q19" s="119" t="s">
        <v>316</v>
      </c>
      <c r="R19" s="119" t="s">
        <v>215</v>
      </c>
      <c r="S19" s="120">
        <v>15</v>
      </c>
      <c r="T19" s="119" t="s">
        <v>65</v>
      </c>
      <c r="U19" s="40"/>
    </row>
    <row r="20" spans="1:21" s="5" customFormat="1" ht="40.15" customHeight="1">
      <c r="A20" s="4" t="s">
        <v>77</v>
      </c>
      <c r="B20" s="119" t="s">
        <v>60</v>
      </c>
      <c r="C20" s="117" t="s">
        <v>248</v>
      </c>
      <c r="D20" s="101" t="s">
        <v>61</v>
      </c>
      <c r="E20" s="121" t="s">
        <v>62</v>
      </c>
      <c r="F20" s="122" t="str">
        <f t="shared" si="0"/>
        <v>FT-1701C</v>
      </c>
      <c r="G20" s="117" t="s">
        <v>248</v>
      </c>
      <c r="H20" s="100" t="s">
        <v>308</v>
      </c>
      <c r="I20" s="119" t="s">
        <v>63</v>
      </c>
      <c r="J20" s="119" t="s">
        <v>216</v>
      </c>
      <c r="K20" s="119" t="s">
        <v>33</v>
      </c>
      <c r="L20" s="119" t="s">
        <v>38</v>
      </c>
      <c r="M20" s="119" t="s">
        <v>200</v>
      </c>
      <c r="N20" s="119" t="s">
        <v>64</v>
      </c>
      <c r="O20" s="40" t="s">
        <v>315</v>
      </c>
      <c r="P20" s="119" t="s">
        <v>317</v>
      </c>
      <c r="Q20" s="119" t="s">
        <v>316</v>
      </c>
      <c r="R20" s="119" t="s">
        <v>215</v>
      </c>
      <c r="S20" s="120">
        <v>15</v>
      </c>
      <c r="T20" s="119" t="s">
        <v>65</v>
      </c>
      <c r="U20" s="40"/>
    </row>
    <row r="21" spans="1:21" s="5" customFormat="1" ht="40.15" customHeight="1">
      <c r="A21" s="4" t="s">
        <v>78</v>
      </c>
      <c r="B21" s="119" t="s">
        <v>60</v>
      </c>
      <c r="C21" s="117" t="s">
        <v>245</v>
      </c>
      <c r="D21" s="101" t="s">
        <v>61</v>
      </c>
      <c r="E21" s="121" t="s">
        <v>62</v>
      </c>
      <c r="F21" s="122" t="str">
        <f t="shared" si="0"/>
        <v>FT-1701D</v>
      </c>
      <c r="G21" s="117" t="s">
        <v>245</v>
      </c>
      <c r="H21" s="100" t="s">
        <v>308</v>
      </c>
      <c r="I21" s="119" t="s">
        <v>63</v>
      </c>
      <c r="J21" s="119" t="s">
        <v>216</v>
      </c>
      <c r="K21" s="119" t="s">
        <v>33</v>
      </c>
      <c r="L21" s="119" t="s">
        <v>38</v>
      </c>
      <c r="M21" s="119" t="s">
        <v>200</v>
      </c>
      <c r="N21" s="119" t="s">
        <v>64</v>
      </c>
      <c r="O21" s="40" t="s">
        <v>315</v>
      </c>
      <c r="P21" s="119" t="s">
        <v>317</v>
      </c>
      <c r="Q21" s="119" t="s">
        <v>316</v>
      </c>
      <c r="R21" s="119" t="s">
        <v>215</v>
      </c>
      <c r="S21" s="120">
        <v>15</v>
      </c>
      <c r="T21" s="119" t="s">
        <v>65</v>
      </c>
      <c r="U21" s="40"/>
    </row>
    <row r="22" spans="1:21" s="5" customFormat="1" ht="40.15" customHeight="1">
      <c r="A22" s="4" t="s">
        <v>71</v>
      </c>
      <c r="B22" s="119" t="s">
        <v>60</v>
      </c>
      <c r="C22" s="117" t="s">
        <v>246</v>
      </c>
      <c r="D22" s="101" t="s">
        <v>61</v>
      </c>
      <c r="E22" s="121" t="s">
        <v>62</v>
      </c>
      <c r="F22" s="122" t="str">
        <f t="shared" si="0"/>
        <v>FT-1701E</v>
      </c>
      <c r="G22" s="117" t="s">
        <v>246</v>
      </c>
      <c r="H22" s="100" t="s">
        <v>308</v>
      </c>
      <c r="I22" s="119" t="s">
        <v>63</v>
      </c>
      <c r="J22" s="119" t="s">
        <v>216</v>
      </c>
      <c r="K22" s="119" t="s">
        <v>33</v>
      </c>
      <c r="L22" s="119" t="s">
        <v>38</v>
      </c>
      <c r="M22" s="119" t="s">
        <v>200</v>
      </c>
      <c r="N22" s="119" t="s">
        <v>64</v>
      </c>
      <c r="O22" s="40" t="s">
        <v>315</v>
      </c>
      <c r="P22" s="119" t="s">
        <v>317</v>
      </c>
      <c r="Q22" s="119" t="s">
        <v>316</v>
      </c>
      <c r="R22" s="119" t="s">
        <v>215</v>
      </c>
      <c r="S22" s="120">
        <v>15</v>
      </c>
      <c r="T22" s="119" t="s">
        <v>65</v>
      </c>
      <c r="U22" s="40"/>
    </row>
    <row r="23" spans="1:21" s="5" customFormat="1" ht="40.15" customHeight="1">
      <c r="A23" s="4" t="s">
        <v>79</v>
      </c>
      <c r="B23" s="119" t="s">
        <v>60</v>
      </c>
      <c r="C23" s="117" t="s">
        <v>247</v>
      </c>
      <c r="D23" s="101" t="s">
        <v>61</v>
      </c>
      <c r="E23" s="121" t="s">
        <v>62</v>
      </c>
      <c r="F23" s="122" t="str">
        <f t="shared" si="0"/>
        <v>FT-1701F</v>
      </c>
      <c r="G23" s="117" t="s">
        <v>247</v>
      </c>
      <c r="H23" s="100" t="s">
        <v>308</v>
      </c>
      <c r="I23" s="119" t="s">
        <v>63</v>
      </c>
      <c r="J23" s="119" t="s">
        <v>216</v>
      </c>
      <c r="K23" s="119" t="s">
        <v>33</v>
      </c>
      <c r="L23" s="119" t="s">
        <v>38</v>
      </c>
      <c r="M23" s="119" t="s">
        <v>200</v>
      </c>
      <c r="N23" s="119" t="s">
        <v>64</v>
      </c>
      <c r="O23" s="40" t="s">
        <v>315</v>
      </c>
      <c r="P23" s="119" t="s">
        <v>317</v>
      </c>
      <c r="Q23" s="119" t="s">
        <v>316</v>
      </c>
      <c r="R23" s="119" t="s">
        <v>215</v>
      </c>
      <c r="S23" s="120">
        <v>15</v>
      </c>
      <c r="T23" s="119" t="s">
        <v>65</v>
      </c>
      <c r="U23" s="40"/>
    </row>
    <row r="24" spans="1:21" s="5" customFormat="1" ht="40.15" customHeight="1">
      <c r="A24" s="4" t="s">
        <v>80</v>
      </c>
      <c r="B24" s="119" t="s">
        <v>68</v>
      </c>
      <c r="C24" s="116" t="s">
        <v>308</v>
      </c>
      <c r="D24" s="101" t="s">
        <v>311</v>
      </c>
      <c r="E24" s="121" t="s">
        <v>69</v>
      </c>
      <c r="F24" s="122" t="str">
        <f t="shared" ref="F24" si="1">G24</f>
        <v>JBD-A-17002</v>
      </c>
      <c r="G24" s="116" t="s">
        <v>308</v>
      </c>
      <c r="H24" s="100" t="s">
        <v>70</v>
      </c>
      <c r="I24" s="119" t="s">
        <v>63</v>
      </c>
      <c r="J24" s="119" t="s">
        <v>216</v>
      </c>
      <c r="K24" s="119" t="s">
        <v>33</v>
      </c>
      <c r="L24" s="119" t="s">
        <v>71</v>
      </c>
      <c r="M24" s="119" t="s">
        <v>200</v>
      </c>
      <c r="N24" s="119" t="s">
        <v>38</v>
      </c>
      <c r="O24" s="40" t="s">
        <v>320</v>
      </c>
      <c r="P24" s="119" t="s">
        <v>317</v>
      </c>
      <c r="Q24" s="119" t="s">
        <v>316</v>
      </c>
      <c r="R24" s="119" t="s">
        <v>215</v>
      </c>
      <c r="S24" s="120">
        <v>100</v>
      </c>
      <c r="T24" s="119" t="s">
        <v>72</v>
      </c>
      <c r="U24" s="40"/>
    </row>
    <row r="25" spans="1:21" s="5" customFormat="1" ht="40.15" customHeight="1">
      <c r="A25" s="4" t="s">
        <v>81</v>
      </c>
      <c r="B25" s="119" t="s">
        <v>60</v>
      </c>
      <c r="C25" s="117" t="s">
        <v>249</v>
      </c>
      <c r="D25" s="119" t="s">
        <v>67</v>
      </c>
      <c r="E25" s="121" t="s">
        <v>62</v>
      </c>
      <c r="F25" s="122" t="str">
        <f t="shared" si="0"/>
        <v>FCV-1701A</v>
      </c>
      <c r="G25" s="117" t="s">
        <v>249</v>
      </c>
      <c r="H25" s="100" t="s">
        <v>309</v>
      </c>
      <c r="I25" s="119" t="s">
        <v>63</v>
      </c>
      <c r="J25" s="119" t="s">
        <v>216</v>
      </c>
      <c r="K25" s="119" t="s">
        <v>33</v>
      </c>
      <c r="L25" s="119" t="s">
        <v>38</v>
      </c>
      <c r="M25" s="119" t="s">
        <v>200</v>
      </c>
      <c r="N25" s="119" t="s">
        <v>64</v>
      </c>
      <c r="O25" s="40" t="s">
        <v>315</v>
      </c>
      <c r="P25" s="119" t="s">
        <v>317</v>
      </c>
      <c r="Q25" s="119" t="s">
        <v>316</v>
      </c>
      <c r="R25" s="119" t="s">
        <v>215</v>
      </c>
      <c r="S25" s="120">
        <v>15</v>
      </c>
      <c r="T25" s="119" t="s">
        <v>65</v>
      </c>
      <c r="U25" s="40"/>
    </row>
    <row r="26" spans="1:21" s="5" customFormat="1" ht="40.15" customHeight="1">
      <c r="A26" s="4" t="s">
        <v>82</v>
      </c>
      <c r="B26" s="119" t="s">
        <v>60</v>
      </c>
      <c r="C26" s="117" t="s">
        <v>250</v>
      </c>
      <c r="D26" s="119" t="s">
        <v>67</v>
      </c>
      <c r="E26" s="121" t="s">
        <v>62</v>
      </c>
      <c r="F26" s="122" t="str">
        <f t="shared" si="0"/>
        <v>FCV-1701B</v>
      </c>
      <c r="G26" s="117" t="s">
        <v>250</v>
      </c>
      <c r="H26" s="100" t="s">
        <v>309</v>
      </c>
      <c r="I26" s="119" t="s">
        <v>63</v>
      </c>
      <c r="J26" s="119" t="s">
        <v>216</v>
      </c>
      <c r="K26" s="119" t="s">
        <v>33</v>
      </c>
      <c r="L26" s="119" t="s">
        <v>38</v>
      </c>
      <c r="M26" s="119" t="s">
        <v>200</v>
      </c>
      <c r="N26" s="119" t="s">
        <v>64</v>
      </c>
      <c r="O26" s="40" t="s">
        <v>315</v>
      </c>
      <c r="P26" s="119" t="s">
        <v>317</v>
      </c>
      <c r="Q26" s="119" t="s">
        <v>316</v>
      </c>
      <c r="R26" s="119" t="s">
        <v>215</v>
      </c>
      <c r="S26" s="120">
        <v>15</v>
      </c>
      <c r="T26" s="119" t="s">
        <v>65</v>
      </c>
      <c r="U26" s="40"/>
    </row>
    <row r="27" spans="1:21" s="5" customFormat="1" ht="40.15" customHeight="1">
      <c r="A27" s="4" t="s">
        <v>83</v>
      </c>
      <c r="B27" s="119" t="s">
        <v>60</v>
      </c>
      <c r="C27" s="117" t="s">
        <v>251</v>
      </c>
      <c r="D27" s="119" t="s">
        <v>67</v>
      </c>
      <c r="E27" s="121" t="s">
        <v>62</v>
      </c>
      <c r="F27" s="122" t="str">
        <f t="shared" si="0"/>
        <v>FCV-1701C</v>
      </c>
      <c r="G27" s="117" t="s">
        <v>251</v>
      </c>
      <c r="H27" s="100" t="s">
        <v>309</v>
      </c>
      <c r="I27" s="119" t="s">
        <v>63</v>
      </c>
      <c r="J27" s="119" t="s">
        <v>216</v>
      </c>
      <c r="K27" s="119" t="s">
        <v>33</v>
      </c>
      <c r="L27" s="119" t="s">
        <v>38</v>
      </c>
      <c r="M27" s="119" t="s">
        <v>200</v>
      </c>
      <c r="N27" s="119" t="s">
        <v>64</v>
      </c>
      <c r="O27" s="40" t="s">
        <v>315</v>
      </c>
      <c r="P27" s="119" t="s">
        <v>317</v>
      </c>
      <c r="Q27" s="119" t="s">
        <v>316</v>
      </c>
      <c r="R27" s="119" t="s">
        <v>215</v>
      </c>
      <c r="S27" s="120">
        <v>15</v>
      </c>
      <c r="T27" s="119" t="s">
        <v>65</v>
      </c>
      <c r="U27" s="40"/>
    </row>
    <row r="28" spans="1:21" s="5" customFormat="1" ht="40.15" customHeight="1">
      <c r="A28" s="4" t="s">
        <v>84</v>
      </c>
      <c r="B28" s="119" t="s">
        <v>60</v>
      </c>
      <c r="C28" s="117" t="s">
        <v>252</v>
      </c>
      <c r="D28" s="119" t="s">
        <v>67</v>
      </c>
      <c r="E28" s="121" t="s">
        <v>62</v>
      </c>
      <c r="F28" s="122" t="str">
        <f t="shared" si="0"/>
        <v>FCV-1701D</v>
      </c>
      <c r="G28" s="117" t="s">
        <v>252</v>
      </c>
      <c r="H28" s="100" t="s">
        <v>309</v>
      </c>
      <c r="I28" s="119" t="s">
        <v>63</v>
      </c>
      <c r="J28" s="119" t="s">
        <v>216</v>
      </c>
      <c r="K28" s="119" t="s">
        <v>33</v>
      </c>
      <c r="L28" s="119" t="s">
        <v>38</v>
      </c>
      <c r="M28" s="119" t="s">
        <v>200</v>
      </c>
      <c r="N28" s="119" t="s">
        <v>64</v>
      </c>
      <c r="O28" s="40" t="s">
        <v>315</v>
      </c>
      <c r="P28" s="119" t="s">
        <v>317</v>
      </c>
      <c r="Q28" s="119" t="s">
        <v>316</v>
      </c>
      <c r="R28" s="119" t="s">
        <v>215</v>
      </c>
      <c r="S28" s="120">
        <v>15</v>
      </c>
      <c r="T28" s="119" t="s">
        <v>65</v>
      </c>
      <c r="U28" s="40"/>
    </row>
    <row r="29" spans="1:21" s="5" customFormat="1" ht="40.15" customHeight="1">
      <c r="A29" s="4" t="s">
        <v>85</v>
      </c>
      <c r="B29" s="119" t="s">
        <v>60</v>
      </c>
      <c r="C29" s="117" t="s">
        <v>253</v>
      </c>
      <c r="D29" s="119" t="s">
        <v>67</v>
      </c>
      <c r="E29" s="121" t="s">
        <v>62</v>
      </c>
      <c r="F29" s="122" t="str">
        <f t="shared" si="0"/>
        <v>FCV-1701E</v>
      </c>
      <c r="G29" s="117" t="s">
        <v>253</v>
      </c>
      <c r="H29" s="100" t="s">
        <v>309</v>
      </c>
      <c r="I29" s="119" t="s">
        <v>63</v>
      </c>
      <c r="J29" s="119" t="s">
        <v>216</v>
      </c>
      <c r="K29" s="119" t="s">
        <v>33</v>
      </c>
      <c r="L29" s="119" t="s">
        <v>38</v>
      </c>
      <c r="M29" s="119" t="s">
        <v>200</v>
      </c>
      <c r="N29" s="119" t="s">
        <v>64</v>
      </c>
      <c r="O29" s="40" t="s">
        <v>315</v>
      </c>
      <c r="P29" s="119" t="s">
        <v>317</v>
      </c>
      <c r="Q29" s="119" t="s">
        <v>316</v>
      </c>
      <c r="R29" s="383" t="s">
        <v>215</v>
      </c>
      <c r="S29" s="120">
        <v>15</v>
      </c>
      <c r="T29" s="119" t="s">
        <v>65</v>
      </c>
      <c r="U29" s="40"/>
    </row>
    <row r="30" spans="1:21" s="5" customFormat="1" ht="40.15" customHeight="1">
      <c r="A30" s="4" t="s">
        <v>86</v>
      </c>
      <c r="B30" s="123" t="s">
        <v>60</v>
      </c>
      <c r="C30" s="125" t="s">
        <v>254</v>
      </c>
      <c r="D30" s="119" t="s">
        <v>67</v>
      </c>
      <c r="E30" s="121" t="s">
        <v>62</v>
      </c>
      <c r="F30" s="122" t="str">
        <f t="shared" si="0"/>
        <v>FCV-1701F</v>
      </c>
      <c r="G30" s="117" t="s">
        <v>254</v>
      </c>
      <c r="H30" s="100" t="s">
        <v>309</v>
      </c>
      <c r="I30" s="119" t="s">
        <v>63</v>
      </c>
      <c r="J30" s="119" t="s">
        <v>216</v>
      </c>
      <c r="K30" s="119" t="s">
        <v>33</v>
      </c>
      <c r="L30" s="119" t="s">
        <v>38</v>
      </c>
      <c r="M30" s="119" t="s">
        <v>200</v>
      </c>
      <c r="N30" s="119" t="s">
        <v>64</v>
      </c>
      <c r="O30" s="40" t="s">
        <v>315</v>
      </c>
      <c r="P30" s="119" t="s">
        <v>317</v>
      </c>
      <c r="Q30" s="119" t="s">
        <v>316</v>
      </c>
      <c r="R30" s="383" t="s">
        <v>215</v>
      </c>
      <c r="S30" s="120">
        <v>15</v>
      </c>
      <c r="T30" s="119" t="s">
        <v>65</v>
      </c>
      <c r="U30" s="40"/>
    </row>
    <row r="31" spans="1:21" s="5" customFormat="1" ht="40.15" customHeight="1">
      <c r="A31" s="4" t="s">
        <v>87</v>
      </c>
      <c r="B31" s="123" t="s">
        <v>60</v>
      </c>
      <c r="C31" s="116" t="s">
        <v>255</v>
      </c>
      <c r="D31" s="119" t="s">
        <v>321</v>
      </c>
      <c r="E31" s="121" t="s">
        <v>62</v>
      </c>
      <c r="F31" s="122" t="str">
        <f>G31</f>
        <v>LT-1701</v>
      </c>
      <c r="G31" s="117" t="s">
        <v>255</v>
      </c>
      <c r="H31" s="100" t="s">
        <v>309</v>
      </c>
      <c r="I31" s="119" t="s">
        <v>63</v>
      </c>
      <c r="J31" s="119" t="s">
        <v>216</v>
      </c>
      <c r="K31" s="119" t="s">
        <v>33</v>
      </c>
      <c r="L31" s="119" t="s">
        <v>38</v>
      </c>
      <c r="M31" s="119" t="s">
        <v>200</v>
      </c>
      <c r="N31" s="119" t="s">
        <v>64</v>
      </c>
      <c r="O31" s="40" t="s">
        <v>315</v>
      </c>
      <c r="P31" s="119" t="s">
        <v>317</v>
      </c>
      <c r="Q31" s="119" t="s">
        <v>316</v>
      </c>
      <c r="R31" s="383" t="s">
        <v>215</v>
      </c>
      <c r="S31" s="120">
        <v>15</v>
      </c>
      <c r="T31" s="119" t="s">
        <v>65</v>
      </c>
      <c r="U31" s="40"/>
    </row>
    <row r="32" spans="1:21" s="5" customFormat="1" ht="40.15" customHeight="1">
      <c r="A32" s="4" t="s">
        <v>88</v>
      </c>
      <c r="B32" s="119" t="s">
        <v>68</v>
      </c>
      <c r="C32" s="116" t="s">
        <v>309</v>
      </c>
      <c r="D32" s="101" t="s">
        <v>311</v>
      </c>
      <c r="E32" s="121" t="s">
        <v>69</v>
      </c>
      <c r="F32" s="122" t="str">
        <f t="shared" si="0"/>
        <v>JBD-A-17003</v>
      </c>
      <c r="G32" s="116" t="s">
        <v>309</v>
      </c>
      <c r="H32" s="100" t="s">
        <v>70</v>
      </c>
      <c r="I32" s="119" t="s">
        <v>63</v>
      </c>
      <c r="J32" s="119" t="s">
        <v>216</v>
      </c>
      <c r="K32" s="119" t="s">
        <v>33</v>
      </c>
      <c r="L32" s="119" t="s">
        <v>71</v>
      </c>
      <c r="M32" s="119" t="s">
        <v>200</v>
      </c>
      <c r="N32" s="119" t="s">
        <v>38</v>
      </c>
      <c r="O32" s="40" t="s">
        <v>320</v>
      </c>
      <c r="P32" s="119" t="s">
        <v>317</v>
      </c>
      <c r="Q32" s="119" t="s">
        <v>316</v>
      </c>
      <c r="R32" s="383" t="s">
        <v>215</v>
      </c>
      <c r="S32" s="120">
        <v>100</v>
      </c>
      <c r="T32" s="119" t="s">
        <v>72</v>
      </c>
      <c r="U32" s="40"/>
    </row>
    <row r="33" spans="1:21" s="5" customFormat="1" ht="40.15" customHeight="1">
      <c r="A33" s="4" t="s">
        <v>444</v>
      </c>
      <c r="B33" s="123" t="s">
        <v>339</v>
      </c>
      <c r="C33" s="117" t="s">
        <v>262</v>
      </c>
      <c r="D33" s="101" t="s">
        <v>312</v>
      </c>
      <c r="E33" s="121" t="s">
        <v>62</v>
      </c>
      <c r="F33" s="122" t="str">
        <f t="shared" ref="F33:F64" si="2">G33</f>
        <v>EZSO-1701A</v>
      </c>
      <c r="G33" s="117" t="s">
        <v>262</v>
      </c>
      <c r="H33" s="100" t="s">
        <v>337</v>
      </c>
      <c r="I33" s="119" t="s">
        <v>63</v>
      </c>
      <c r="J33" s="119" t="s">
        <v>216</v>
      </c>
      <c r="K33" s="119" t="s">
        <v>34</v>
      </c>
      <c r="L33" s="119" t="s">
        <v>38</v>
      </c>
      <c r="M33" s="119" t="s">
        <v>200</v>
      </c>
      <c r="N33" s="119" t="s">
        <v>64</v>
      </c>
      <c r="O33" s="40" t="s">
        <v>315</v>
      </c>
      <c r="P33" s="40" t="s">
        <v>135</v>
      </c>
      <c r="Q33" s="119" t="s">
        <v>316</v>
      </c>
      <c r="R33" s="119" t="s">
        <v>215</v>
      </c>
      <c r="S33" s="120">
        <v>15</v>
      </c>
      <c r="T33" s="119" t="s">
        <v>65</v>
      </c>
      <c r="U33" s="40"/>
    </row>
    <row r="34" spans="1:21" s="5" customFormat="1" ht="40.15" customHeight="1">
      <c r="A34" s="4" t="s">
        <v>89</v>
      </c>
      <c r="B34" s="123" t="s">
        <v>339</v>
      </c>
      <c r="C34" s="117" t="s">
        <v>263</v>
      </c>
      <c r="D34" s="101" t="s">
        <v>313</v>
      </c>
      <c r="E34" s="121" t="s">
        <v>62</v>
      </c>
      <c r="F34" s="122" t="str">
        <f t="shared" si="2"/>
        <v>EZSC-1701A</v>
      </c>
      <c r="G34" s="117" t="s">
        <v>263</v>
      </c>
      <c r="H34" s="100" t="s">
        <v>337</v>
      </c>
      <c r="I34" s="119" t="s">
        <v>63</v>
      </c>
      <c r="J34" s="119" t="s">
        <v>216</v>
      </c>
      <c r="K34" s="119" t="s">
        <v>34</v>
      </c>
      <c r="L34" s="119" t="s">
        <v>38</v>
      </c>
      <c r="M34" s="119" t="s">
        <v>200</v>
      </c>
      <c r="N34" s="119" t="s">
        <v>64</v>
      </c>
      <c r="O34" s="40" t="s">
        <v>315</v>
      </c>
      <c r="P34" s="40" t="s">
        <v>135</v>
      </c>
      <c r="Q34" s="119" t="s">
        <v>316</v>
      </c>
      <c r="R34" s="119" t="s">
        <v>215</v>
      </c>
      <c r="S34" s="120">
        <v>15</v>
      </c>
      <c r="T34" s="119" t="s">
        <v>65</v>
      </c>
      <c r="U34" s="40"/>
    </row>
    <row r="35" spans="1:21" s="5" customFormat="1" ht="40.15" customHeight="1">
      <c r="A35" s="4" t="s">
        <v>90</v>
      </c>
      <c r="B35" s="123" t="s">
        <v>339</v>
      </c>
      <c r="C35" s="117" t="s">
        <v>264</v>
      </c>
      <c r="D35" s="101" t="s">
        <v>312</v>
      </c>
      <c r="E35" s="121" t="s">
        <v>62</v>
      </c>
      <c r="F35" s="122" t="str">
        <f t="shared" si="2"/>
        <v>EZSO-1701B</v>
      </c>
      <c r="G35" s="117" t="s">
        <v>264</v>
      </c>
      <c r="H35" s="100" t="s">
        <v>337</v>
      </c>
      <c r="I35" s="119" t="s">
        <v>63</v>
      </c>
      <c r="J35" s="119" t="s">
        <v>216</v>
      </c>
      <c r="K35" s="119" t="s">
        <v>34</v>
      </c>
      <c r="L35" s="119" t="s">
        <v>38</v>
      </c>
      <c r="M35" s="119" t="s">
        <v>200</v>
      </c>
      <c r="N35" s="119" t="s">
        <v>64</v>
      </c>
      <c r="O35" s="40" t="s">
        <v>315</v>
      </c>
      <c r="P35" s="40" t="s">
        <v>135</v>
      </c>
      <c r="Q35" s="119" t="s">
        <v>316</v>
      </c>
      <c r="R35" s="119" t="s">
        <v>215</v>
      </c>
      <c r="S35" s="120">
        <v>15</v>
      </c>
      <c r="T35" s="119" t="s">
        <v>65</v>
      </c>
      <c r="U35" s="40"/>
    </row>
    <row r="36" spans="1:21" s="5" customFormat="1" ht="40.15" customHeight="1">
      <c r="A36" s="4" t="s">
        <v>91</v>
      </c>
      <c r="B36" s="123" t="s">
        <v>339</v>
      </c>
      <c r="C36" s="117" t="s">
        <v>265</v>
      </c>
      <c r="D36" s="101" t="s">
        <v>313</v>
      </c>
      <c r="E36" s="121" t="s">
        <v>62</v>
      </c>
      <c r="F36" s="122" t="str">
        <f t="shared" si="2"/>
        <v>EZSC-1701B</v>
      </c>
      <c r="G36" s="117" t="s">
        <v>265</v>
      </c>
      <c r="H36" s="100" t="s">
        <v>337</v>
      </c>
      <c r="I36" s="119" t="s">
        <v>63</v>
      </c>
      <c r="J36" s="119" t="s">
        <v>216</v>
      </c>
      <c r="K36" s="119" t="s">
        <v>34</v>
      </c>
      <c r="L36" s="119" t="s">
        <v>38</v>
      </c>
      <c r="M36" s="119" t="s">
        <v>200</v>
      </c>
      <c r="N36" s="119" t="s">
        <v>64</v>
      </c>
      <c r="O36" s="40" t="s">
        <v>315</v>
      </c>
      <c r="P36" s="40" t="s">
        <v>135</v>
      </c>
      <c r="Q36" s="119" t="s">
        <v>316</v>
      </c>
      <c r="R36" s="119" t="s">
        <v>215</v>
      </c>
      <c r="S36" s="120">
        <v>15</v>
      </c>
      <c r="T36" s="119" t="s">
        <v>65</v>
      </c>
      <c r="U36" s="40"/>
    </row>
    <row r="37" spans="1:21" s="5" customFormat="1" ht="40.15" customHeight="1">
      <c r="A37" s="4" t="s">
        <v>92</v>
      </c>
      <c r="B37" s="123" t="s">
        <v>339</v>
      </c>
      <c r="C37" s="117" t="s">
        <v>266</v>
      </c>
      <c r="D37" s="101" t="s">
        <v>312</v>
      </c>
      <c r="E37" s="121" t="s">
        <v>62</v>
      </c>
      <c r="F37" s="122" t="str">
        <f t="shared" si="2"/>
        <v>EZSO-1701C</v>
      </c>
      <c r="G37" s="117" t="s">
        <v>266</v>
      </c>
      <c r="H37" s="100" t="s">
        <v>337</v>
      </c>
      <c r="I37" s="119" t="s">
        <v>63</v>
      </c>
      <c r="J37" s="119" t="s">
        <v>216</v>
      </c>
      <c r="K37" s="119" t="s">
        <v>34</v>
      </c>
      <c r="L37" s="119" t="s">
        <v>38</v>
      </c>
      <c r="M37" s="119" t="s">
        <v>200</v>
      </c>
      <c r="N37" s="119" t="s">
        <v>64</v>
      </c>
      <c r="O37" s="40" t="s">
        <v>315</v>
      </c>
      <c r="P37" s="40" t="s">
        <v>135</v>
      </c>
      <c r="Q37" s="119" t="s">
        <v>316</v>
      </c>
      <c r="R37" s="119" t="s">
        <v>215</v>
      </c>
      <c r="S37" s="120">
        <v>15</v>
      </c>
      <c r="T37" s="119" t="s">
        <v>65</v>
      </c>
      <c r="U37" s="40"/>
    </row>
    <row r="38" spans="1:21" s="5" customFormat="1" ht="40.15" customHeight="1">
      <c r="A38" s="4" t="s">
        <v>93</v>
      </c>
      <c r="B38" s="123" t="s">
        <v>339</v>
      </c>
      <c r="C38" s="117" t="s">
        <v>267</v>
      </c>
      <c r="D38" s="101" t="s">
        <v>313</v>
      </c>
      <c r="E38" s="121" t="s">
        <v>62</v>
      </c>
      <c r="F38" s="122" t="str">
        <f t="shared" si="2"/>
        <v>EZSC-1701C</v>
      </c>
      <c r="G38" s="117" t="s">
        <v>267</v>
      </c>
      <c r="H38" s="100" t="s">
        <v>337</v>
      </c>
      <c r="I38" s="119" t="s">
        <v>63</v>
      </c>
      <c r="J38" s="119" t="s">
        <v>216</v>
      </c>
      <c r="K38" s="119" t="s">
        <v>34</v>
      </c>
      <c r="L38" s="119" t="s">
        <v>38</v>
      </c>
      <c r="M38" s="119" t="s">
        <v>200</v>
      </c>
      <c r="N38" s="119" t="s">
        <v>64</v>
      </c>
      <c r="O38" s="40" t="s">
        <v>315</v>
      </c>
      <c r="P38" s="40" t="s">
        <v>135</v>
      </c>
      <c r="Q38" s="119" t="s">
        <v>316</v>
      </c>
      <c r="R38" s="119" t="s">
        <v>215</v>
      </c>
      <c r="S38" s="120">
        <v>15</v>
      </c>
      <c r="T38" s="119" t="s">
        <v>65</v>
      </c>
      <c r="U38" s="40"/>
    </row>
    <row r="39" spans="1:21" s="5" customFormat="1" ht="40.15" customHeight="1">
      <c r="A39" s="4" t="s">
        <v>94</v>
      </c>
      <c r="B39" s="123" t="s">
        <v>339</v>
      </c>
      <c r="C39" s="117" t="s">
        <v>268</v>
      </c>
      <c r="D39" s="101" t="s">
        <v>312</v>
      </c>
      <c r="E39" s="121" t="s">
        <v>62</v>
      </c>
      <c r="F39" s="122" t="str">
        <f t="shared" si="2"/>
        <v>EZSO-1701D</v>
      </c>
      <c r="G39" s="117" t="s">
        <v>268</v>
      </c>
      <c r="H39" s="100" t="s">
        <v>337</v>
      </c>
      <c r="I39" s="119" t="s">
        <v>63</v>
      </c>
      <c r="J39" s="119" t="s">
        <v>216</v>
      </c>
      <c r="K39" s="119" t="s">
        <v>34</v>
      </c>
      <c r="L39" s="119" t="s">
        <v>38</v>
      </c>
      <c r="M39" s="119" t="s">
        <v>200</v>
      </c>
      <c r="N39" s="119" t="s">
        <v>64</v>
      </c>
      <c r="O39" s="40" t="s">
        <v>315</v>
      </c>
      <c r="P39" s="40" t="s">
        <v>135</v>
      </c>
      <c r="Q39" s="119" t="s">
        <v>316</v>
      </c>
      <c r="R39" s="119" t="s">
        <v>215</v>
      </c>
      <c r="S39" s="120">
        <v>15</v>
      </c>
      <c r="T39" s="119" t="s">
        <v>65</v>
      </c>
      <c r="U39" s="40"/>
    </row>
    <row r="40" spans="1:21" s="5" customFormat="1" ht="40.15" customHeight="1">
      <c r="A40" s="4" t="s">
        <v>95</v>
      </c>
      <c r="B40" s="123" t="s">
        <v>339</v>
      </c>
      <c r="C40" s="117" t="s">
        <v>269</v>
      </c>
      <c r="D40" s="101" t="s">
        <v>313</v>
      </c>
      <c r="E40" s="121" t="s">
        <v>62</v>
      </c>
      <c r="F40" s="122" t="str">
        <f t="shared" si="2"/>
        <v>EZSC-1701D</v>
      </c>
      <c r="G40" s="117" t="s">
        <v>269</v>
      </c>
      <c r="H40" s="100" t="s">
        <v>337</v>
      </c>
      <c r="I40" s="119" t="s">
        <v>63</v>
      </c>
      <c r="J40" s="119" t="s">
        <v>216</v>
      </c>
      <c r="K40" s="119" t="s">
        <v>34</v>
      </c>
      <c r="L40" s="119" t="s">
        <v>38</v>
      </c>
      <c r="M40" s="119" t="s">
        <v>200</v>
      </c>
      <c r="N40" s="119" t="s">
        <v>64</v>
      </c>
      <c r="O40" s="40" t="s">
        <v>315</v>
      </c>
      <c r="P40" s="40" t="s">
        <v>135</v>
      </c>
      <c r="Q40" s="119" t="s">
        <v>316</v>
      </c>
      <c r="R40" s="119" t="s">
        <v>215</v>
      </c>
      <c r="S40" s="120">
        <v>15</v>
      </c>
      <c r="T40" s="119" t="s">
        <v>65</v>
      </c>
      <c r="U40" s="40"/>
    </row>
    <row r="41" spans="1:21" s="5" customFormat="1" ht="40.15" customHeight="1">
      <c r="A41" s="4" t="s">
        <v>96</v>
      </c>
      <c r="B41" s="123" t="s">
        <v>339</v>
      </c>
      <c r="C41" s="117" t="s">
        <v>270</v>
      </c>
      <c r="D41" s="101" t="s">
        <v>312</v>
      </c>
      <c r="E41" s="121" t="s">
        <v>62</v>
      </c>
      <c r="F41" s="122" t="str">
        <f t="shared" si="2"/>
        <v>EZSO-1701E</v>
      </c>
      <c r="G41" s="117" t="s">
        <v>270</v>
      </c>
      <c r="H41" s="100" t="s">
        <v>337</v>
      </c>
      <c r="I41" s="119" t="s">
        <v>63</v>
      </c>
      <c r="J41" s="119" t="s">
        <v>216</v>
      </c>
      <c r="K41" s="119" t="s">
        <v>34</v>
      </c>
      <c r="L41" s="119" t="s">
        <v>38</v>
      </c>
      <c r="M41" s="119" t="s">
        <v>200</v>
      </c>
      <c r="N41" s="119" t="s">
        <v>64</v>
      </c>
      <c r="O41" s="40" t="s">
        <v>315</v>
      </c>
      <c r="P41" s="40" t="s">
        <v>135</v>
      </c>
      <c r="Q41" s="119" t="s">
        <v>316</v>
      </c>
      <c r="R41" s="119" t="s">
        <v>215</v>
      </c>
      <c r="S41" s="120">
        <v>15</v>
      </c>
      <c r="T41" s="119" t="s">
        <v>65</v>
      </c>
      <c r="U41" s="40"/>
    </row>
    <row r="42" spans="1:21" s="5" customFormat="1" ht="40.15" customHeight="1">
      <c r="A42" s="4" t="s">
        <v>97</v>
      </c>
      <c r="B42" s="123" t="s">
        <v>339</v>
      </c>
      <c r="C42" s="117" t="s">
        <v>271</v>
      </c>
      <c r="D42" s="101" t="s">
        <v>313</v>
      </c>
      <c r="E42" s="121" t="s">
        <v>62</v>
      </c>
      <c r="F42" s="122" t="str">
        <f t="shared" si="2"/>
        <v>EZSC-1701E</v>
      </c>
      <c r="G42" s="117" t="s">
        <v>271</v>
      </c>
      <c r="H42" s="100" t="s">
        <v>337</v>
      </c>
      <c r="I42" s="119" t="s">
        <v>63</v>
      </c>
      <c r="J42" s="119" t="s">
        <v>216</v>
      </c>
      <c r="K42" s="119" t="s">
        <v>34</v>
      </c>
      <c r="L42" s="119" t="s">
        <v>38</v>
      </c>
      <c r="M42" s="119" t="s">
        <v>200</v>
      </c>
      <c r="N42" s="119" t="s">
        <v>64</v>
      </c>
      <c r="O42" s="40" t="s">
        <v>315</v>
      </c>
      <c r="P42" s="40" t="s">
        <v>135</v>
      </c>
      <c r="Q42" s="119" t="s">
        <v>316</v>
      </c>
      <c r="R42" s="119" t="s">
        <v>215</v>
      </c>
      <c r="S42" s="120">
        <v>15</v>
      </c>
      <c r="T42" s="119" t="s">
        <v>65</v>
      </c>
      <c r="U42" s="40"/>
    </row>
    <row r="43" spans="1:21" s="5" customFormat="1" ht="40.15" customHeight="1">
      <c r="A43" s="4" t="s">
        <v>98</v>
      </c>
      <c r="B43" s="123" t="s">
        <v>339</v>
      </c>
      <c r="C43" s="117" t="s">
        <v>272</v>
      </c>
      <c r="D43" s="101" t="s">
        <v>312</v>
      </c>
      <c r="E43" s="121" t="s">
        <v>62</v>
      </c>
      <c r="F43" s="122" t="str">
        <f t="shared" si="2"/>
        <v>EZSO-1701F</v>
      </c>
      <c r="G43" s="117" t="s">
        <v>272</v>
      </c>
      <c r="H43" s="100" t="s">
        <v>337</v>
      </c>
      <c r="I43" s="119" t="s">
        <v>63</v>
      </c>
      <c r="J43" s="119" t="s">
        <v>216</v>
      </c>
      <c r="K43" s="119" t="s">
        <v>34</v>
      </c>
      <c r="L43" s="119" t="s">
        <v>38</v>
      </c>
      <c r="M43" s="119" t="s">
        <v>200</v>
      </c>
      <c r="N43" s="119" t="s">
        <v>64</v>
      </c>
      <c r="O43" s="40" t="s">
        <v>315</v>
      </c>
      <c r="P43" s="40" t="s">
        <v>135</v>
      </c>
      <c r="Q43" s="119" t="s">
        <v>316</v>
      </c>
      <c r="R43" s="119" t="s">
        <v>215</v>
      </c>
      <c r="S43" s="120">
        <v>15</v>
      </c>
      <c r="T43" s="119" t="s">
        <v>65</v>
      </c>
      <c r="U43" s="40"/>
    </row>
    <row r="44" spans="1:21" s="5" customFormat="1" ht="40.15" customHeight="1">
      <c r="A44" s="4" t="s">
        <v>99</v>
      </c>
      <c r="B44" s="123" t="s">
        <v>339</v>
      </c>
      <c r="C44" s="117" t="s">
        <v>273</v>
      </c>
      <c r="D44" s="101" t="s">
        <v>313</v>
      </c>
      <c r="E44" s="121" t="s">
        <v>62</v>
      </c>
      <c r="F44" s="122" t="str">
        <f t="shared" si="2"/>
        <v>EZSC-1701F</v>
      </c>
      <c r="G44" s="117" t="s">
        <v>273</v>
      </c>
      <c r="H44" s="100" t="s">
        <v>337</v>
      </c>
      <c r="I44" s="119" t="s">
        <v>63</v>
      </c>
      <c r="J44" s="119" t="s">
        <v>216</v>
      </c>
      <c r="K44" s="119" t="s">
        <v>34</v>
      </c>
      <c r="L44" s="119" t="s">
        <v>38</v>
      </c>
      <c r="M44" s="119" t="s">
        <v>200</v>
      </c>
      <c r="N44" s="119" t="s">
        <v>64</v>
      </c>
      <c r="O44" s="40" t="s">
        <v>315</v>
      </c>
      <c r="P44" s="40" t="s">
        <v>135</v>
      </c>
      <c r="Q44" s="119" t="s">
        <v>316</v>
      </c>
      <c r="R44" s="119" t="s">
        <v>215</v>
      </c>
      <c r="S44" s="120">
        <v>15</v>
      </c>
      <c r="T44" s="119" t="s">
        <v>65</v>
      </c>
      <c r="U44" s="40"/>
    </row>
    <row r="45" spans="1:21" s="5" customFormat="1" ht="40.15" customHeight="1">
      <c r="A45" s="4" t="s">
        <v>100</v>
      </c>
      <c r="B45" s="119" t="s">
        <v>342</v>
      </c>
      <c r="C45" s="116" t="s">
        <v>337</v>
      </c>
      <c r="D45" s="101" t="s">
        <v>311</v>
      </c>
      <c r="E45" s="121" t="s">
        <v>62</v>
      </c>
      <c r="F45" s="122" t="str">
        <f>G45</f>
        <v>JBD-D-17001</v>
      </c>
      <c r="G45" s="116" t="s">
        <v>337</v>
      </c>
      <c r="H45" s="100" t="s">
        <v>70</v>
      </c>
      <c r="I45" s="119" t="s">
        <v>63</v>
      </c>
      <c r="J45" s="119" t="s">
        <v>216</v>
      </c>
      <c r="K45" s="119" t="s">
        <v>34</v>
      </c>
      <c r="L45" s="119" t="s">
        <v>86</v>
      </c>
      <c r="M45" s="119" t="s">
        <v>200</v>
      </c>
      <c r="N45" s="119" t="s">
        <v>38</v>
      </c>
      <c r="O45" s="40" t="s">
        <v>315</v>
      </c>
      <c r="P45" s="40" t="s">
        <v>135</v>
      </c>
      <c r="Q45" s="119" t="s">
        <v>316</v>
      </c>
      <c r="R45" s="119" t="s">
        <v>215</v>
      </c>
      <c r="S45" s="120">
        <v>70</v>
      </c>
      <c r="T45" s="119" t="s">
        <v>349</v>
      </c>
      <c r="U45" s="40"/>
    </row>
    <row r="46" spans="1:21" s="5" customFormat="1" ht="39.75" customHeight="1">
      <c r="A46" s="313" t="s">
        <v>101</v>
      </c>
      <c r="B46" s="310" t="s">
        <v>342</v>
      </c>
      <c r="C46" s="117" t="s">
        <v>283</v>
      </c>
      <c r="D46" s="117" t="s">
        <v>288</v>
      </c>
      <c r="E46" s="319" t="s">
        <v>69</v>
      </c>
      <c r="F46" s="316" t="s">
        <v>324</v>
      </c>
      <c r="G46" s="322" t="s">
        <v>287</v>
      </c>
      <c r="H46" s="355" t="s">
        <v>70</v>
      </c>
      <c r="I46" s="310" t="s">
        <v>63</v>
      </c>
      <c r="J46" s="310" t="s">
        <v>216</v>
      </c>
      <c r="K46" s="310" t="s">
        <v>34</v>
      </c>
      <c r="L46" s="310" t="s">
        <v>71</v>
      </c>
      <c r="M46" s="310" t="s">
        <v>200</v>
      </c>
      <c r="N46" s="310" t="s">
        <v>38</v>
      </c>
      <c r="O46" s="310" t="s">
        <v>315</v>
      </c>
      <c r="P46" s="310" t="s">
        <v>135</v>
      </c>
      <c r="Q46" s="310" t="s">
        <v>316</v>
      </c>
      <c r="R46" s="119" t="s">
        <v>215</v>
      </c>
      <c r="S46" s="310" t="s">
        <v>115</v>
      </c>
      <c r="T46" s="310" t="s">
        <v>72</v>
      </c>
      <c r="U46" s="126"/>
    </row>
    <row r="47" spans="1:21" s="5" customFormat="1" ht="40.15" customHeight="1">
      <c r="A47" s="314"/>
      <c r="B47" s="311"/>
      <c r="C47" s="117" t="s">
        <v>284</v>
      </c>
      <c r="D47" s="117" t="s">
        <v>289</v>
      </c>
      <c r="E47" s="320"/>
      <c r="F47" s="317"/>
      <c r="G47" s="323"/>
      <c r="H47" s="356"/>
      <c r="I47" s="311"/>
      <c r="J47" s="311"/>
      <c r="K47" s="311"/>
      <c r="L47" s="311"/>
      <c r="M47" s="311"/>
      <c r="N47" s="311"/>
      <c r="O47" s="311"/>
      <c r="P47" s="311"/>
      <c r="Q47" s="311"/>
      <c r="R47" s="119" t="s">
        <v>215</v>
      </c>
      <c r="S47" s="311"/>
      <c r="T47" s="311"/>
      <c r="U47" s="127"/>
    </row>
    <row r="48" spans="1:21" s="5" customFormat="1" ht="40.15" customHeight="1">
      <c r="A48" s="314"/>
      <c r="B48" s="311"/>
      <c r="C48" s="117" t="s">
        <v>285</v>
      </c>
      <c r="D48" s="117" t="s">
        <v>290</v>
      </c>
      <c r="E48" s="320"/>
      <c r="F48" s="317"/>
      <c r="G48" s="323"/>
      <c r="H48" s="356"/>
      <c r="I48" s="311"/>
      <c r="J48" s="311"/>
      <c r="K48" s="311"/>
      <c r="L48" s="311"/>
      <c r="M48" s="311"/>
      <c r="N48" s="311"/>
      <c r="O48" s="311"/>
      <c r="P48" s="311"/>
      <c r="Q48" s="311"/>
      <c r="R48" s="119" t="s">
        <v>215</v>
      </c>
      <c r="S48" s="311"/>
      <c r="T48" s="311"/>
      <c r="U48" s="127"/>
    </row>
    <row r="49" spans="1:21" s="5" customFormat="1" ht="40.15" customHeight="1">
      <c r="A49" s="314"/>
      <c r="B49" s="311"/>
      <c r="C49" s="117" t="s">
        <v>286</v>
      </c>
      <c r="D49" s="117" t="s">
        <v>291</v>
      </c>
      <c r="E49" s="320"/>
      <c r="F49" s="317"/>
      <c r="G49" s="323"/>
      <c r="H49" s="356"/>
      <c r="I49" s="311"/>
      <c r="J49" s="311"/>
      <c r="K49" s="311"/>
      <c r="L49" s="311"/>
      <c r="M49" s="311"/>
      <c r="N49" s="311"/>
      <c r="O49" s="311"/>
      <c r="P49" s="311"/>
      <c r="Q49" s="311"/>
      <c r="R49" s="119" t="s">
        <v>215</v>
      </c>
      <c r="S49" s="311"/>
      <c r="T49" s="311"/>
      <c r="U49" s="127"/>
    </row>
    <row r="50" spans="1:21" s="5" customFormat="1" ht="40.15" customHeight="1">
      <c r="A50" s="315"/>
      <c r="B50" s="312"/>
      <c r="C50" s="117" t="s">
        <v>292</v>
      </c>
      <c r="D50" s="117" t="s">
        <v>293</v>
      </c>
      <c r="E50" s="321"/>
      <c r="F50" s="318"/>
      <c r="G50" s="324"/>
      <c r="H50" s="357"/>
      <c r="I50" s="311"/>
      <c r="J50" s="311"/>
      <c r="K50" s="311"/>
      <c r="L50" s="311"/>
      <c r="M50" s="311"/>
      <c r="N50" s="311"/>
      <c r="O50" s="311"/>
      <c r="P50" s="311"/>
      <c r="Q50" s="311"/>
      <c r="R50" s="119" t="s">
        <v>215</v>
      </c>
      <c r="S50" s="311"/>
      <c r="T50" s="311"/>
      <c r="U50" s="128"/>
    </row>
    <row r="51" spans="1:21" s="5" customFormat="1" ht="40.15" customHeight="1">
      <c r="A51" s="4" t="s">
        <v>102</v>
      </c>
      <c r="B51" s="123" t="s">
        <v>137</v>
      </c>
      <c r="C51" s="117" t="s">
        <v>256</v>
      </c>
      <c r="D51" s="101" t="s">
        <v>66</v>
      </c>
      <c r="E51" s="121" t="s">
        <v>62</v>
      </c>
      <c r="F51" s="122" t="str">
        <f t="shared" ref="F51:F57" si="3">G51</f>
        <v>PT-1701A</v>
      </c>
      <c r="G51" s="117" t="s">
        <v>256</v>
      </c>
      <c r="H51" s="100" t="s">
        <v>306</v>
      </c>
      <c r="I51" s="119" t="s">
        <v>138</v>
      </c>
      <c r="J51" s="119" t="s">
        <v>216</v>
      </c>
      <c r="K51" s="119" t="s">
        <v>33</v>
      </c>
      <c r="L51" s="119" t="s">
        <v>38</v>
      </c>
      <c r="M51" s="119" t="s">
        <v>200</v>
      </c>
      <c r="N51" s="119" t="s">
        <v>64</v>
      </c>
      <c r="O51" s="40" t="s">
        <v>315</v>
      </c>
      <c r="P51" s="40" t="s">
        <v>318</v>
      </c>
      <c r="Q51" s="119" t="s">
        <v>316</v>
      </c>
      <c r="R51" s="119" t="s">
        <v>215</v>
      </c>
      <c r="S51" s="120">
        <v>15</v>
      </c>
      <c r="T51" s="119" t="s">
        <v>65</v>
      </c>
      <c r="U51" s="40"/>
    </row>
    <row r="52" spans="1:21" s="5" customFormat="1" ht="40.15" customHeight="1">
      <c r="A52" s="4" t="s">
        <v>103</v>
      </c>
      <c r="B52" s="123" t="s">
        <v>137</v>
      </c>
      <c r="C52" s="117" t="s">
        <v>257</v>
      </c>
      <c r="D52" s="101" t="s">
        <v>66</v>
      </c>
      <c r="E52" s="121" t="s">
        <v>62</v>
      </c>
      <c r="F52" s="122" t="str">
        <f t="shared" si="3"/>
        <v>PT-1701B</v>
      </c>
      <c r="G52" s="117" t="s">
        <v>257</v>
      </c>
      <c r="H52" s="100" t="s">
        <v>306</v>
      </c>
      <c r="I52" s="119" t="s">
        <v>138</v>
      </c>
      <c r="J52" s="119" t="s">
        <v>216</v>
      </c>
      <c r="K52" s="119" t="s">
        <v>33</v>
      </c>
      <c r="L52" s="119" t="s">
        <v>38</v>
      </c>
      <c r="M52" s="119" t="s">
        <v>200</v>
      </c>
      <c r="N52" s="119" t="s">
        <v>64</v>
      </c>
      <c r="O52" s="40" t="s">
        <v>315</v>
      </c>
      <c r="P52" s="40" t="s">
        <v>318</v>
      </c>
      <c r="Q52" s="119" t="s">
        <v>316</v>
      </c>
      <c r="R52" s="119" t="s">
        <v>215</v>
      </c>
      <c r="S52" s="120">
        <v>15</v>
      </c>
      <c r="T52" s="119" t="s">
        <v>65</v>
      </c>
      <c r="U52" s="40"/>
    </row>
    <row r="53" spans="1:21" s="5" customFormat="1" ht="40.15" customHeight="1">
      <c r="A53" s="4" t="s">
        <v>104</v>
      </c>
      <c r="B53" s="123" t="s">
        <v>137</v>
      </c>
      <c r="C53" s="117" t="s">
        <v>258</v>
      </c>
      <c r="D53" s="101" t="s">
        <v>66</v>
      </c>
      <c r="E53" s="121" t="s">
        <v>62</v>
      </c>
      <c r="F53" s="122" t="str">
        <f t="shared" si="3"/>
        <v>PT-1701C</v>
      </c>
      <c r="G53" s="117" t="s">
        <v>258</v>
      </c>
      <c r="H53" s="100" t="s">
        <v>306</v>
      </c>
      <c r="I53" s="119" t="s">
        <v>138</v>
      </c>
      <c r="J53" s="119" t="s">
        <v>216</v>
      </c>
      <c r="K53" s="119" t="s">
        <v>33</v>
      </c>
      <c r="L53" s="119" t="s">
        <v>38</v>
      </c>
      <c r="M53" s="119" t="s">
        <v>200</v>
      </c>
      <c r="N53" s="119" t="s">
        <v>64</v>
      </c>
      <c r="O53" s="40" t="s">
        <v>315</v>
      </c>
      <c r="P53" s="40" t="s">
        <v>318</v>
      </c>
      <c r="Q53" s="119" t="s">
        <v>316</v>
      </c>
      <c r="R53" s="119" t="s">
        <v>215</v>
      </c>
      <c r="S53" s="120">
        <v>15</v>
      </c>
      <c r="T53" s="119" t="s">
        <v>65</v>
      </c>
      <c r="U53" s="40"/>
    </row>
    <row r="54" spans="1:21" s="5" customFormat="1" ht="40.15" customHeight="1">
      <c r="A54" s="4" t="s">
        <v>105</v>
      </c>
      <c r="B54" s="123" t="s">
        <v>137</v>
      </c>
      <c r="C54" s="117" t="s">
        <v>259</v>
      </c>
      <c r="D54" s="101" t="s">
        <v>66</v>
      </c>
      <c r="E54" s="121" t="s">
        <v>62</v>
      </c>
      <c r="F54" s="122" t="str">
        <f t="shared" si="3"/>
        <v>PT-1701D</v>
      </c>
      <c r="G54" s="117" t="s">
        <v>259</v>
      </c>
      <c r="H54" s="100" t="s">
        <v>306</v>
      </c>
      <c r="I54" s="119" t="s">
        <v>138</v>
      </c>
      <c r="J54" s="119" t="s">
        <v>216</v>
      </c>
      <c r="K54" s="119" t="s">
        <v>33</v>
      </c>
      <c r="L54" s="119" t="s">
        <v>38</v>
      </c>
      <c r="M54" s="119" t="s">
        <v>200</v>
      </c>
      <c r="N54" s="119" t="s">
        <v>64</v>
      </c>
      <c r="O54" s="40" t="s">
        <v>315</v>
      </c>
      <c r="P54" s="40" t="s">
        <v>318</v>
      </c>
      <c r="Q54" s="119" t="s">
        <v>316</v>
      </c>
      <c r="R54" s="119" t="s">
        <v>215</v>
      </c>
      <c r="S54" s="120">
        <v>15</v>
      </c>
      <c r="T54" s="119" t="s">
        <v>65</v>
      </c>
      <c r="U54" s="40"/>
    </row>
    <row r="55" spans="1:21" s="5" customFormat="1" ht="40.15" customHeight="1">
      <c r="A55" s="4" t="s">
        <v>106</v>
      </c>
      <c r="B55" s="123" t="s">
        <v>137</v>
      </c>
      <c r="C55" s="117" t="s">
        <v>260</v>
      </c>
      <c r="D55" s="101" t="s">
        <v>66</v>
      </c>
      <c r="E55" s="121" t="s">
        <v>62</v>
      </c>
      <c r="F55" s="122" t="str">
        <f t="shared" si="3"/>
        <v>PT-1701E</v>
      </c>
      <c r="G55" s="117" t="s">
        <v>260</v>
      </c>
      <c r="H55" s="100" t="s">
        <v>306</v>
      </c>
      <c r="I55" s="119" t="s">
        <v>138</v>
      </c>
      <c r="J55" s="119" t="s">
        <v>216</v>
      </c>
      <c r="K55" s="119" t="s">
        <v>33</v>
      </c>
      <c r="L55" s="119" t="s">
        <v>38</v>
      </c>
      <c r="M55" s="119" t="s">
        <v>200</v>
      </c>
      <c r="N55" s="119" t="s">
        <v>64</v>
      </c>
      <c r="O55" s="40" t="s">
        <v>315</v>
      </c>
      <c r="P55" s="40" t="s">
        <v>318</v>
      </c>
      <c r="Q55" s="119" t="s">
        <v>316</v>
      </c>
      <c r="R55" s="119" t="s">
        <v>215</v>
      </c>
      <c r="S55" s="120">
        <v>15</v>
      </c>
      <c r="T55" s="119" t="s">
        <v>65</v>
      </c>
      <c r="U55" s="40"/>
    </row>
    <row r="56" spans="1:21" s="5" customFormat="1" ht="40.15" customHeight="1">
      <c r="A56" s="4" t="s">
        <v>107</v>
      </c>
      <c r="B56" s="123" t="s">
        <v>137</v>
      </c>
      <c r="C56" s="117" t="s">
        <v>261</v>
      </c>
      <c r="D56" s="101" t="s">
        <v>66</v>
      </c>
      <c r="E56" s="121" t="s">
        <v>62</v>
      </c>
      <c r="F56" s="122" t="str">
        <f t="shared" si="3"/>
        <v>PT-1701F</v>
      </c>
      <c r="G56" s="117" t="s">
        <v>261</v>
      </c>
      <c r="H56" s="100" t="s">
        <v>306</v>
      </c>
      <c r="I56" s="119" t="s">
        <v>138</v>
      </c>
      <c r="J56" s="119" t="s">
        <v>216</v>
      </c>
      <c r="K56" s="119" t="s">
        <v>33</v>
      </c>
      <c r="L56" s="119" t="s">
        <v>38</v>
      </c>
      <c r="M56" s="119" t="s">
        <v>200</v>
      </c>
      <c r="N56" s="119" t="s">
        <v>64</v>
      </c>
      <c r="O56" s="40" t="s">
        <v>315</v>
      </c>
      <c r="P56" s="40" t="s">
        <v>318</v>
      </c>
      <c r="Q56" s="119" t="s">
        <v>316</v>
      </c>
      <c r="R56" s="119" t="s">
        <v>215</v>
      </c>
      <c r="S56" s="120">
        <v>15</v>
      </c>
      <c r="T56" s="119" t="s">
        <v>65</v>
      </c>
      <c r="U56" s="40"/>
    </row>
    <row r="57" spans="1:21" s="5" customFormat="1" ht="40.15" customHeight="1">
      <c r="A57" s="4" t="s">
        <v>108</v>
      </c>
      <c r="B57" s="123" t="s">
        <v>345</v>
      </c>
      <c r="C57" s="116" t="s">
        <v>306</v>
      </c>
      <c r="D57" s="101" t="s">
        <v>311</v>
      </c>
      <c r="E57" s="121" t="s">
        <v>62</v>
      </c>
      <c r="F57" s="122" t="str">
        <f t="shared" si="3"/>
        <v>JBE-A-17001</v>
      </c>
      <c r="G57" s="116" t="s">
        <v>306</v>
      </c>
      <c r="H57" s="100" t="s">
        <v>140</v>
      </c>
      <c r="I57" s="119" t="s">
        <v>138</v>
      </c>
      <c r="J57" s="119" t="s">
        <v>216</v>
      </c>
      <c r="K57" s="119" t="s">
        <v>33</v>
      </c>
      <c r="L57" s="119" t="s">
        <v>71</v>
      </c>
      <c r="M57" s="119" t="s">
        <v>200</v>
      </c>
      <c r="N57" s="119" t="s">
        <v>38</v>
      </c>
      <c r="O57" s="40" t="s">
        <v>320</v>
      </c>
      <c r="P57" s="40" t="s">
        <v>318</v>
      </c>
      <c r="Q57" s="119" t="s">
        <v>316</v>
      </c>
      <c r="R57" s="119" t="s">
        <v>215</v>
      </c>
      <c r="S57" s="120">
        <v>100</v>
      </c>
      <c r="T57" s="119" t="s">
        <v>65</v>
      </c>
      <c r="U57" s="40"/>
    </row>
    <row r="58" spans="1:21" s="5" customFormat="1" ht="40.15" customHeight="1">
      <c r="A58" s="4" t="s">
        <v>109</v>
      </c>
      <c r="B58" s="123" t="s">
        <v>343</v>
      </c>
      <c r="C58" s="116" t="s">
        <v>274</v>
      </c>
      <c r="D58" s="101" t="s">
        <v>314</v>
      </c>
      <c r="E58" s="121" t="s">
        <v>62</v>
      </c>
      <c r="F58" s="122" t="str">
        <f t="shared" si="2"/>
        <v>ESOV-1701A</v>
      </c>
      <c r="G58" s="116" t="s">
        <v>274</v>
      </c>
      <c r="H58" s="100" t="s">
        <v>310</v>
      </c>
      <c r="I58" s="119" t="s">
        <v>138</v>
      </c>
      <c r="J58" s="119" t="s">
        <v>216</v>
      </c>
      <c r="K58" s="119" t="s">
        <v>34</v>
      </c>
      <c r="L58" s="119" t="s">
        <v>38</v>
      </c>
      <c r="M58" s="119" t="s">
        <v>200</v>
      </c>
      <c r="N58" s="119" t="s">
        <v>136</v>
      </c>
      <c r="O58" s="40" t="s">
        <v>315</v>
      </c>
      <c r="P58" s="40" t="s">
        <v>319</v>
      </c>
      <c r="Q58" s="119" t="s">
        <v>316</v>
      </c>
      <c r="R58" s="136" t="s">
        <v>457</v>
      </c>
      <c r="S58" s="120">
        <v>15</v>
      </c>
      <c r="T58" s="119" t="s">
        <v>65</v>
      </c>
      <c r="U58" s="40"/>
    </row>
    <row r="59" spans="1:21" s="5" customFormat="1" ht="40.15" customHeight="1">
      <c r="A59" s="4" t="s">
        <v>110</v>
      </c>
      <c r="B59" s="123" t="s">
        <v>343</v>
      </c>
      <c r="C59" s="116" t="s">
        <v>275</v>
      </c>
      <c r="D59" s="101" t="s">
        <v>314</v>
      </c>
      <c r="E59" s="121" t="s">
        <v>62</v>
      </c>
      <c r="F59" s="122" t="str">
        <f t="shared" si="2"/>
        <v>ESOV-1701B</v>
      </c>
      <c r="G59" s="116" t="s">
        <v>275</v>
      </c>
      <c r="H59" s="100" t="s">
        <v>310</v>
      </c>
      <c r="I59" s="119" t="s">
        <v>138</v>
      </c>
      <c r="J59" s="119" t="s">
        <v>216</v>
      </c>
      <c r="K59" s="119" t="s">
        <v>34</v>
      </c>
      <c r="L59" s="119" t="s">
        <v>38</v>
      </c>
      <c r="M59" s="119" t="s">
        <v>200</v>
      </c>
      <c r="N59" s="119" t="s">
        <v>136</v>
      </c>
      <c r="O59" s="40" t="s">
        <v>315</v>
      </c>
      <c r="P59" s="40" t="s">
        <v>319</v>
      </c>
      <c r="Q59" s="119" t="s">
        <v>316</v>
      </c>
      <c r="R59" s="136" t="s">
        <v>457</v>
      </c>
      <c r="S59" s="120">
        <v>15</v>
      </c>
      <c r="T59" s="119" t="s">
        <v>65</v>
      </c>
      <c r="U59" s="40"/>
    </row>
    <row r="60" spans="1:21" s="5" customFormat="1" ht="40.15" customHeight="1">
      <c r="A60" s="4" t="s">
        <v>111</v>
      </c>
      <c r="B60" s="123" t="s">
        <v>343</v>
      </c>
      <c r="C60" s="116" t="s">
        <v>276</v>
      </c>
      <c r="D60" s="101" t="s">
        <v>314</v>
      </c>
      <c r="E60" s="121" t="s">
        <v>62</v>
      </c>
      <c r="F60" s="122" t="str">
        <f t="shared" si="2"/>
        <v>ESOV-1701C</v>
      </c>
      <c r="G60" s="116" t="s">
        <v>276</v>
      </c>
      <c r="H60" s="100" t="s">
        <v>310</v>
      </c>
      <c r="I60" s="119" t="s">
        <v>138</v>
      </c>
      <c r="J60" s="119" t="s">
        <v>216</v>
      </c>
      <c r="K60" s="119" t="s">
        <v>34</v>
      </c>
      <c r="L60" s="119" t="s">
        <v>38</v>
      </c>
      <c r="M60" s="119" t="s">
        <v>200</v>
      </c>
      <c r="N60" s="119" t="s">
        <v>136</v>
      </c>
      <c r="O60" s="40" t="s">
        <v>315</v>
      </c>
      <c r="P60" s="40" t="s">
        <v>319</v>
      </c>
      <c r="Q60" s="119" t="s">
        <v>316</v>
      </c>
      <c r="R60" s="136" t="s">
        <v>457</v>
      </c>
      <c r="S60" s="120">
        <v>15</v>
      </c>
      <c r="T60" s="119" t="s">
        <v>65</v>
      </c>
      <c r="U60" s="40"/>
    </row>
    <row r="61" spans="1:21" s="5" customFormat="1" ht="40.15" customHeight="1">
      <c r="A61" s="4" t="s">
        <v>112</v>
      </c>
      <c r="B61" s="123" t="s">
        <v>343</v>
      </c>
      <c r="C61" s="116" t="s">
        <v>277</v>
      </c>
      <c r="D61" s="101" t="s">
        <v>314</v>
      </c>
      <c r="E61" s="121" t="s">
        <v>62</v>
      </c>
      <c r="F61" s="122" t="str">
        <f t="shared" si="2"/>
        <v>ESOV-1701D</v>
      </c>
      <c r="G61" s="116" t="s">
        <v>277</v>
      </c>
      <c r="H61" s="100" t="s">
        <v>310</v>
      </c>
      <c r="I61" s="119" t="s">
        <v>138</v>
      </c>
      <c r="J61" s="119" t="s">
        <v>216</v>
      </c>
      <c r="K61" s="119" t="s">
        <v>34</v>
      </c>
      <c r="L61" s="119" t="s">
        <v>38</v>
      </c>
      <c r="M61" s="119" t="s">
        <v>200</v>
      </c>
      <c r="N61" s="119" t="s">
        <v>136</v>
      </c>
      <c r="O61" s="40" t="s">
        <v>315</v>
      </c>
      <c r="P61" s="40" t="s">
        <v>319</v>
      </c>
      <c r="Q61" s="119" t="s">
        <v>316</v>
      </c>
      <c r="R61" s="136" t="s">
        <v>457</v>
      </c>
      <c r="S61" s="120">
        <v>15</v>
      </c>
      <c r="T61" s="119" t="s">
        <v>65</v>
      </c>
      <c r="U61" s="40"/>
    </row>
    <row r="62" spans="1:21" s="5" customFormat="1" ht="40.15" customHeight="1">
      <c r="A62" s="4" t="s">
        <v>113</v>
      </c>
      <c r="B62" s="123" t="s">
        <v>343</v>
      </c>
      <c r="C62" s="116" t="s">
        <v>278</v>
      </c>
      <c r="D62" s="101" t="s">
        <v>314</v>
      </c>
      <c r="E62" s="121" t="s">
        <v>62</v>
      </c>
      <c r="F62" s="122" t="str">
        <f t="shared" si="2"/>
        <v>ESOV-1701E</v>
      </c>
      <c r="G62" s="116" t="s">
        <v>278</v>
      </c>
      <c r="H62" s="100" t="s">
        <v>310</v>
      </c>
      <c r="I62" s="119" t="s">
        <v>138</v>
      </c>
      <c r="J62" s="119" t="s">
        <v>216</v>
      </c>
      <c r="K62" s="119" t="s">
        <v>34</v>
      </c>
      <c r="L62" s="119" t="s">
        <v>38</v>
      </c>
      <c r="M62" s="119" t="s">
        <v>200</v>
      </c>
      <c r="N62" s="119" t="s">
        <v>136</v>
      </c>
      <c r="O62" s="40" t="s">
        <v>315</v>
      </c>
      <c r="P62" s="40" t="s">
        <v>319</v>
      </c>
      <c r="Q62" s="119" t="s">
        <v>316</v>
      </c>
      <c r="R62" s="136" t="s">
        <v>457</v>
      </c>
      <c r="S62" s="120">
        <v>15</v>
      </c>
      <c r="T62" s="119" t="s">
        <v>65</v>
      </c>
      <c r="U62" s="40"/>
    </row>
    <row r="63" spans="1:21" s="5" customFormat="1" ht="40.15" customHeight="1">
      <c r="A63" s="4" t="s">
        <v>114</v>
      </c>
      <c r="B63" s="123" t="s">
        <v>343</v>
      </c>
      <c r="C63" s="116" t="s">
        <v>279</v>
      </c>
      <c r="D63" s="101" t="s">
        <v>314</v>
      </c>
      <c r="E63" s="121" t="s">
        <v>62</v>
      </c>
      <c r="F63" s="122" t="str">
        <f t="shared" si="2"/>
        <v>ESOV-1701F</v>
      </c>
      <c r="G63" s="116" t="s">
        <v>279</v>
      </c>
      <c r="H63" s="100" t="s">
        <v>310</v>
      </c>
      <c r="I63" s="119" t="s">
        <v>138</v>
      </c>
      <c r="J63" s="119" t="s">
        <v>216</v>
      </c>
      <c r="K63" s="119" t="s">
        <v>34</v>
      </c>
      <c r="L63" s="119" t="s">
        <v>38</v>
      </c>
      <c r="M63" s="119" t="s">
        <v>200</v>
      </c>
      <c r="N63" s="119" t="s">
        <v>136</v>
      </c>
      <c r="O63" s="40" t="s">
        <v>315</v>
      </c>
      <c r="P63" s="40" t="s">
        <v>319</v>
      </c>
      <c r="Q63" s="119" t="s">
        <v>316</v>
      </c>
      <c r="R63" s="136" t="s">
        <v>457</v>
      </c>
      <c r="S63" s="120">
        <v>15</v>
      </c>
      <c r="T63" s="119" t="s">
        <v>65</v>
      </c>
      <c r="U63" s="40"/>
    </row>
    <row r="64" spans="1:21" s="5" customFormat="1" ht="40.15" customHeight="1">
      <c r="A64" s="4" t="s">
        <v>115</v>
      </c>
      <c r="B64" s="119" t="s">
        <v>344</v>
      </c>
      <c r="C64" s="116" t="s">
        <v>310</v>
      </c>
      <c r="D64" s="101" t="s">
        <v>311</v>
      </c>
      <c r="E64" s="121" t="s">
        <v>62</v>
      </c>
      <c r="F64" s="122" t="str">
        <f t="shared" si="2"/>
        <v>JBE-S-17001</v>
      </c>
      <c r="G64" s="116" t="s">
        <v>310</v>
      </c>
      <c r="H64" s="100" t="s">
        <v>140</v>
      </c>
      <c r="I64" s="119" t="s">
        <v>138</v>
      </c>
      <c r="J64" s="119" t="s">
        <v>216</v>
      </c>
      <c r="K64" s="119" t="s">
        <v>34</v>
      </c>
      <c r="L64" s="119" t="s">
        <v>71</v>
      </c>
      <c r="M64" s="119" t="s">
        <v>200</v>
      </c>
      <c r="N64" s="119" t="s">
        <v>136</v>
      </c>
      <c r="O64" s="40" t="s">
        <v>315</v>
      </c>
      <c r="P64" s="40" t="s">
        <v>319</v>
      </c>
      <c r="Q64" s="119" t="s">
        <v>316</v>
      </c>
      <c r="R64" s="136" t="s">
        <v>457</v>
      </c>
      <c r="S64" s="120">
        <v>70</v>
      </c>
      <c r="T64" s="119" t="s">
        <v>65</v>
      </c>
      <c r="U64" s="40"/>
    </row>
    <row r="65" spans="1:21" s="5" customFormat="1" ht="40.15" customHeight="1">
      <c r="A65" s="4" t="s">
        <v>116</v>
      </c>
      <c r="B65" s="123" t="s">
        <v>209</v>
      </c>
      <c r="C65" s="116" t="s">
        <v>280</v>
      </c>
      <c r="D65" s="101" t="s">
        <v>322</v>
      </c>
      <c r="E65" s="394" t="s">
        <v>62</v>
      </c>
      <c r="F65" s="395" t="s">
        <v>458</v>
      </c>
      <c r="G65" s="116" t="s">
        <v>140</v>
      </c>
      <c r="H65" s="100" t="s">
        <v>281</v>
      </c>
      <c r="I65" s="119" t="s">
        <v>138</v>
      </c>
      <c r="J65" s="119" t="s">
        <v>216</v>
      </c>
      <c r="K65" s="119" t="s">
        <v>34</v>
      </c>
      <c r="L65" s="119" t="s">
        <v>38</v>
      </c>
      <c r="M65" s="119" t="s">
        <v>200</v>
      </c>
      <c r="N65" s="119" t="s">
        <v>64</v>
      </c>
      <c r="O65" s="40" t="s">
        <v>315</v>
      </c>
      <c r="P65" s="40" t="s">
        <v>319</v>
      </c>
      <c r="Q65" s="119" t="s">
        <v>316</v>
      </c>
      <c r="R65" s="119" t="s">
        <v>215</v>
      </c>
      <c r="S65" s="120">
        <v>50</v>
      </c>
      <c r="T65" s="119" t="s">
        <v>65</v>
      </c>
      <c r="U65" s="40"/>
    </row>
    <row r="66" spans="1:21" s="5" customFormat="1" ht="40.15" customHeight="1">
      <c r="A66" s="4" t="s">
        <v>117</v>
      </c>
      <c r="B66" s="123" t="s">
        <v>209</v>
      </c>
      <c r="C66" s="116" t="s">
        <v>352</v>
      </c>
      <c r="D66" s="101" t="s">
        <v>323</v>
      </c>
      <c r="E66" s="394" t="s">
        <v>62</v>
      </c>
      <c r="F66" s="395" t="s">
        <v>140</v>
      </c>
      <c r="G66" s="116" t="s">
        <v>341</v>
      </c>
      <c r="H66" s="100" t="s">
        <v>140</v>
      </c>
      <c r="I66" s="119" t="s">
        <v>138</v>
      </c>
      <c r="J66" s="119" t="s">
        <v>216</v>
      </c>
      <c r="K66" s="119" t="s">
        <v>34</v>
      </c>
      <c r="L66" s="119" t="s">
        <v>38</v>
      </c>
      <c r="M66" s="119" t="s">
        <v>200</v>
      </c>
      <c r="N66" s="119" t="s">
        <v>64</v>
      </c>
      <c r="O66" s="40" t="s">
        <v>315</v>
      </c>
      <c r="P66" s="40" t="s">
        <v>319</v>
      </c>
      <c r="Q66" s="119" t="s">
        <v>316</v>
      </c>
      <c r="R66" s="119" t="s">
        <v>215</v>
      </c>
      <c r="S66" s="120">
        <v>20</v>
      </c>
      <c r="T66" s="119" t="s">
        <v>65</v>
      </c>
      <c r="U66" s="40"/>
    </row>
    <row r="67" spans="1:21" s="5" customFormat="1" ht="40.15" customHeight="1">
      <c r="A67" s="4" t="s">
        <v>118</v>
      </c>
      <c r="B67" s="123" t="s">
        <v>209</v>
      </c>
      <c r="C67" s="116" t="s">
        <v>351</v>
      </c>
      <c r="D67" s="101" t="s">
        <v>323</v>
      </c>
      <c r="E67" s="394" t="s">
        <v>62</v>
      </c>
      <c r="F67" s="395" t="s">
        <v>140</v>
      </c>
      <c r="G67" s="116" t="s">
        <v>282</v>
      </c>
      <c r="H67" s="100" t="s">
        <v>140</v>
      </c>
      <c r="I67" s="119" t="s">
        <v>138</v>
      </c>
      <c r="J67" s="119" t="s">
        <v>216</v>
      </c>
      <c r="K67" s="119" t="s">
        <v>34</v>
      </c>
      <c r="L67" s="119" t="s">
        <v>38</v>
      </c>
      <c r="M67" s="119" t="s">
        <v>200</v>
      </c>
      <c r="N67" s="119" t="s">
        <v>64</v>
      </c>
      <c r="O67" s="40" t="s">
        <v>315</v>
      </c>
      <c r="P67" s="40" t="s">
        <v>319</v>
      </c>
      <c r="Q67" s="119" t="s">
        <v>316</v>
      </c>
      <c r="R67" s="119" t="s">
        <v>215</v>
      </c>
      <c r="S67" s="120">
        <v>20</v>
      </c>
      <c r="T67" s="119" t="s">
        <v>65</v>
      </c>
      <c r="U67" s="40"/>
    </row>
    <row r="68" spans="1:21" s="137" customFormat="1" ht="40.15" customHeight="1">
      <c r="A68" s="377" t="s">
        <v>119</v>
      </c>
      <c r="B68" s="378" t="s">
        <v>202</v>
      </c>
      <c r="C68" s="379" t="s">
        <v>198</v>
      </c>
      <c r="D68" s="380" t="s">
        <v>325</v>
      </c>
      <c r="E68" s="381" t="s">
        <v>62</v>
      </c>
      <c r="F68" s="382" t="str">
        <f t="shared" ref="F68:F88" si="4">G68</f>
        <v>FACP</v>
      </c>
      <c r="G68" s="379" t="s">
        <v>198</v>
      </c>
      <c r="H68" s="379" t="s">
        <v>396</v>
      </c>
      <c r="I68" s="383" t="s">
        <v>138</v>
      </c>
      <c r="J68" s="383" t="s">
        <v>35</v>
      </c>
      <c r="K68" s="383" t="s">
        <v>34</v>
      </c>
      <c r="L68" s="383" t="s">
        <v>38</v>
      </c>
      <c r="M68" s="383" t="s">
        <v>200</v>
      </c>
      <c r="N68" s="383" t="s">
        <v>64</v>
      </c>
      <c r="O68" s="384" t="s">
        <v>315</v>
      </c>
      <c r="P68" s="384" t="s">
        <v>201</v>
      </c>
      <c r="Q68" s="383" t="s">
        <v>316</v>
      </c>
      <c r="R68" s="383" t="s">
        <v>215</v>
      </c>
      <c r="S68" s="385">
        <v>20</v>
      </c>
      <c r="T68" s="383" t="s">
        <v>65</v>
      </c>
      <c r="U68" s="384"/>
    </row>
    <row r="69" spans="1:21" s="137" customFormat="1" ht="40.15" customHeight="1">
      <c r="A69" s="377" t="s">
        <v>120</v>
      </c>
      <c r="B69" s="378" t="s">
        <v>202</v>
      </c>
      <c r="C69" s="379" t="s">
        <v>396</v>
      </c>
      <c r="D69" s="380" t="s">
        <v>400</v>
      </c>
      <c r="E69" s="381" t="s">
        <v>62</v>
      </c>
      <c r="F69" s="382" t="str">
        <f t="shared" ref="F69:F70" si="5">G69</f>
        <v>HN-2101</v>
      </c>
      <c r="G69" s="379" t="s">
        <v>396</v>
      </c>
      <c r="H69" s="379" t="s">
        <v>397</v>
      </c>
      <c r="I69" s="383" t="s">
        <v>138</v>
      </c>
      <c r="J69" s="383" t="s">
        <v>35</v>
      </c>
      <c r="K69" s="383" t="s">
        <v>34</v>
      </c>
      <c r="L69" s="383" t="s">
        <v>38</v>
      </c>
      <c r="M69" s="383" t="s">
        <v>200</v>
      </c>
      <c r="N69" s="383" t="s">
        <v>64</v>
      </c>
      <c r="O69" s="384" t="s">
        <v>315</v>
      </c>
      <c r="P69" s="384" t="s">
        <v>201</v>
      </c>
      <c r="Q69" s="383" t="s">
        <v>316</v>
      </c>
      <c r="R69" s="383" t="s">
        <v>215</v>
      </c>
      <c r="S69" s="385">
        <v>1</v>
      </c>
      <c r="T69" s="383" t="s">
        <v>65</v>
      </c>
      <c r="U69" s="384"/>
    </row>
    <row r="70" spans="1:21" s="137" customFormat="1" ht="40.15" customHeight="1">
      <c r="A70" s="377" t="s">
        <v>121</v>
      </c>
      <c r="B70" s="378" t="s">
        <v>202</v>
      </c>
      <c r="C70" s="379" t="s">
        <v>397</v>
      </c>
      <c r="D70" s="386" t="s">
        <v>399</v>
      </c>
      <c r="E70" s="381" t="s">
        <v>62</v>
      </c>
      <c r="F70" s="382" t="str">
        <f t="shared" si="5"/>
        <v>BR-2101</v>
      </c>
      <c r="G70" s="379" t="s">
        <v>397</v>
      </c>
      <c r="H70" s="379" t="s">
        <v>294</v>
      </c>
      <c r="I70" s="383" t="s">
        <v>138</v>
      </c>
      <c r="J70" s="383" t="s">
        <v>35</v>
      </c>
      <c r="K70" s="383" t="s">
        <v>34</v>
      </c>
      <c r="L70" s="383" t="s">
        <v>38</v>
      </c>
      <c r="M70" s="383" t="s">
        <v>200</v>
      </c>
      <c r="N70" s="383" t="s">
        <v>64</v>
      </c>
      <c r="O70" s="384" t="s">
        <v>315</v>
      </c>
      <c r="P70" s="384" t="s">
        <v>201</v>
      </c>
      <c r="Q70" s="383" t="s">
        <v>316</v>
      </c>
      <c r="R70" s="383" t="s">
        <v>215</v>
      </c>
      <c r="S70" s="385">
        <v>3</v>
      </c>
      <c r="T70" s="383" t="s">
        <v>65</v>
      </c>
      <c r="U70" s="384"/>
    </row>
    <row r="71" spans="1:21" s="137" customFormat="1" ht="40.15" customHeight="1">
      <c r="A71" s="377" t="s">
        <v>122</v>
      </c>
      <c r="B71" s="378" t="s">
        <v>202</v>
      </c>
      <c r="C71" s="379" t="s">
        <v>294</v>
      </c>
      <c r="D71" s="380" t="s">
        <v>37</v>
      </c>
      <c r="E71" s="381" t="s">
        <v>62</v>
      </c>
      <c r="F71" s="382" t="str">
        <f t="shared" si="4"/>
        <v>MAC-2101</v>
      </c>
      <c r="G71" s="379" t="s">
        <v>294</v>
      </c>
      <c r="H71" s="379" t="s">
        <v>398</v>
      </c>
      <c r="I71" s="383" t="s">
        <v>138</v>
      </c>
      <c r="J71" s="383" t="s">
        <v>35</v>
      </c>
      <c r="K71" s="383" t="s">
        <v>34</v>
      </c>
      <c r="L71" s="383" t="s">
        <v>38</v>
      </c>
      <c r="M71" s="383" t="s">
        <v>200</v>
      </c>
      <c r="N71" s="383" t="s">
        <v>64</v>
      </c>
      <c r="O71" s="384" t="s">
        <v>315</v>
      </c>
      <c r="P71" s="384" t="s">
        <v>201</v>
      </c>
      <c r="Q71" s="383" t="s">
        <v>316</v>
      </c>
      <c r="R71" s="383" t="s">
        <v>215</v>
      </c>
      <c r="S71" s="385">
        <v>3</v>
      </c>
      <c r="T71" s="383" t="s">
        <v>65</v>
      </c>
      <c r="U71" s="384"/>
    </row>
    <row r="72" spans="1:21" s="137" customFormat="1" ht="40.15" customHeight="1">
      <c r="A72" s="377" t="s">
        <v>123</v>
      </c>
      <c r="B72" s="378" t="s">
        <v>202</v>
      </c>
      <c r="C72" s="379" t="s">
        <v>398</v>
      </c>
      <c r="D72" s="380" t="s">
        <v>399</v>
      </c>
      <c r="E72" s="381" t="s">
        <v>62</v>
      </c>
      <c r="F72" s="382" t="str">
        <f t="shared" ref="F72" si="6">G72</f>
        <v>BR-2102</v>
      </c>
      <c r="G72" s="379" t="s">
        <v>398</v>
      </c>
      <c r="H72" s="379" t="s">
        <v>305</v>
      </c>
      <c r="I72" s="383" t="s">
        <v>138</v>
      </c>
      <c r="J72" s="383" t="s">
        <v>35</v>
      </c>
      <c r="K72" s="383" t="s">
        <v>34</v>
      </c>
      <c r="L72" s="383" t="s">
        <v>38</v>
      </c>
      <c r="M72" s="383" t="s">
        <v>200</v>
      </c>
      <c r="N72" s="383" t="s">
        <v>64</v>
      </c>
      <c r="O72" s="384" t="s">
        <v>315</v>
      </c>
      <c r="P72" s="384" t="s">
        <v>201</v>
      </c>
      <c r="Q72" s="383" t="s">
        <v>316</v>
      </c>
      <c r="R72" s="383" t="s">
        <v>215</v>
      </c>
      <c r="S72" s="385">
        <v>1</v>
      </c>
      <c r="T72" s="383" t="s">
        <v>65</v>
      </c>
      <c r="U72" s="384"/>
    </row>
    <row r="73" spans="1:21" s="137" customFormat="1" ht="40.15" customHeight="1">
      <c r="A73" s="377" t="s">
        <v>124</v>
      </c>
      <c r="B73" s="378" t="s">
        <v>202</v>
      </c>
      <c r="C73" s="379" t="s">
        <v>305</v>
      </c>
      <c r="D73" s="380" t="s">
        <v>199</v>
      </c>
      <c r="E73" s="381" t="s">
        <v>62</v>
      </c>
      <c r="F73" s="382" t="str">
        <f t="shared" si="4"/>
        <v>BL-2101</v>
      </c>
      <c r="G73" s="379" t="s">
        <v>305</v>
      </c>
      <c r="H73" s="379" t="s">
        <v>298</v>
      </c>
      <c r="I73" s="383" t="s">
        <v>138</v>
      </c>
      <c r="J73" s="383" t="s">
        <v>35</v>
      </c>
      <c r="K73" s="383" t="s">
        <v>34</v>
      </c>
      <c r="L73" s="383" t="s">
        <v>38</v>
      </c>
      <c r="M73" s="383" t="s">
        <v>200</v>
      </c>
      <c r="N73" s="383" t="s">
        <v>64</v>
      </c>
      <c r="O73" s="384" t="s">
        <v>315</v>
      </c>
      <c r="P73" s="384" t="s">
        <v>201</v>
      </c>
      <c r="Q73" s="383" t="s">
        <v>316</v>
      </c>
      <c r="R73" s="383" t="s">
        <v>215</v>
      </c>
      <c r="S73" s="385">
        <v>5</v>
      </c>
      <c r="T73" s="383" t="s">
        <v>65</v>
      </c>
      <c r="U73" s="384"/>
    </row>
    <row r="74" spans="1:21" s="137" customFormat="1" ht="40.15" customHeight="1">
      <c r="A74" s="377" t="s">
        <v>125</v>
      </c>
      <c r="B74" s="378" t="s">
        <v>202</v>
      </c>
      <c r="C74" s="379" t="s">
        <v>298</v>
      </c>
      <c r="D74" s="380" t="s">
        <v>196</v>
      </c>
      <c r="E74" s="381" t="s">
        <v>62</v>
      </c>
      <c r="F74" s="382" t="str">
        <f t="shared" si="4"/>
        <v>SD-2101</v>
      </c>
      <c r="G74" s="379" t="s">
        <v>298</v>
      </c>
      <c r="H74" s="379" t="s">
        <v>401</v>
      </c>
      <c r="I74" s="383" t="s">
        <v>138</v>
      </c>
      <c r="J74" s="383" t="s">
        <v>35</v>
      </c>
      <c r="K74" s="383" t="s">
        <v>34</v>
      </c>
      <c r="L74" s="383" t="s">
        <v>38</v>
      </c>
      <c r="M74" s="383" t="s">
        <v>200</v>
      </c>
      <c r="N74" s="383" t="s">
        <v>64</v>
      </c>
      <c r="O74" s="384" t="s">
        <v>315</v>
      </c>
      <c r="P74" s="384" t="s">
        <v>201</v>
      </c>
      <c r="Q74" s="383" t="s">
        <v>316</v>
      </c>
      <c r="R74" s="383" t="s">
        <v>215</v>
      </c>
      <c r="S74" s="385">
        <v>1</v>
      </c>
      <c r="T74" s="383" t="s">
        <v>65</v>
      </c>
      <c r="U74" s="384"/>
    </row>
    <row r="75" spans="1:21" s="137" customFormat="1" ht="40.15" customHeight="1">
      <c r="A75" s="377" t="s">
        <v>126</v>
      </c>
      <c r="B75" s="378" t="s">
        <v>202</v>
      </c>
      <c r="C75" s="379" t="s">
        <v>401</v>
      </c>
      <c r="D75" s="380" t="s">
        <v>196</v>
      </c>
      <c r="E75" s="381" t="s">
        <v>62</v>
      </c>
      <c r="F75" s="382" t="str">
        <f t="shared" si="4"/>
        <v>SD-2122</v>
      </c>
      <c r="G75" s="379" t="s">
        <v>401</v>
      </c>
      <c r="H75" s="379" t="s">
        <v>402</v>
      </c>
      <c r="I75" s="383" t="s">
        <v>138</v>
      </c>
      <c r="J75" s="383" t="s">
        <v>35</v>
      </c>
      <c r="K75" s="383" t="s">
        <v>34</v>
      </c>
      <c r="L75" s="383" t="s">
        <v>38</v>
      </c>
      <c r="M75" s="383" t="s">
        <v>200</v>
      </c>
      <c r="N75" s="383" t="s">
        <v>64</v>
      </c>
      <c r="O75" s="384" t="s">
        <v>315</v>
      </c>
      <c r="P75" s="384" t="s">
        <v>201</v>
      </c>
      <c r="Q75" s="383" t="s">
        <v>316</v>
      </c>
      <c r="R75" s="383" t="s">
        <v>215</v>
      </c>
      <c r="S75" s="385">
        <v>8</v>
      </c>
      <c r="T75" s="383" t="s">
        <v>65</v>
      </c>
      <c r="U75" s="384"/>
    </row>
    <row r="76" spans="1:21" s="137" customFormat="1" ht="40.15" customHeight="1">
      <c r="A76" s="377" t="s">
        <v>127</v>
      </c>
      <c r="B76" s="378" t="s">
        <v>202</v>
      </c>
      <c r="C76" s="379" t="s">
        <v>402</v>
      </c>
      <c r="D76" s="380" t="s">
        <v>196</v>
      </c>
      <c r="E76" s="381" t="s">
        <v>62</v>
      </c>
      <c r="F76" s="382" t="str">
        <f t="shared" si="4"/>
        <v>SD-2114</v>
      </c>
      <c r="G76" s="379" t="s">
        <v>402</v>
      </c>
      <c r="H76" s="379" t="s">
        <v>403</v>
      </c>
      <c r="I76" s="383" t="s">
        <v>138</v>
      </c>
      <c r="J76" s="383" t="s">
        <v>35</v>
      </c>
      <c r="K76" s="383" t="s">
        <v>34</v>
      </c>
      <c r="L76" s="383" t="s">
        <v>38</v>
      </c>
      <c r="M76" s="383" t="s">
        <v>200</v>
      </c>
      <c r="N76" s="383" t="s">
        <v>64</v>
      </c>
      <c r="O76" s="384" t="s">
        <v>315</v>
      </c>
      <c r="P76" s="384" t="s">
        <v>201</v>
      </c>
      <c r="Q76" s="383" t="s">
        <v>316</v>
      </c>
      <c r="R76" s="383" t="s">
        <v>215</v>
      </c>
      <c r="S76" s="385">
        <v>8</v>
      </c>
      <c r="T76" s="383" t="s">
        <v>65</v>
      </c>
      <c r="U76" s="384"/>
    </row>
    <row r="77" spans="1:21" s="137" customFormat="1" ht="40.15" customHeight="1">
      <c r="A77" s="377" t="s">
        <v>128</v>
      </c>
      <c r="B77" s="378" t="s">
        <v>202</v>
      </c>
      <c r="C77" s="379" t="s">
        <v>403</v>
      </c>
      <c r="D77" s="380" t="s">
        <v>196</v>
      </c>
      <c r="E77" s="381" t="s">
        <v>62</v>
      </c>
      <c r="F77" s="382" t="str">
        <f t="shared" si="4"/>
        <v>SD-2113</v>
      </c>
      <c r="G77" s="379" t="s">
        <v>403</v>
      </c>
      <c r="H77" s="379" t="s">
        <v>299</v>
      </c>
      <c r="I77" s="383" t="s">
        <v>138</v>
      </c>
      <c r="J77" s="383" t="s">
        <v>35</v>
      </c>
      <c r="K77" s="383" t="s">
        <v>34</v>
      </c>
      <c r="L77" s="383" t="s">
        <v>38</v>
      </c>
      <c r="M77" s="383" t="s">
        <v>200</v>
      </c>
      <c r="N77" s="383" t="s">
        <v>64</v>
      </c>
      <c r="O77" s="384" t="s">
        <v>315</v>
      </c>
      <c r="P77" s="384" t="s">
        <v>201</v>
      </c>
      <c r="Q77" s="383" t="s">
        <v>316</v>
      </c>
      <c r="R77" s="383" t="s">
        <v>215</v>
      </c>
      <c r="S77" s="385">
        <v>8</v>
      </c>
      <c r="T77" s="383" t="s">
        <v>65</v>
      </c>
      <c r="U77" s="384"/>
    </row>
    <row r="78" spans="1:21" s="137" customFormat="1" ht="40.15" customHeight="1">
      <c r="A78" s="377" t="s">
        <v>129</v>
      </c>
      <c r="B78" s="378" t="s">
        <v>202</v>
      </c>
      <c r="C78" s="379" t="s">
        <v>299</v>
      </c>
      <c r="D78" s="380" t="s">
        <v>196</v>
      </c>
      <c r="E78" s="381" t="s">
        <v>62</v>
      </c>
      <c r="F78" s="382" t="str">
        <f t="shared" si="4"/>
        <v>SD-2102</v>
      </c>
      <c r="G78" s="379" t="s">
        <v>299</v>
      </c>
      <c r="H78" s="379" t="s">
        <v>404</v>
      </c>
      <c r="I78" s="383" t="s">
        <v>138</v>
      </c>
      <c r="J78" s="383" t="s">
        <v>35</v>
      </c>
      <c r="K78" s="383" t="s">
        <v>34</v>
      </c>
      <c r="L78" s="383" t="s">
        <v>38</v>
      </c>
      <c r="M78" s="383" t="s">
        <v>200</v>
      </c>
      <c r="N78" s="383" t="s">
        <v>64</v>
      </c>
      <c r="O78" s="384" t="s">
        <v>315</v>
      </c>
      <c r="P78" s="384" t="s">
        <v>201</v>
      </c>
      <c r="Q78" s="383" t="s">
        <v>316</v>
      </c>
      <c r="R78" s="383" t="s">
        <v>215</v>
      </c>
      <c r="S78" s="385">
        <v>1</v>
      </c>
      <c r="T78" s="383" t="s">
        <v>65</v>
      </c>
      <c r="U78" s="384"/>
    </row>
    <row r="79" spans="1:21" s="137" customFormat="1" ht="40.15" customHeight="1">
      <c r="A79" s="377" t="s">
        <v>130</v>
      </c>
      <c r="B79" s="378" t="s">
        <v>202</v>
      </c>
      <c r="C79" s="379" t="s">
        <v>404</v>
      </c>
      <c r="D79" s="380" t="s">
        <v>196</v>
      </c>
      <c r="E79" s="381" t="s">
        <v>62</v>
      </c>
      <c r="F79" s="382" t="str">
        <f t="shared" si="4"/>
        <v>SD-2121</v>
      </c>
      <c r="G79" s="379" t="s">
        <v>404</v>
      </c>
      <c r="H79" s="379" t="s">
        <v>297</v>
      </c>
      <c r="I79" s="383" t="s">
        <v>138</v>
      </c>
      <c r="J79" s="383" t="s">
        <v>35</v>
      </c>
      <c r="K79" s="383" t="s">
        <v>34</v>
      </c>
      <c r="L79" s="383" t="s">
        <v>38</v>
      </c>
      <c r="M79" s="383" t="s">
        <v>200</v>
      </c>
      <c r="N79" s="383" t="s">
        <v>64</v>
      </c>
      <c r="O79" s="384" t="s">
        <v>315</v>
      </c>
      <c r="P79" s="384" t="s">
        <v>201</v>
      </c>
      <c r="Q79" s="383" t="s">
        <v>316</v>
      </c>
      <c r="R79" s="383" t="s">
        <v>215</v>
      </c>
      <c r="S79" s="385">
        <v>8</v>
      </c>
      <c r="T79" s="383" t="s">
        <v>65</v>
      </c>
      <c r="U79" s="384"/>
    </row>
    <row r="80" spans="1:21" s="137" customFormat="1" ht="40.15" customHeight="1">
      <c r="A80" s="377" t="s">
        <v>131</v>
      </c>
      <c r="B80" s="378" t="s">
        <v>202</v>
      </c>
      <c r="C80" s="379" t="s">
        <v>297</v>
      </c>
      <c r="D80" s="380" t="s">
        <v>37</v>
      </c>
      <c r="E80" s="381" t="s">
        <v>62</v>
      </c>
      <c r="F80" s="382" t="str">
        <f t="shared" si="4"/>
        <v>MAC-2104</v>
      </c>
      <c r="G80" s="379" t="s">
        <v>297</v>
      </c>
      <c r="H80" s="379" t="s">
        <v>405</v>
      </c>
      <c r="I80" s="383" t="s">
        <v>138</v>
      </c>
      <c r="J80" s="383" t="s">
        <v>35</v>
      </c>
      <c r="K80" s="383" t="s">
        <v>34</v>
      </c>
      <c r="L80" s="383" t="s">
        <v>38</v>
      </c>
      <c r="M80" s="383" t="s">
        <v>200</v>
      </c>
      <c r="N80" s="383" t="s">
        <v>64</v>
      </c>
      <c r="O80" s="384" t="s">
        <v>315</v>
      </c>
      <c r="P80" s="384" t="s">
        <v>201</v>
      </c>
      <c r="Q80" s="383" t="s">
        <v>316</v>
      </c>
      <c r="R80" s="383" t="s">
        <v>215</v>
      </c>
      <c r="S80" s="385">
        <v>8</v>
      </c>
      <c r="T80" s="383" t="s">
        <v>65</v>
      </c>
      <c r="U80" s="384"/>
    </row>
    <row r="81" spans="1:21" s="137" customFormat="1" ht="40.15" customHeight="1">
      <c r="A81" s="377" t="s">
        <v>132</v>
      </c>
      <c r="B81" s="378" t="s">
        <v>202</v>
      </c>
      <c r="C81" s="379" t="s">
        <v>405</v>
      </c>
      <c r="D81" s="386" t="s">
        <v>196</v>
      </c>
      <c r="E81" s="381" t="s">
        <v>62</v>
      </c>
      <c r="F81" s="382" t="str">
        <f t="shared" si="4"/>
        <v>SD-2111</v>
      </c>
      <c r="G81" s="379" t="s">
        <v>405</v>
      </c>
      <c r="H81" s="379" t="s">
        <v>296</v>
      </c>
      <c r="I81" s="383" t="s">
        <v>138</v>
      </c>
      <c r="J81" s="383" t="s">
        <v>35</v>
      </c>
      <c r="K81" s="383" t="s">
        <v>34</v>
      </c>
      <c r="L81" s="383" t="s">
        <v>38</v>
      </c>
      <c r="M81" s="383" t="s">
        <v>200</v>
      </c>
      <c r="N81" s="383" t="s">
        <v>64</v>
      </c>
      <c r="O81" s="384" t="s">
        <v>315</v>
      </c>
      <c r="P81" s="384" t="s">
        <v>201</v>
      </c>
      <c r="Q81" s="383" t="s">
        <v>316</v>
      </c>
      <c r="R81" s="383" t="s">
        <v>215</v>
      </c>
      <c r="S81" s="385">
        <v>8</v>
      </c>
      <c r="T81" s="383" t="s">
        <v>65</v>
      </c>
      <c r="U81" s="384"/>
    </row>
    <row r="82" spans="1:21" s="137" customFormat="1" ht="40.15" customHeight="1">
      <c r="A82" s="377" t="s">
        <v>133</v>
      </c>
      <c r="B82" s="378" t="s">
        <v>202</v>
      </c>
      <c r="C82" s="379" t="s">
        <v>296</v>
      </c>
      <c r="D82" s="380" t="s">
        <v>37</v>
      </c>
      <c r="E82" s="381" t="s">
        <v>62</v>
      </c>
      <c r="F82" s="382" t="str">
        <f t="shared" si="4"/>
        <v>MAC-2103</v>
      </c>
      <c r="G82" s="379" t="s">
        <v>296</v>
      </c>
      <c r="H82" s="379" t="s">
        <v>300</v>
      </c>
      <c r="I82" s="383" t="s">
        <v>138</v>
      </c>
      <c r="J82" s="383" t="s">
        <v>35</v>
      </c>
      <c r="K82" s="383" t="s">
        <v>34</v>
      </c>
      <c r="L82" s="383" t="s">
        <v>38</v>
      </c>
      <c r="M82" s="383" t="s">
        <v>200</v>
      </c>
      <c r="N82" s="383" t="s">
        <v>64</v>
      </c>
      <c r="O82" s="384" t="s">
        <v>315</v>
      </c>
      <c r="P82" s="384" t="s">
        <v>201</v>
      </c>
      <c r="Q82" s="383" t="s">
        <v>316</v>
      </c>
      <c r="R82" s="383" t="s">
        <v>215</v>
      </c>
      <c r="S82" s="385">
        <v>8</v>
      </c>
      <c r="T82" s="383" t="s">
        <v>65</v>
      </c>
      <c r="U82" s="384"/>
    </row>
    <row r="83" spans="1:21" s="137" customFormat="1" ht="40.15" customHeight="1">
      <c r="A83" s="377" t="s">
        <v>134</v>
      </c>
      <c r="B83" s="378" t="s">
        <v>202</v>
      </c>
      <c r="C83" s="379" t="s">
        <v>300</v>
      </c>
      <c r="D83" s="386" t="s">
        <v>196</v>
      </c>
      <c r="E83" s="381" t="s">
        <v>62</v>
      </c>
      <c r="F83" s="382" t="str">
        <f t="shared" ref="F83" si="7">G83</f>
        <v>SD-2103</v>
      </c>
      <c r="G83" s="379" t="s">
        <v>300</v>
      </c>
      <c r="H83" s="379" t="s">
        <v>304</v>
      </c>
      <c r="I83" s="383" t="s">
        <v>138</v>
      </c>
      <c r="J83" s="383" t="s">
        <v>35</v>
      </c>
      <c r="K83" s="383" t="s">
        <v>34</v>
      </c>
      <c r="L83" s="383" t="s">
        <v>38</v>
      </c>
      <c r="M83" s="383" t="s">
        <v>200</v>
      </c>
      <c r="N83" s="383" t="s">
        <v>64</v>
      </c>
      <c r="O83" s="384" t="s">
        <v>315</v>
      </c>
      <c r="P83" s="384" t="s">
        <v>201</v>
      </c>
      <c r="Q83" s="383" t="s">
        <v>316</v>
      </c>
      <c r="R83" s="383" t="s">
        <v>215</v>
      </c>
      <c r="S83" s="385">
        <v>8</v>
      </c>
      <c r="T83" s="383" t="s">
        <v>65</v>
      </c>
      <c r="U83" s="384"/>
    </row>
    <row r="84" spans="1:21" s="137" customFormat="1" ht="40.15" customHeight="1">
      <c r="A84" s="377" t="s">
        <v>358</v>
      </c>
      <c r="B84" s="378" t="s">
        <v>202</v>
      </c>
      <c r="C84" s="379" t="s">
        <v>304</v>
      </c>
      <c r="D84" s="380" t="s">
        <v>326</v>
      </c>
      <c r="E84" s="381" t="s">
        <v>62</v>
      </c>
      <c r="F84" s="382" t="str">
        <f t="shared" si="4"/>
        <v>HD-2101</v>
      </c>
      <c r="G84" s="379" t="s">
        <v>304</v>
      </c>
      <c r="H84" s="379" t="s">
        <v>302</v>
      </c>
      <c r="I84" s="383" t="s">
        <v>138</v>
      </c>
      <c r="J84" s="383" t="s">
        <v>35</v>
      </c>
      <c r="K84" s="383" t="s">
        <v>34</v>
      </c>
      <c r="L84" s="383" t="s">
        <v>38</v>
      </c>
      <c r="M84" s="383" t="s">
        <v>200</v>
      </c>
      <c r="N84" s="383" t="s">
        <v>64</v>
      </c>
      <c r="O84" s="384" t="s">
        <v>315</v>
      </c>
      <c r="P84" s="384" t="s">
        <v>201</v>
      </c>
      <c r="Q84" s="383" t="s">
        <v>316</v>
      </c>
      <c r="R84" s="383" t="s">
        <v>215</v>
      </c>
      <c r="S84" s="385">
        <v>8</v>
      </c>
      <c r="T84" s="383" t="s">
        <v>65</v>
      </c>
      <c r="U84" s="384"/>
    </row>
    <row r="85" spans="1:21" s="137" customFormat="1" ht="40.15" customHeight="1">
      <c r="A85" s="377" t="s">
        <v>359</v>
      </c>
      <c r="B85" s="378" t="s">
        <v>202</v>
      </c>
      <c r="C85" s="379" t="s">
        <v>302</v>
      </c>
      <c r="D85" s="386" t="s">
        <v>196</v>
      </c>
      <c r="E85" s="381" t="s">
        <v>62</v>
      </c>
      <c r="F85" s="382" t="str">
        <f t="shared" ref="F85:F86" si="8">G85</f>
        <v>SD-2105</v>
      </c>
      <c r="G85" s="379" t="s">
        <v>302</v>
      </c>
      <c r="H85" s="379" t="s">
        <v>406</v>
      </c>
      <c r="I85" s="383" t="s">
        <v>138</v>
      </c>
      <c r="J85" s="383" t="s">
        <v>35</v>
      </c>
      <c r="K85" s="383" t="s">
        <v>34</v>
      </c>
      <c r="L85" s="383" t="s">
        <v>38</v>
      </c>
      <c r="M85" s="383" t="s">
        <v>200</v>
      </c>
      <c r="N85" s="383" t="s">
        <v>64</v>
      </c>
      <c r="O85" s="384" t="s">
        <v>315</v>
      </c>
      <c r="P85" s="384" t="s">
        <v>201</v>
      </c>
      <c r="Q85" s="383" t="s">
        <v>316</v>
      </c>
      <c r="R85" s="383" t="s">
        <v>215</v>
      </c>
      <c r="S85" s="385">
        <v>8</v>
      </c>
      <c r="T85" s="383" t="s">
        <v>65</v>
      </c>
      <c r="U85" s="384"/>
    </row>
    <row r="86" spans="1:21" s="137" customFormat="1" ht="40.15" customHeight="1">
      <c r="A86" s="377" t="s">
        <v>360</v>
      </c>
      <c r="B86" s="378" t="s">
        <v>202</v>
      </c>
      <c r="C86" s="379" t="s">
        <v>406</v>
      </c>
      <c r="D86" s="386" t="s">
        <v>196</v>
      </c>
      <c r="E86" s="381" t="s">
        <v>62</v>
      </c>
      <c r="F86" s="382" t="str">
        <f t="shared" si="8"/>
        <v>SD-2112</v>
      </c>
      <c r="G86" s="379" t="s">
        <v>406</v>
      </c>
      <c r="H86" s="379" t="s">
        <v>303</v>
      </c>
      <c r="I86" s="383" t="s">
        <v>138</v>
      </c>
      <c r="J86" s="383" t="s">
        <v>35</v>
      </c>
      <c r="K86" s="383" t="s">
        <v>34</v>
      </c>
      <c r="L86" s="383" t="s">
        <v>38</v>
      </c>
      <c r="M86" s="383" t="s">
        <v>200</v>
      </c>
      <c r="N86" s="383" t="s">
        <v>64</v>
      </c>
      <c r="O86" s="384" t="s">
        <v>315</v>
      </c>
      <c r="P86" s="384" t="s">
        <v>201</v>
      </c>
      <c r="Q86" s="383" t="s">
        <v>316</v>
      </c>
      <c r="R86" s="383" t="s">
        <v>215</v>
      </c>
      <c r="S86" s="385">
        <v>8</v>
      </c>
      <c r="T86" s="383" t="s">
        <v>65</v>
      </c>
      <c r="U86" s="384"/>
    </row>
    <row r="87" spans="1:21" s="137" customFormat="1" ht="40.15" customHeight="1">
      <c r="A87" s="377" t="s">
        <v>361</v>
      </c>
      <c r="B87" s="378" t="s">
        <v>202</v>
      </c>
      <c r="C87" s="379" t="s">
        <v>303</v>
      </c>
      <c r="D87" s="386" t="s">
        <v>196</v>
      </c>
      <c r="E87" s="381" t="s">
        <v>62</v>
      </c>
      <c r="F87" s="382" t="str">
        <f t="shared" si="4"/>
        <v>SD-2106</v>
      </c>
      <c r="G87" s="379" t="s">
        <v>303</v>
      </c>
      <c r="H87" s="379" t="s">
        <v>301</v>
      </c>
      <c r="I87" s="383" t="s">
        <v>138</v>
      </c>
      <c r="J87" s="383" t="s">
        <v>35</v>
      </c>
      <c r="K87" s="383" t="s">
        <v>34</v>
      </c>
      <c r="L87" s="383" t="s">
        <v>38</v>
      </c>
      <c r="M87" s="383" t="s">
        <v>200</v>
      </c>
      <c r="N87" s="383" t="s">
        <v>64</v>
      </c>
      <c r="O87" s="384" t="s">
        <v>315</v>
      </c>
      <c r="P87" s="384" t="s">
        <v>201</v>
      </c>
      <c r="Q87" s="383" t="s">
        <v>316</v>
      </c>
      <c r="R87" s="383" t="s">
        <v>215</v>
      </c>
      <c r="S87" s="385">
        <v>8</v>
      </c>
      <c r="T87" s="383" t="s">
        <v>65</v>
      </c>
      <c r="U87" s="384"/>
    </row>
    <row r="88" spans="1:21" s="137" customFormat="1" ht="40.15" customHeight="1">
      <c r="A88" s="377" t="s">
        <v>407</v>
      </c>
      <c r="B88" s="378" t="s">
        <v>202</v>
      </c>
      <c r="C88" s="379" t="s">
        <v>301</v>
      </c>
      <c r="D88" s="386" t="s">
        <v>196</v>
      </c>
      <c r="E88" s="381" t="s">
        <v>62</v>
      </c>
      <c r="F88" s="382" t="str">
        <f t="shared" si="4"/>
        <v>SD-2104</v>
      </c>
      <c r="G88" s="379" t="s">
        <v>301</v>
      </c>
      <c r="H88" s="379" t="s">
        <v>295</v>
      </c>
      <c r="I88" s="383" t="s">
        <v>138</v>
      </c>
      <c r="J88" s="383" t="s">
        <v>35</v>
      </c>
      <c r="K88" s="383" t="s">
        <v>34</v>
      </c>
      <c r="L88" s="383" t="s">
        <v>38</v>
      </c>
      <c r="M88" s="383" t="s">
        <v>200</v>
      </c>
      <c r="N88" s="383" t="s">
        <v>64</v>
      </c>
      <c r="O88" s="384" t="s">
        <v>315</v>
      </c>
      <c r="P88" s="384" t="s">
        <v>201</v>
      </c>
      <c r="Q88" s="383" t="s">
        <v>316</v>
      </c>
      <c r="R88" s="383" t="s">
        <v>215</v>
      </c>
      <c r="S88" s="385">
        <v>8</v>
      </c>
      <c r="T88" s="383" t="s">
        <v>65</v>
      </c>
      <c r="U88" s="384"/>
    </row>
    <row r="89" spans="1:21" s="137" customFormat="1" ht="40.15" customHeight="1">
      <c r="A89" s="377" t="s">
        <v>408</v>
      </c>
      <c r="B89" s="378" t="s">
        <v>202</v>
      </c>
      <c r="C89" s="379" t="s">
        <v>295</v>
      </c>
      <c r="D89" s="386" t="s">
        <v>37</v>
      </c>
      <c r="E89" s="381" t="s">
        <v>62</v>
      </c>
      <c r="F89" s="382" t="str">
        <f t="shared" ref="F89:F90" si="9">G89</f>
        <v>MAC-2102</v>
      </c>
      <c r="G89" s="379" t="s">
        <v>295</v>
      </c>
      <c r="H89" s="379" t="s">
        <v>198</v>
      </c>
      <c r="I89" s="383" t="s">
        <v>138</v>
      </c>
      <c r="J89" s="383" t="s">
        <v>35</v>
      </c>
      <c r="K89" s="383" t="s">
        <v>34</v>
      </c>
      <c r="L89" s="383" t="s">
        <v>38</v>
      </c>
      <c r="M89" s="383" t="s">
        <v>200</v>
      </c>
      <c r="N89" s="383" t="s">
        <v>64</v>
      </c>
      <c r="O89" s="384" t="s">
        <v>315</v>
      </c>
      <c r="P89" s="384" t="s">
        <v>201</v>
      </c>
      <c r="Q89" s="383" t="s">
        <v>316</v>
      </c>
      <c r="R89" s="383" t="s">
        <v>215</v>
      </c>
      <c r="S89" s="385">
        <v>20</v>
      </c>
      <c r="T89" s="383" t="s">
        <v>65</v>
      </c>
      <c r="U89" s="384"/>
    </row>
    <row r="90" spans="1:21" s="137" customFormat="1" ht="40.15" customHeight="1">
      <c r="A90" s="377" t="s">
        <v>409</v>
      </c>
      <c r="B90" s="378" t="s">
        <v>452</v>
      </c>
      <c r="C90" s="379" t="s">
        <v>198</v>
      </c>
      <c r="D90" s="380" t="s">
        <v>325</v>
      </c>
      <c r="E90" s="381" t="s">
        <v>62</v>
      </c>
      <c r="F90" s="382" t="str">
        <f t="shared" si="9"/>
        <v>FACP</v>
      </c>
      <c r="G90" s="379" t="s">
        <v>198</v>
      </c>
      <c r="H90" s="379" t="s">
        <v>362</v>
      </c>
      <c r="I90" s="383" t="s">
        <v>138</v>
      </c>
      <c r="J90" s="383" t="s">
        <v>35</v>
      </c>
      <c r="K90" s="383" t="s">
        <v>34</v>
      </c>
      <c r="L90" s="383" t="s">
        <v>38</v>
      </c>
      <c r="M90" s="383" t="s">
        <v>200</v>
      </c>
      <c r="N90" s="383" t="s">
        <v>64</v>
      </c>
      <c r="O90" s="384" t="s">
        <v>315</v>
      </c>
      <c r="P90" s="384" t="s">
        <v>201</v>
      </c>
      <c r="Q90" s="383" t="s">
        <v>316</v>
      </c>
      <c r="R90" s="383" t="s">
        <v>215</v>
      </c>
      <c r="S90" s="385">
        <v>70</v>
      </c>
      <c r="T90" s="383" t="s">
        <v>65</v>
      </c>
      <c r="U90" s="384"/>
    </row>
    <row r="91" spans="1:21" s="137" customFormat="1" ht="40.15" customHeight="1">
      <c r="A91" s="377" t="s">
        <v>410</v>
      </c>
      <c r="B91" s="378" t="s">
        <v>452</v>
      </c>
      <c r="C91" s="379" t="s">
        <v>362</v>
      </c>
      <c r="D91" s="386" t="s">
        <v>37</v>
      </c>
      <c r="E91" s="381" t="s">
        <v>62</v>
      </c>
      <c r="F91" s="382" t="str">
        <f t="shared" ref="F91:F100" si="10">G91</f>
        <v>MAC-2201</v>
      </c>
      <c r="G91" s="379" t="s">
        <v>362</v>
      </c>
      <c r="H91" s="379" t="s">
        <v>363</v>
      </c>
      <c r="I91" s="383" t="s">
        <v>138</v>
      </c>
      <c r="J91" s="383" t="s">
        <v>35</v>
      </c>
      <c r="K91" s="383" t="s">
        <v>34</v>
      </c>
      <c r="L91" s="383" t="s">
        <v>38</v>
      </c>
      <c r="M91" s="383" t="s">
        <v>200</v>
      </c>
      <c r="N91" s="383" t="s">
        <v>64</v>
      </c>
      <c r="O91" s="384" t="s">
        <v>315</v>
      </c>
      <c r="P91" s="384" t="s">
        <v>201</v>
      </c>
      <c r="Q91" s="383" t="s">
        <v>316</v>
      </c>
      <c r="R91" s="383" t="s">
        <v>215</v>
      </c>
      <c r="S91" s="385">
        <v>3</v>
      </c>
      <c r="T91" s="383" t="s">
        <v>65</v>
      </c>
      <c r="U91" s="384"/>
    </row>
    <row r="92" spans="1:21" s="137" customFormat="1" ht="40.15" customHeight="1">
      <c r="A92" s="377" t="s">
        <v>411</v>
      </c>
      <c r="B92" s="378" t="s">
        <v>452</v>
      </c>
      <c r="C92" s="379" t="s">
        <v>363</v>
      </c>
      <c r="D92" s="380" t="s">
        <v>326</v>
      </c>
      <c r="E92" s="381" t="s">
        <v>62</v>
      </c>
      <c r="F92" s="382" t="str">
        <f t="shared" si="10"/>
        <v>HD-2201</v>
      </c>
      <c r="G92" s="379" t="s">
        <v>363</v>
      </c>
      <c r="H92" s="379" t="s">
        <v>365</v>
      </c>
      <c r="I92" s="383" t="s">
        <v>138</v>
      </c>
      <c r="J92" s="383" t="s">
        <v>35</v>
      </c>
      <c r="K92" s="383" t="s">
        <v>34</v>
      </c>
      <c r="L92" s="383" t="s">
        <v>38</v>
      </c>
      <c r="M92" s="383" t="s">
        <v>200</v>
      </c>
      <c r="N92" s="383" t="s">
        <v>64</v>
      </c>
      <c r="O92" s="384" t="s">
        <v>315</v>
      </c>
      <c r="P92" s="384" t="s">
        <v>201</v>
      </c>
      <c r="Q92" s="383" t="s">
        <v>316</v>
      </c>
      <c r="R92" s="383" t="s">
        <v>215</v>
      </c>
      <c r="S92" s="385">
        <v>3</v>
      </c>
      <c r="T92" s="383" t="s">
        <v>65</v>
      </c>
      <c r="U92" s="384"/>
    </row>
    <row r="93" spans="1:21" s="137" customFormat="1" ht="40.15" customHeight="1">
      <c r="A93" s="377" t="s">
        <v>412</v>
      </c>
      <c r="B93" s="378" t="s">
        <v>452</v>
      </c>
      <c r="C93" s="379" t="s">
        <v>365</v>
      </c>
      <c r="D93" s="386" t="s">
        <v>400</v>
      </c>
      <c r="E93" s="381" t="s">
        <v>62</v>
      </c>
      <c r="F93" s="382" t="str">
        <f t="shared" si="10"/>
        <v>HN-2201</v>
      </c>
      <c r="G93" s="379" t="s">
        <v>365</v>
      </c>
      <c r="H93" s="379" t="s">
        <v>366</v>
      </c>
      <c r="I93" s="383" t="s">
        <v>138</v>
      </c>
      <c r="J93" s="383" t="s">
        <v>35</v>
      </c>
      <c r="K93" s="383" t="s">
        <v>34</v>
      </c>
      <c r="L93" s="383" t="s">
        <v>38</v>
      </c>
      <c r="M93" s="383" t="s">
        <v>200</v>
      </c>
      <c r="N93" s="383" t="s">
        <v>64</v>
      </c>
      <c r="O93" s="384" t="s">
        <v>315</v>
      </c>
      <c r="P93" s="384" t="s">
        <v>201</v>
      </c>
      <c r="Q93" s="383" t="s">
        <v>316</v>
      </c>
      <c r="R93" s="383" t="s">
        <v>215</v>
      </c>
      <c r="S93" s="385">
        <v>3</v>
      </c>
      <c r="T93" s="383" t="s">
        <v>65</v>
      </c>
      <c r="U93" s="384"/>
    </row>
    <row r="94" spans="1:21" s="137" customFormat="1" ht="40.15" customHeight="1">
      <c r="A94" s="377" t="s">
        <v>413</v>
      </c>
      <c r="B94" s="378" t="s">
        <v>452</v>
      </c>
      <c r="C94" s="379" t="s">
        <v>366</v>
      </c>
      <c r="D94" s="386" t="s">
        <v>399</v>
      </c>
      <c r="E94" s="381" t="s">
        <v>62</v>
      </c>
      <c r="F94" s="382" t="str">
        <f t="shared" si="10"/>
        <v>BY-2201</v>
      </c>
      <c r="G94" s="379" t="s">
        <v>366</v>
      </c>
      <c r="H94" s="379" t="s">
        <v>367</v>
      </c>
      <c r="I94" s="383" t="s">
        <v>138</v>
      </c>
      <c r="J94" s="383" t="s">
        <v>35</v>
      </c>
      <c r="K94" s="383" t="s">
        <v>34</v>
      </c>
      <c r="L94" s="383" t="s">
        <v>38</v>
      </c>
      <c r="M94" s="383" t="s">
        <v>200</v>
      </c>
      <c r="N94" s="383" t="s">
        <v>64</v>
      </c>
      <c r="O94" s="384" t="s">
        <v>315</v>
      </c>
      <c r="P94" s="384" t="s">
        <v>201</v>
      </c>
      <c r="Q94" s="383" t="s">
        <v>316</v>
      </c>
      <c r="R94" s="383" t="s">
        <v>215</v>
      </c>
      <c r="S94" s="385">
        <v>3</v>
      </c>
      <c r="T94" s="383" t="s">
        <v>65</v>
      </c>
      <c r="U94" s="384"/>
    </row>
    <row r="95" spans="1:21" s="137" customFormat="1" ht="40.15" customHeight="1">
      <c r="A95" s="377" t="s">
        <v>414</v>
      </c>
      <c r="B95" s="378" t="s">
        <v>452</v>
      </c>
      <c r="C95" s="379" t="s">
        <v>367</v>
      </c>
      <c r="D95" s="386" t="s">
        <v>399</v>
      </c>
      <c r="E95" s="381" t="s">
        <v>62</v>
      </c>
      <c r="F95" s="382" t="str">
        <f t="shared" si="10"/>
        <v>BR-2201</v>
      </c>
      <c r="G95" s="379" t="s">
        <v>367</v>
      </c>
      <c r="H95" s="379" t="s">
        <v>368</v>
      </c>
      <c r="I95" s="383" t="s">
        <v>138</v>
      </c>
      <c r="J95" s="383" t="s">
        <v>35</v>
      </c>
      <c r="K95" s="383" t="s">
        <v>34</v>
      </c>
      <c r="L95" s="383" t="s">
        <v>38</v>
      </c>
      <c r="M95" s="383" t="s">
        <v>200</v>
      </c>
      <c r="N95" s="383" t="s">
        <v>64</v>
      </c>
      <c r="O95" s="384" t="s">
        <v>315</v>
      </c>
      <c r="P95" s="384" t="s">
        <v>201</v>
      </c>
      <c r="Q95" s="383" t="s">
        <v>316</v>
      </c>
      <c r="R95" s="383" t="s">
        <v>215</v>
      </c>
      <c r="S95" s="385">
        <v>3</v>
      </c>
      <c r="T95" s="383" t="s">
        <v>65</v>
      </c>
      <c r="U95" s="384"/>
    </row>
    <row r="96" spans="1:21" s="137" customFormat="1" ht="40.15" customHeight="1">
      <c r="A96" s="377" t="s">
        <v>415</v>
      </c>
      <c r="B96" s="378" t="s">
        <v>452</v>
      </c>
      <c r="C96" s="379" t="s">
        <v>368</v>
      </c>
      <c r="D96" s="386" t="s">
        <v>196</v>
      </c>
      <c r="E96" s="381" t="s">
        <v>62</v>
      </c>
      <c r="F96" s="382" t="str">
        <f t="shared" si="10"/>
        <v>SD-2201</v>
      </c>
      <c r="G96" s="379" t="s">
        <v>368</v>
      </c>
      <c r="H96" s="379" t="s">
        <v>369</v>
      </c>
      <c r="I96" s="383" t="s">
        <v>138</v>
      </c>
      <c r="J96" s="383" t="s">
        <v>35</v>
      </c>
      <c r="K96" s="383" t="s">
        <v>34</v>
      </c>
      <c r="L96" s="383" t="s">
        <v>38</v>
      </c>
      <c r="M96" s="383" t="s">
        <v>200</v>
      </c>
      <c r="N96" s="383" t="s">
        <v>64</v>
      </c>
      <c r="O96" s="384" t="s">
        <v>315</v>
      </c>
      <c r="P96" s="384" t="s">
        <v>201</v>
      </c>
      <c r="Q96" s="383" t="s">
        <v>316</v>
      </c>
      <c r="R96" s="383" t="s">
        <v>215</v>
      </c>
      <c r="S96" s="385">
        <v>3</v>
      </c>
      <c r="T96" s="383" t="s">
        <v>65</v>
      </c>
      <c r="U96" s="384"/>
    </row>
    <row r="97" spans="1:21" s="137" customFormat="1" ht="40.15" customHeight="1">
      <c r="A97" s="377" t="s">
        <v>416</v>
      </c>
      <c r="B97" s="378" t="s">
        <v>452</v>
      </c>
      <c r="C97" s="379" t="s">
        <v>369</v>
      </c>
      <c r="D97" s="386" t="s">
        <v>37</v>
      </c>
      <c r="E97" s="381" t="s">
        <v>62</v>
      </c>
      <c r="F97" s="382" t="str">
        <f t="shared" si="10"/>
        <v>MAC-2202</v>
      </c>
      <c r="G97" s="379" t="s">
        <v>369</v>
      </c>
      <c r="H97" s="379" t="s">
        <v>198</v>
      </c>
      <c r="I97" s="383" t="s">
        <v>138</v>
      </c>
      <c r="J97" s="383" t="s">
        <v>35</v>
      </c>
      <c r="K97" s="383" t="s">
        <v>34</v>
      </c>
      <c r="L97" s="383" t="s">
        <v>38</v>
      </c>
      <c r="M97" s="383" t="s">
        <v>200</v>
      </c>
      <c r="N97" s="383" t="s">
        <v>64</v>
      </c>
      <c r="O97" s="384" t="s">
        <v>315</v>
      </c>
      <c r="P97" s="384" t="s">
        <v>201</v>
      </c>
      <c r="Q97" s="383" t="s">
        <v>316</v>
      </c>
      <c r="R97" s="383" t="s">
        <v>215</v>
      </c>
      <c r="S97" s="385">
        <v>70</v>
      </c>
      <c r="T97" s="383" t="s">
        <v>65</v>
      </c>
      <c r="U97" s="384"/>
    </row>
    <row r="98" spans="1:21" s="137" customFormat="1" ht="40.15" customHeight="1">
      <c r="A98" s="377" t="s">
        <v>417</v>
      </c>
      <c r="B98" s="378" t="s">
        <v>452</v>
      </c>
      <c r="C98" s="387" t="s">
        <v>364</v>
      </c>
      <c r="D98" s="386" t="s">
        <v>195</v>
      </c>
      <c r="E98" s="381" t="s">
        <v>62</v>
      </c>
      <c r="F98" s="382" t="str">
        <f>G98</f>
        <v>HGD-2201</v>
      </c>
      <c r="G98" s="387" t="s">
        <v>364</v>
      </c>
      <c r="H98" s="379" t="s">
        <v>198</v>
      </c>
      <c r="I98" s="383" t="s">
        <v>138</v>
      </c>
      <c r="J98" s="383" t="s">
        <v>35</v>
      </c>
      <c r="K98" s="383" t="s">
        <v>34</v>
      </c>
      <c r="L98" s="383" t="s">
        <v>38</v>
      </c>
      <c r="M98" s="383" t="s">
        <v>200</v>
      </c>
      <c r="N98" s="383" t="s">
        <v>64</v>
      </c>
      <c r="O98" s="384" t="s">
        <v>315</v>
      </c>
      <c r="P98" s="384" t="s">
        <v>201</v>
      </c>
      <c r="Q98" s="383" t="s">
        <v>316</v>
      </c>
      <c r="R98" s="383" t="s">
        <v>215</v>
      </c>
      <c r="S98" s="385">
        <v>70</v>
      </c>
      <c r="T98" s="383" t="s">
        <v>65</v>
      </c>
      <c r="U98" s="384"/>
    </row>
    <row r="99" spans="1:21" s="137" customFormat="1" ht="40.15" customHeight="1">
      <c r="A99" s="377" t="s">
        <v>418</v>
      </c>
      <c r="B99" s="378" t="s">
        <v>452</v>
      </c>
      <c r="C99" s="379" t="s">
        <v>198</v>
      </c>
      <c r="D99" s="380" t="s">
        <v>325</v>
      </c>
      <c r="E99" s="381" t="s">
        <v>62</v>
      </c>
      <c r="F99" s="382" t="str">
        <f t="shared" si="10"/>
        <v>FACP</v>
      </c>
      <c r="G99" s="379" t="s">
        <v>198</v>
      </c>
      <c r="H99" s="379" t="s">
        <v>370</v>
      </c>
      <c r="I99" s="383" t="s">
        <v>138</v>
      </c>
      <c r="J99" s="383" t="s">
        <v>35</v>
      </c>
      <c r="K99" s="383" t="s">
        <v>34</v>
      </c>
      <c r="L99" s="383" t="s">
        <v>38</v>
      </c>
      <c r="M99" s="383" t="s">
        <v>200</v>
      </c>
      <c r="N99" s="383" t="s">
        <v>64</v>
      </c>
      <c r="O99" s="384" t="s">
        <v>315</v>
      </c>
      <c r="P99" s="384" t="s">
        <v>201</v>
      </c>
      <c r="Q99" s="383" t="s">
        <v>316</v>
      </c>
      <c r="R99" s="383" t="s">
        <v>215</v>
      </c>
      <c r="S99" s="385">
        <v>100</v>
      </c>
      <c r="T99" s="383" t="s">
        <v>65</v>
      </c>
      <c r="U99" s="384"/>
    </row>
    <row r="100" spans="1:21" s="137" customFormat="1" ht="40.15" customHeight="1">
      <c r="A100" s="377" t="s">
        <v>419</v>
      </c>
      <c r="B100" s="378" t="s">
        <v>452</v>
      </c>
      <c r="C100" s="379" t="s">
        <v>370</v>
      </c>
      <c r="D100" s="386" t="s">
        <v>37</v>
      </c>
      <c r="E100" s="381" t="s">
        <v>62</v>
      </c>
      <c r="F100" s="382" t="str">
        <f t="shared" si="10"/>
        <v>MAC-2302</v>
      </c>
      <c r="G100" s="379" t="s">
        <v>370</v>
      </c>
      <c r="H100" s="379" t="s">
        <v>371</v>
      </c>
      <c r="I100" s="383" t="s">
        <v>138</v>
      </c>
      <c r="J100" s="383" t="s">
        <v>35</v>
      </c>
      <c r="K100" s="383" t="s">
        <v>34</v>
      </c>
      <c r="L100" s="383" t="s">
        <v>38</v>
      </c>
      <c r="M100" s="383" t="s">
        <v>200</v>
      </c>
      <c r="N100" s="383" t="s">
        <v>64</v>
      </c>
      <c r="O100" s="384" t="s">
        <v>315</v>
      </c>
      <c r="P100" s="384" t="s">
        <v>201</v>
      </c>
      <c r="Q100" s="383" t="s">
        <v>316</v>
      </c>
      <c r="R100" s="383" t="s">
        <v>215</v>
      </c>
      <c r="S100" s="385">
        <v>5</v>
      </c>
      <c r="T100" s="383" t="s">
        <v>65</v>
      </c>
      <c r="U100" s="384"/>
    </row>
    <row r="101" spans="1:21" s="137" customFormat="1" ht="40.15" customHeight="1">
      <c r="A101" s="377" t="s">
        <v>420</v>
      </c>
      <c r="B101" s="378" t="s">
        <v>452</v>
      </c>
      <c r="C101" s="379" t="s">
        <v>371</v>
      </c>
      <c r="D101" s="386" t="s">
        <v>400</v>
      </c>
      <c r="E101" s="381" t="s">
        <v>62</v>
      </c>
      <c r="F101" s="382" t="str">
        <f t="shared" ref="F101:F102" si="11">G101</f>
        <v>HN-2301</v>
      </c>
      <c r="G101" s="379" t="s">
        <v>371</v>
      </c>
      <c r="H101" s="379" t="s">
        <v>372</v>
      </c>
      <c r="I101" s="383" t="s">
        <v>138</v>
      </c>
      <c r="J101" s="383" t="s">
        <v>35</v>
      </c>
      <c r="K101" s="383" t="s">
        <v>34</v>
      </c>
      <c r="L101" s="383" t="s">
        <v>38</v>
      </c>
      <c r="M101" s="383" t="s">
        <v>200</v>
      </c>
      <c r="N101" s="383" t="s">
        <v>64</v>
      </c>
      <c r="O101" s="384" t="s">
        <v>315</v>
      </c>
      <c r="P101" s="384" t="s">
        <v>201</v>
      </c>
      <c r="Q101" s="383" t="s">
        <v>316</v>
      </c>
      <c r="R101" s="383" t="s">
        <v>215</v>
      </c>
      <c r="S101" s="385">
        <v>1</v>
      </c>
      <c r="T101" s="383" t="s">
        <v>65</v>
      </c>
      <c r="U101" s="384"/>
    </row>
    <row r="102" spans="1:21" s="137" customFormat="1" ht="40.15" customHeight="1">
      <c r="A102" s="377" t="s">
        <v>421</v>
      </c>
      <c r="B102" s="378" t="s">
        <v>452</v>
      </c>
      <c r="C102" s="379" t="s">
        <v>372</v>
      </c>
      <c r="D102" s="386" t="s">
        <v>399</v>
      </c>
      <c r="E102" s="381" t="s">
        <v>62</v>
      </c>
      <c r="F102" s="382" t="str">
        <f t="shared" si="11"/>
        <v>BR-2301</v>
      </c>
      <c r="G102" s="379" t="s">
        <v>372</v>
      </c>
      <c r="H102" s="379" t="s">
        <v>373</v>
      </c>
      <c r="I102" s="383" t="s">
        <v>138</v>
      </c>
      <c r="J102" s="383" t="s">
        <v>35</v>
      </c>
      <c r="K102" s="383" t="s">
        <v>34</v>
      </c>
      <c r="L102" s="383" t="s">
        <v>38</v>
      </c>
      <c r="M102" s="383" t="s">
        <v>200</v>
      </c>
      <c r="N102" s="383" t="s">
        <v>64</v>
      </c>
      <c r="O102" s="384" t="s">
        <v>315</v>
      </c>
      <c r="P102" s="384" t="s">
        <v>201</v>
      </c>
      <c r="Q102" s="383" t="s">
        <v>316</v>
      </c>
      <c r="R102" s="383" t="s">
        <v>215</v>
      </c>
      <c r="S102" s="385">
        <v>1</v>
      </c>
      <c r="T102" s="383" t="s">
        <v>65</v>
      </c>
      <c r="U102" s="384"/>
    </row>
    <row r="103" spans="1:21" s="137" customFormat="1" ht="40.15" customHeight="1">
      <c r="A103" s="377" t="s">
        <v>422</v>
      </c>
      <c r="B103" s="378" t="s">
        <v>452</v>
      </c>
      <c r="C103" s="379" t="s">
        <v>373</v>
      </c>
      <c r="D103" s="386" t="s">
        <v>399</v>
      </c>
      <c r="E103" s="381" t="s">
        <v>62</v>
      </c>
      <c r="F103" s="382" t="str">
        <f t="shared" ref="F103:F107" si="12">G103</f>
        <v>BY-2301</v>
      </c>
      <c r="G103" s="379" t="s">
        <v>373</v>
      </c>
      <c r="H103" s="379" t="s">
        <v>374</v>
      </c>
      <c r="I103" s="383" t="s">
        <v>138</v>
      </c>
      <c r="J103" s="383" t="s">
        <v>35</v>
      </c>
      <c r="K103" s="383" t="s">
        <v>34</v>
      </c>
      <c r="L103" s="383" t="s">
        <v>38</v>
      </c>
      <c r="M103" s="383" t="s">
        <v>200</v>
      </c>
      <c r="N103" s="383" t="s">
        <v>64</v>
      </c>
      <c r="O103" s="384" t="s">
        <v>315</v>
      </c>
      <c r="P103" s="384" t="s">
        <v>201</v>
      </c>
      <c r="Q103" s="383" t="s">
        <v>316</v>
      </c>
      <c r="R103" s="383" t="s">
        <v>215</v>
      </c>
      <c r="S103" s="385">
        <v>5</v>
      </c>
      <c r="T103" s="383" t="s">
        <v>65</v>
      </c>
      <c r="U103" s="384"/>
    </row>
    <row r="104" spans="1:21" s="137" customFormat="1" ht="40.15" customHeight="1">
      <c r="A104" s="377" t="s">
        <v>423</v>
      </c>
      <c r="B104" s="378" t="s">
        <v>452</v>
      </c>
      <c r="C104" s="379" t="s">
        <v>374</v>
      </c>
      <c r="D104" s="386" t="s">
        <v>196</v>
      </c>
      <c r="E104" s="381" t="s">
        <v>62</v>
      </c>
      <c r="F104" s="382" t="str">
        <f t="shared" si="12"/>
        <v>SD-2303</v>
      </c>
      <c r="G104" s="379" t="s">
        <v>374</v>
      </c>
      <c r="H104" s="379" t="s">
        <v>375</v>
      </c>
      <c r="I104" s="383" t="s">
        <v>138</v>
      </c>
      <c r="J104" s="383" t="s">
        <v>35</v>
      </c>
      <c r="K104" s="383" t="s">
        <v>34</v>
      </c>
      <c r="L104" s="383" t="s">
        <v>38</v>
      </c>
      <c r="M104" s="383" t="s">
        <v>200</v>
      </c>
      <c r="N104" s="383" t="s">
        <v>64</v>
      </c>
      <c r="O104" s="384" t="s">
        <v>315</v>
      </c>
      <c r="P104" s="384" t="s">
        <v>201</v>
      </c>
      <c r="Q104" s="383" t="s">
        <v>316</v>
      </c>
      <c r="R104" s="383" t="s">
        <v>215</v>
      </c>
      <c r="S104" s="385">
        <v>5</v>
      </c>
      <c r="T104" s="383" t="s">
        <v>65</v>
      </c>
      <c r="U104" s="384"/>
    </row>
    <row r="105" spans="1:21" s="137" customFormat="1" ht="40.15" customHeight="1">
      <c r="A105" s="377" t="s">
        <v>424</v>
      </c>
      <c r="B105" s="378" t="s">
        <v>452</v>
      </c>
      <c r="C105" s="379" t="s">
        <v>375</v>
      </c>
      <c r="D105" s="386" t="s">
        <v>196</v>
      </c>
      <c r="E105" s="381" t="s">
        <v>62</v>
      </c>
      <c r="F105" s="382" t="str">
        <f t="shared" si="12"/>
        <v>SD-2316</v>
      </c>
      <c r="G105" s="379" t="s">
        <v>375</v>
      </c>
      <c r="H105" s="379" t="s">
        <v>376</v>
      </c>
      <c r="I105" s="383" t="s">
        <v>138</v>
      </c>
      <c r="J105" s="383" t="s">
        <v>35</v>
      </c>
      <c r="K105" s="383" t="s">
        <v>34</v>
      </c>
      <c r="L105" s="383" t="s">
        <v>38</v>
      </c>
      <c r="M105" s="383" t="s">
        <v>200</v>
      </c>
      <c r="N105" s="383" t="s">
        <v>64</v>
      </c>
      <c r="O105" s="384" t="s">
        <v>315</v>
      </c>
      <c r="P105" s="384" t="s">
        <v>201</v>
      </c>
      <c r="Q105" s="383" t="s">
        <v>316</v>
      </c>
      <c r="R105" s="383" t="s">
        <v>215</v>
      </c>
      <c r="S105" s="385">
        <v>5</v>
      </c>
      <c r="T105" s="383" t="s">
        <v>65</v>
      </c>
      <c r="U105" s="384"/>
    </row>
    <row r="106" spans="1:21" s="137" customFormat="1" ht="40.15" customHeight="1">
      <c r="A106" s="377" t="s">
        <v>425</v>
      </c>
      <c r="B106" s="378" t="s">
        <v>452</v>
      </c>
      <c r="C106" s="379" t="s">
        <v>376</v>
      </c>
      <c r="D106" s="386" t="s">
        <v>196</v>
      </c>
      <c r="E106" s="381" t="s">
        <v>62</v>
      </c>
      <c r="F106" s="382" t="str">
        <f t="shared" ref="F106" si="13">G106</f>
        <v>SD-2315</v>
      </c>
      <c r="G106" s="379" t="s">
        <v>376</v>
      </c>
      <c r="H106" s="379" t="s">
        <v>378</v>
      </c>
      <c r="I106" s="383" t="s">
        <v>138</v>
      </c>
      <c r="J106" s="383" t="s">
        <v>35</v>
      </c>
      <c r="K106" s="383" t="s">
        <v>34</v>
      </c>
      <c r="L106" s="383" t="s">
        <v>38</v>
      </c>
      <c r="M106" s="383" t="s">
        <v>200</v>
      </c>
      <c r="N106" s="383" t="s">
        <v>64</v>
      </c>
      <c r="O106" s="384" t="s">
        <v>315</v>
      </c>
      <c r="P106" s="384" t="s">
        <v>201</v>
      </c>
      <c r="Q106" s="383" t="s">
        <v>316</v>
      </c>
      <c r="R106" s="383" t="s">
        <v>215</v>
      </c>
      <c r="S106" s="385">
        <v>5</v>
      </c>
      <c r="T106" s="383" t="s">
        <v>65</v>
      </c>
      <c r="U106" s="384"/>
    </row>
    <row r="107" spans="1:21" s="137" customFormat="1" ht="40.15" customHeight="1">
      <c r="A107" s="377" t="s">
        <v>426</v>
      </c>
      <c r="B107" s="378" t="s">
        <v>452</v>
      </c>
      <c r="C107" s="379" t="s">
        <v>378</v>
      </c>
      <c r="D107" s="380" t="s">
        <v>326</v>
      </c>
      <c r="E107" s="381" t="s">
        <v>62</v>
      </c>
      <c r="F107" s="382" t="str">
        <f t="shared" si="12"/>
        <v>HD-2301</v>
      </c>
      <c r="G107" s="379" t="s">
        <v>378</v>
      </c>
      <c r="H107" s="379" t="s">
        <v>379</v>
      </c>
      <c r="I107" s="383" t="s">
        <v>138</v>
      </c>
      <c r="J107" s="383" t="s">
        <v>35</v>
      </c>
      <c r="K107" s="383" t="s">
        <v>34</v>
      </c>
      <c r="L107" s="383" t="s">
        <v>38</v>
      </c>
      <c r="M107" s="383" t="s">
        <v>200</v>
      </c>
      <c r="N107" s="383" t="s">
        <v>64</v>
      </c>
      <c r="O107" s="384" t="s">
        <v>315</v>
      </c>
      <c r="P107" s="384" t="s">
        <v>201</v>
      </c>
      <c r="Q107" s="383" t="s">
        <v>316</v>
      </c>
      <c r="R107" s="383" t="s">
        <v>215</v>
      </c>
      <c r="S107" s="385">
        <v>5</v>
      </c>
      <c r="T107" s="383" t="s">
        <v>65</v>
      </c>
      <c r="U107" s="384"/>
    </row>
    <row r="108" spans="1:21" s="137" customFormat="1" ht="40.15" customHeight="1">
      <c r="A108" s="377" t="s">
        <v>427</v>
      </c>
      <c r="B108" s="378" t="s">
        <v>452</v>
      </c>
      <c r="C108" s="379" t="s">
        <v>379</v>
      </c>
      <c r="D108" s="386" t="s">
        <v>37</v>
      </c>
      <c r="E108" s="381" t="s">
        <v>62</v>
      </c>
      <c r="F108" s="382" t="str">
        <f t="shared" ref="F108:F114" si="14">G108</f>
        <v>MAC-2303</v>
      </c>
      <c r="G108" s="379" t="s">
        <v>379</v>
      </c>
      <c r="H108" s="379" t="s">
        <v>380</v>
      </c>
      <c r="I108" s="383" t="s">
        <v>138</v>
      </c>
      <c r="J108" s="383" t="s">
        <v>35</v>
      </c>
      <c r="K108" s="383" t="s">
        <v>34</v>
      </c>
      <c r="L108" s="383" t="s">
        <v>38</v>
      </c>
      <c r="M108" s="383" t="s">
        <v>200</v>
      </c>
      <c r="N108" s="383" t="s">
        <v>64</v>
      </c>
      <c r="O108" s="384" t="s">
        <v>315</v>
      </c>
      <c r="P108" s="384" t="s">
        <v>201</v>
      </c>
      <c r="Q108" s="383" t="s">
        <v>316</v>
      </c>
      <c r="R108" s="383" t="s">
        <v>215</v>
      </c>
      <c r="S108" s="385">
        <v>5</v>
      </c>
      <c r="T108" s="383" t="s">
        <v>65</v>
      </c>
      <c r="U108" s="384"/>
    </row>
    <row r="109" spans="1:21" s="137" customFormat="1" ht="40.15" customHeight="1">
      <c r="A109" s="377" t="s">
        <v>428</v>
      </c>
      <c r="B109" s="378" t="s">
        <v>452</v>
      </c>
      <c r="C109" s="379" t="s">
        <v>380</v>
      </c>
      <c r="D109" s="380" t="s">
        <v>395</v>
      </c>
      <c r="E109" s="381" t="s">
        <v>62</v>
      </c>
      <c r="F109" s="382" t="str">
        <f t="shared" si="14"/>
        <v>LHD-2305</v>
      </c>
      <c r="G109" s="379" t="s">
        <v>380</v>
      </c>
      <c r="H109" s="379" t="s">
        <v>381</v>
      </c>
      <c r="I109" s="383" t="s">
        <v>138</v>
      </c>
      <c r="J109" s="383" t="s">
        <v>35</v>
      </c>
      <c r="K109" s="383" t="s">
        <v>34</v>
      </c>
      <c r="L109" s="383" t="s">
        <v>38</v>
      </c>
      <c r="M109" s="383" t="s">
        <v>200</v>
      </c>
      <c r="N109" s="383" t="s">
        <v>64</v>
      </c>
      <c r="O109" s="384" t="s">
        <v>315</v>
      </c>
      <c r="P109" s="384" t="s">
        <v>201</v>
      </c>
      <c r="Q109" s="383" t="s">
        <v>316</v>
      </c>
      <c r="R109" s="383" t="s">
        <v>215</v>
      </c>
      <c r="S109" s="385">
        <v>10</v>
      </c>
      <c r="T109" s="383" t="s">
        <v>65</v>
      </c>
      <c r="U109" s="384"/>
    </row>
    <row r="110" spans="1:21" s="137" customFormat="1" ht="40.15" customHeight="1">
      <c r="A110" s="377" t="s">
        <v>429</v>
      </c>
      <c r="B110" s="378" t="s">
        <v>452</v>
      </c>
      <c r="C110" s="379" t="s">
        <v>381</v>
      </c>
      <c r="D110" s="380" t="s">
        <v>395</v>
      </c>
      <c r="E110" s="381" t="s">
        <v>62</v>
      </c>
      <c r="F110" s="382" t="str">
        <f t="shared" si="14"/>
        <v>LHD-2304</v>
      </c>
      <c r="G110" s="379" t="s">
        <v>381</v>
      </c>
      <c r="H110" s="379" t="s">
        <v>382</v>
      </c>
      <c r="I110" s="383" t="s">
        <v>138</v>
      </c>
      <c r="J110" s="383" t="s">
        <v>35</v>
      </c>
      <c r="K110" s="383" t="s">
        <v>34</v>
      </c>
      <c r="L110" s="383" t="s">
        <v>38</v>
      </c>
      <c r="M110" s="383" t="s">
        <v>200</v>
      </c>
      <c r="N110" s="383" t="s">
        <v>64</v>
      </c>
      <c r="O110" s="384" t="s">
        <v>315</v>
      </c>
      <c r="P110" s="384" t="s">
        <v>201</v>
      </c>
      <c r="Q110" s="383" t="s">
        <v>316</v>
      </c>
      <c r="R110" s="383" t="s">
        <v>215</v>
      </c>
      <c r="S110" s="385">
        <v>10</v>
      </c>
      <c r="T110" s="383" t="s">
        <v>65</v>
      </c>
      <c r="U110" s="384"/>
    </row>
    <row r="111" spans="1:21" s="137" customFormat="1" ht="40.15" customHeight="1">
      <c r="A111" s="377" t="s">
        <v>430</v>
      </c>
      <c r="B111" s="378" t="s">
        <v>452</v>
      </c>
      <c r="C111" s="379" t="s">
        <v>382</v>
      </c>
      <c r="D111" s="386" t="s">
        <v>196</v>
      </c>
      <c r="E111" s="381" t="s">
        <v>62</v>
      </c>
      <c r="F111" s="382" t="str">
        <f t="shared" si="14"/>
        <v>SD-2313</v>
      </c>
      <c r="G111" s="379" t="s">
        <v>382</v>
      </c>
      <c r="H111" s="379" t="s">
        <v>383</v>
      </c>
      <c r="I111" s="383" t="s">
        <v>138</v>
      </c>
      <c r="J111" s="383" t="s">
        <v>35</v>
      </c>
      <c r="K111" s="383" t="s">
        <v>34</v>
      </c>
      <c r="L111" s="383" t="s">
        <v>38</v>
      </c>
      <c r="M111" s="383" t="s">
        <v>200</v>
      </c>
      <c r="N111" s="383" t="s">
        <v>64</v>
      </c>
      <c r="O111" s="384" t="s">
        <v>315</v>
      </c>
      <c r="P111" s="384" t="s">
        <v>201</v>
      </c>
      <c r="Q111" s="383" t="s">
        <v>316</v>
      </c>
      <c r="R111" s="383" t="s">
        <v>215</v>
      </c>
      <c r="S111" s="385">
        <v>10</v>
      </c>
      <c r="T111" s="383" t="s">
        <v>65</v>
      </c>
      <c r="U111" s="384"/>
    </row>
    <row r="112" spans="1:21" s="137" customFormat="1" ht="40.15" customHeight="1">
      <c r="A112" s="377" t="s">
        <v>431</v>
      </c>
      <c r="B112" s="378" t="s">
        <v>452</v>
      </c>
      <c r="C112" s="379" t="s">
        <v>383</v>
      </c>
      <c r="D112" s="386" t="s">
        <v>37</v>
      </c>
      <c r="E112" s="381" t="s">
        <v>62</v>
      </c>
      <c r="F112" s="382" t="str">
        <f t="shared" si="14"/>
        <v>MAC-2304</v>
      </c>
      <c r="G112" s="379" t="s">
        <v>383</v>
      </c>
      <c r="H112" s="379" t="s">
        <v>384</v>
      </c>
      <c r="I112" s="383" t="s">
        <v>138</v>
      </c>
      <c r="J112" s="383" t="s">
        <v>35</v>
      </c>
      <c r="K112" s="383" t="s">
        <v>34</v>
      </c>
      <c r="L112" s="383" t="s">
        <v>38</v>
      </c>
      <c r="M112" s="383" t="s">
        <v>200</v>
      </c>
      <c r="N112" s="383" t="s">
        <v>64</v>
      </c>
      <c r="O112" s="384" t="s">
        <v>315</v>
      </c>
      <c r="P112" s="384" t="s">
        <v>201</v>
      </c>
      <c r="Q112" s="383" t="s">
        <v>316</v>
      </c>
      <c r="R112" s="383" t="s">
        <v>215</v>
      </c>
      <c r="S112" s="385">
        <v>10</v>
      </c>
      <c r="T112" s="383" t="s">
        <v>65</v>
      </c>
      <c r="U112" s="384"/>
    </row>
    <row r="113" spans="1:21" s="137" customFormat="1" ht="40.15" customHeight="1">
      <c r="A113" s="377" t="s">
        <v>432</v>
      </c>
      <c r="B113" s="378" t="s">
        <v>452</v>
      </c>
      <c r="C113" s="379" t="s">
        <v>384</v>
      </c>
      <c r="D113" s="380" t="s">
        <v>395</v>
      </c>
      <c r="E113" s="381" t="s">
        <v>62</v>
      </c>
      <c r="F113" s="382" t="str">
        <f t="shared" si="14"/>
        <v>LHD-2303</v>
      </c>
      <c r="G113" s="379" t="s">
        <v>384</v>
      </c>
      <c r="H113" s="379" t="s">
        <v>385</v>
      </c>
      <c r="I113" s="383" t="s">
        <v>138</v>
      </c>
      <c r="J113" s="383" t="s">
        <v>35</v>
      </c>
      <c r="K113" s="383" t="s">
        <v>34</v>
      </c>
      <c r="L113" s="383" t="s">
        <v>38</v>
      </c>
      <c r="M113" s="383" t="s">
        <v>200</v>
      </c>
      <c r="N113" s="383" t="s">
        <v>64</v>
      </c>
      <c r="O113" s="384" t="s">
        <v>315</v>
      </c>
      <c r="P113" s="384" t="s">
        <v>201</v>
      </c>
      <c r="Q113" s="383" t="s">
        <v>316</v>
      </c>
      <c r="R113" s="383" t="s">
        <v>215</v>
      </c>
      <c r="S113" s="385">
        <v>10</v>
      </c>
      <c r="T113" s="383" t="s">
        <v>65</v>
      </c>
      <c r="U113" s="384"/>
    </row>
    <row r="114" spans="1:21" s="137" customFormat="1" ht="40.15" customHeight="1">
      <c r="A114" s="377" t="s">
        <v>433</v>
      </c>
      <c r="B114" s="378" t="s">
        <v>452</v>
      </c>
      <c r="C114" s="379" t="s">
        <v>385</v>
      </c>
      <c r="D114" s="380" t="s">
        <v>395</v>
      </c>
      <c r="E114" s="381" t="s">
        <v>62</v>
      </c>
      <c r="F114" s="382" t="str">
        <f t="shared" si="14"/>
        <v>LHD-2302</v>
      </c>
      <c r="G114" s="379" t="s">
        <v>385</v>
      </c>
      <c r="H114" s="379" t="s">
        <v>386</v>
      </c>
      <c r="I114" s="383" t="s">
        <v>138</v>
      </c>
      <c r="J114" s="383" t="s">
        <v>35</v>
      </c>
      <c r="K114" s="383" t="s">
        <v>34</v>
      </c>
      <c r="L114" s="383" t="s">
        <v>38</v>
      </c>
      <c r="M114" s="383" t="s">
        <v>200</v>
      </c>
      <c r="N114" s="383" t="s">
        <v>64</v>
      </c>
      <c r="O114" s="384" t="s">
        <v>315</v>
      </c>
      <c r="P114" s="384" t="s">
        <v>201</v>
      </c>
      <c r="Q114" s="383" t="s">
        <v>316</v>
      </c>
      <c r="R114" s="383" t="s">
        <v>215</v>
      </c>
      <c r="S114" s="385">
        <v>10</v>
      </c>
      <c r="T114" s="383" t="s">
        <v>65</v>
      </c>
      <c r="U114" s="384"/>
    </row>
    <row r="115" spans="1:21" s="137" customFormat="1" ht="40.15" customHeight="1">
      <c r="A115" s="377" t="s">
        <v>434</v>
      </c>
      <c r="B115" s="378" t="s">
        <v>452</v>
      </c>
      <c r="C115" s="379" t="s">
        <v>386</v>
      </c>
      <c r="D115" s="386" t="s">
        <v>196</v>
      </c>
      <c r="E115" s="381" t="s">
        <v>62</v>
      </c>
      <c r="F115" s="382" t="str">
        <f t="shared" ref="F115:F120" si="15">G115</f>
        <v>SD-2312</v>
      </c>
      <c r="G115" s="379" t="s">
        <v>386</v>
      </c>
      <c r="H115" s="379" t="s">
        <v>387</v>
      </c>
      <c r="I115" s="383" t="s">
        <v>138</v>
      </c>
      <c r="J115" s="383" t="s">
        <v>35</v>
      </c>
      <c r="K115" s="383" t="s">
        <v>34</v>
      </c>
      <c r="L115" s="383" t="s">
        <v>38</v>
      </c>
      <c r="M115" s="383" t="s">
        <v>200</v>
      </c>
      <c r="N115" s="383" t="s">
        <v>64</v>
      </c>
      <c r="O115" s="384" t="s">
        <v>315</v>
      </c>
      <c r="P115" s="384" t="s">
        <v>201</v>
      </c>
      <c r="Q115" s="383" t="s">
        <v>316</v>
      </c>
      <c r="R115" s="383" t="s">
        <v>215</v>
      </c>
      <c r="S115" s="385">
        <v>10</v>
      </c>
      <c r="T115" s="383" t="s">
        <v>65</v>
      </c>
      <c r="U115" s="384"/>
    </row>
    <row r="116" spans="1:21" s="137" customFormat="1" ht="40.15" customHeight="1">
      <c r="A116" s="377" t="s">
        <v>435</v>
      </c>
      <c r="B116" s="378" t="s">
        <v>452</v>
      </c>
      <c r="C116" s="379" t="s">
        <v>387</v>
      </c>
      <c r="D116" s="386" t="s">
        <v>196</v>
      </c>
      <c r="E116" s="381" t="s">
        <v>62</v>
      </c>
      <c r="F116" s="382" t="str">
        <f t="shared" si="15"/>
        <v>SD-2311</v>
      </c>
      <c r="G116" s="379" t="s">
        <v>387</v>
      </c>
      <c r="H116" s="379" t="s">
        <v>388</v>
      </c>
      <c r="I116" s="383" t="s">
        <v>138</v>
      </c>
      <c r="J116" s="383" t="s">
        <v>35</v>
      </c>
      <c r="K116" s="383" t="s">
        <v>34</v>
      </c>
      <c r="L116" s="383" t="s">
        <v>38</v>
      </c>
      <c r="M116" s="383" t="s">
        <v>200</v>
      </c>
      <c r="N116" s="383" t="s">
        <v>64</v>
      </c>
      <c r="O116" s="384" t="s">
        <v>315</v>
      </c>
      <c r="P116" s="384" t="s">
        <v>201</v>
      </c>
      <c r="Q116" s="383" t="s">
        <v>316</v>
      </c>
      <c r="R116" s="383" t="s">
        <v>215</v>
      </c>
      <c r="S116" s="385">
        <v>10</v>
      </c>
      <c r="T116" s="383" t="s">
        <v>65</v>
      </c>
      <c r="U116" s="384"/>
    </row>
    <row r="117" spans="1:21" s="137" customFormat="1" ht="40.15" customHeight="1">
      <c r="A117" s="377" t="s">
        <v>436</v>
      </c>
      <c r="B117" s="378" t="s">
        <v>452</v>
      </c>
      <c r="C117" s="379" t="s">
        <v>388</v>
      </c>
      <c r="D117" s="386" t="s">
        <v>196</v>
      </c>
      <c r="E117" s="381" t="s">
        <v>62</v>
      </c>
      <c r="F117" s="382" t="str">
        <f t="shared" si="15"/>
        <v>SD-2301</v>
      </c>
      <c r="G117" s="379" t="s">
        <v>388</v>
      </c>
      <c r="H117" s="379" t="s">
        <v>389</v>
      </c>
      <c r="I117" s="383" t="s">
        <v>138</v>
      </c>
      <c r="J117" s="383" t="s">
        <v>35</v>
      </c>
      <c r="K117" s="383" t="s">
        <v>34</v>
      </c>
      <c r="L117" s="383" t="s">
        <v>38</v>
      </c>
      <c r="M117" s="383" t="s">
        <v>200</v>
      </c>
      <c r="N117" s="383" t="s">
        <v>64</v>
      </c>
      <c r="O117" s="384" t="s">
        <v>315</v>
      </c>
      <c r="P117" s="384" t="s">
        <v>201</v>
      </c>
      <c r="Q117" s="383" t="s">
        <v>316</v>
      </c>
      <c r="R117" s="383" t="s">
        <v>215</v>
      </c>
      <c r="S117" s="385">
        <v>10</v>
      </c>
      <c r="T117" s="383" t="s">
        <v>65</v>
      </c>
      <c r="U117" s="384"/>
    </row>
    <row r="118" spans="1:21" s="137" customFormat="1" ht="40.15" customHeight="1">
      <c r="A118" s="377" t="s">
        <v>437</v>
      </c>
      <c r="B118" s="378" t="s">
        <v>452</v>
      </c>
      <c r="C118" s="379" t="s">
        <v>389</v>
      </c>
      <c r="D118" s="380" t="s">
        <v>395</v>
      </c>
      <c r="E118" s="381" t="s">
        <v>62</v>
      </c>
      <c r="F118" s="382" t="str">
        <f t="shared" si="15"/>
        <v>LHD-2301</v>
      </c>
      <c r="G118" s="379" t="s">
        <v>389</v>
      </c>
      <c r="H118" s="379" t="s">
        <v>390</v>
      </c>
      <c r="I118" s="383" t="s">
        <v>138</v>
      </c>
      <c r="J118" s="383" t="s">
        <v>35</v>
      </c>
      <c r="K118" s="383" t="s">
        <v>34</v>
      </c>
      <c r="L118" s="383" t="s">
        <v>38</v>
      </c>
      <c r="M118" s="383" t="s">
        <v>200</v>
      </c>
      <c r="N118" s="383" t="s">
        <v>64</v>
      </c>
      <c r="O118" s="384" t="s">
        <v>315</v>
      </c>
      <c r="P118" s="384" t="s">
        <v>201</v>
      </c>
      <c r="Q118" s="383" t="s">
        <v>316</v>
      </c>
      <c r="R118" s="383" t="s">
        <v>215</v>
      </c>
      <c r="S118" s="385">
        <v>10</v>
      </c>
      <c r="T118" s="383" t="s">
        <v>65</v>
      </c>
      <c r="U118" s="384"/>
    </row>
    <row r="119" spans="1:21" s="137" customFormat="1" ht="40.15" customHeight="1">
      <c r="A119" s="377" t="s">
        <v>438</v>
      </c>
      <c r="B119" s="378" t="s">
        <v>452</v>
      </c>
      <c r="C119" s="379" t="s">
        <v>390</v>
      </c>
      <c r="D119" s="386" t="s">
        <v>196</v>
      </c>
      <c r="E119" s="381" t="s">
        <v>62</v>
      </c>
      <c r="F119" s="382" t="str">
        <f t="shared" si="15"/>
        <v>SD-2314</v>
      </c>
      <c r="G119" s="379" t="s">
        <v>390</v>
      </c>
      <c r="H119" s="379" t="s">
        <v>391</v>
      </c>
      <c r="I119" s="383" t="s">
        <v>138</v>
      </c>
      <c r="J119" s="383" t="s">
        <v>35</v>
      </c>
      <c r="K119" s="383" t="s">
        <v>34</v>
      </c>
      <c r="L119" s="383" t="s">
        <v>38</v>
      </c>
      <c r="M119" s="383" t="s">
        <v>200</v>
      </c>
      <c r="N119" s="383" t="s">
        <v>64</v>
      </c>
      <c r="O119" s="384" t="s">
        <v>315</v>
      </c>
      <c r="P119" s="384" t="s">
        <v>201</v>
      </c>
      <c r="Q119" s="383" t="s">
        <v>316</v>
      </c>
      <c r="R119" s="383" t="s">
        <v>215</v>
      </c>
      <c r="S119" s="385">
        <v>10</v>
      </c>
      <c r="T119" s="383" t="s">
        <v>65</v>
      </c>
      <c r="U119" s="384"/>
    </row>
    <row r="120" spans="1:21" s="137" customFormat="1" ht="40.15" customHeight="1">
      <c r="A120" s="377" t="s">
        <v>439</v>
      </c>
      <c r="B120" s="378" t="s">
        <v>452</v>
      </c>
      <c r="C120" s="379" t="s">
        <v>391</v>
      </c>
      <c r="D120" s="386" t="s">
        <v>196</v>
      </c>
      <c r="E120" s="381" t="s">
        <v>62</v>
      </c>
      <c r="F120" s="382" t="str">
        <f t="shared" si="15"/>
        <v>SD-2302</v>
      </c>
      <c r="G120" s="379" t="s">
        <v>391</v>
      </c>
      <c r="H120" s="379" t="s">
        <v>392</v>
      </c>
      <c r="I120" s="383" t="s">
        <v>138</v>
      </c>
      <c r="J120" s="383" t="s">
        <v>35</v>
      </c>
      <c r="K120" s="383" t="s">
        <v>34</v>
      </c>
      <c r="L120" s="383" t="s">
        <v>38</v>
      </c>
      <c r="M120" s="383" t="s">
        <v>200</v>
      </c>
      <c r="N120" s="383" t="s">
        <v>64</v>
      </c>
      <c r="O120" s="384" t="s">
        <v>315</v>
      </c>
      <c r="P120" s="384" t="s">
        <v>201</v>
      </c>
      <c r="Q120" s="383" t="s">
        <v>316</v>
      </c>
      <c r="R120" s="383" t="s">
        <v>215</v>
      </c>
      <c r="S120" s="385">
        <v>5</v>
      </c>
      <c r="T120" s="383" t="s">
        <v>65</v>
      </c>
      <c r="U120" s="384"/>
    </row>
    <row r="121" spans="1:21" s="137" customFormat="1" ht="40.15" customHeight="1">
      <c r="A121" s="377" t="s">
        <v>440</v>
      </c>
      <c r="B121" s="378" t="s">
        <v>452</v>
      </c>
      <c r="C121" s="379" t="s">
        <v>392</v>
      </c>
      <c r="D121" s="386" t="s">
        <v>199</v>
      </c>
      <c r="E121" s="381" t="s">
        <v>62</v>
      </c>
      <c r="F121" s="382" t="str">
        <f t="shared" ref="F121:F122" si="16">G121</f>
        <v>BL-2301</v>
      </c>
      <c r="G121" s="379" t="s">
        <v>392</v>
      </c>
      <c r="H121" s="379" t="s">
        <v>393</v>
      </c>
      <c r="I121" s="383" t="s">
        <v>138</v>
      </c>
      <c r="J121" s="383" t="s">
        <v>35</v>
      </c>
      <c r="K121" s="383" t="s">
        <v>34</v>
      </c>
      <c r="L121" s="383" t="s">
        <v>38</v>
      </c>
      <c r="M121" s="383" t="s">
        <v>200</v>
      </c>
      <c r="N121" s="383" t="s">
        <v>64</v>
      </c>
      <c r="O121" s="384" t="s">
        <v>315</v>
      </c>
      <c r="P121" s="384" t="s">
        <v>201</v>
      </c>
      <c r="Q121" s="383" t="s">
        <v>316</v>
      </c>
      <c r="R121" s="383" t="s">
        <v>215</v>
      </c>
      <c r="S121" s="385">
        <v>1</v>
      </c>
      <c r="T121" s="383" t="s">
        <v>65</v>
      </c>
      <c r="U121" s="384"/>
    </row>
    <row r="122" spans="1:21" s="137" customFormat="1" ht="40.15" customHeight="1">
      <c r="A122" s="377" t="s">
        <v>441</v>
      </c>
      <c r="B122" s="378" t="s">
        <v>452</v>
      </c>
      <c r="C122" s="379" t="s">
        <v>393</v>
      </c>
      <c r="D122" s="386" t="s">
        <v>399</v>
      </c>
      <c r="E122" s="381" t="s">
        <v>62</v>
      </c>
      <c r="F122" s="382" t="str">
        <f t="shared" si="16"/>
        <v>BR-2302</v>
      </c>
      <c r="G122" s="379" t="s">
        <v>393</v>
      </c>
      <c r="H122" s="379" t="s">
        <v>394</v>
      </c>
      <c r="I122" s="383" t="s">
        <v>138</v>
      </c>
      <c r="J122" s="383" t="s">
        <v>35</v>
      </c>
      <c r="K122" s="383" t="s">
        <v>34</v>
      </c>
      <c r="L122" s="383" t="s">
        <v>38</v>
      </c>
      <c r="M122" s="383" t="s">
        <v>200</v>
      </c>
      <c r="N122" s="383" t="s">
        <v>64</v>
      </c>
      <c r="O122" s="384" t="s">
        <v>315</v>
      </c>
      <c r="P122" s="384" t="s">
        <v>201</v>
      </c>
      <c r="Q122" s="383" t="s">
        <v>316</v>
      </c>
      <c r="R122" s="383" t="s">
        <v>215</v>
      </c>
      <c r="S122" s="385">
        <v>5</v>
      </c>
      <c r="T122" s="383" t="s">
        <v>65</v>
      </c>
      <c r="U122" s="384"/>
    </row>
    <row r="123" spans="1:21" s="137" customFormat="1" ht="40.15" customHeight="1">
      <c r="A123" s="377" t="s">
        <v>442</v>
      </c>
      <c r="B123" s="378" t="s">
        <v>452</v>
      </c>
      <c r="C123" s="388" t="s">
        <v>394</v>
      </c>
      <c r="D123" s="386" t="s">
        <v>37</v>
      </c>
      <c r="E123" s="389" t="s">
        <v>62</v>
      </c>
      <c r="F123" s="390" t="str">
        <f>G123</f>
        <v>MAC-2301</v>
      </c>
      <c r="G123" s="388" t="s">
        <v>394</v>
      </c>
      <c r="H123" s="388" t="s">
        <v>198</v>
      </c>
      <c r="I123" s="391" t="s">
        <v>138</v>
      </c>
      <c r="J123" s="391" t="s">
        <v>35</v>
      </c>
      <c r="K123" s="391" t="s">
        <v>34</v>
      </c>
      <c r="L123" s="391" t="s">
        <v>38</v>
      </c>
      <c r="M123" s="391" t="s">
        <v>200</v>
      </c>
      <c r="N123" s="391" t="s">
        <v>64</v>
      </c>
      <c r="O123" s="392" t="s">
        <v>315</v>
      </c>
      <c r="P123" s="392" t="s">
        <v>201</v>
      </c>
      <c r="Q123" s="391" t="s">
        <v>316</v>
      </c>
      <c r="R123" s="383" t="s">
        <v>215</v>
      </c>
      <c r="S123" s="393">
        <v>100</v>
      </c>
      <c r="T123" s="391" t="s">
        <v>65</v>
      </c>
      <c r="U123" s="392"/>
    </row>
    <row r="124" spans="1:21" s="137" customFormat="1" ht="40.15" customHeight="1">
      <c r="A124" s="377" t="s">
        <v>335</v>
      </c>
      <c r="B124" s="378" t="s">
        <v>452</v>
      </c>
      <c r="C124" s="387" t="s">
        <v>377</v>
      </c>
      <c r="D124" s="386" t="s">
        <v>195</v>
      </c>
      <c r="E124" s="381" t="s">
        <v>62</v>
      </c>
      <c r="F124" s="382" t="str">
        <f>G124</f>
        <v>HGD-2301</v>
      </c>
      <c r="G124" s="387" t="s">
        <v>377</v>
      </c>
      <c r="H124" s="388" t="s">
        <v>198</v>
      </c>
      <c r="I124" s="383" t="s">
        <v>138</v>
      </c>
      <c r="J124" s="383" t="s">
        <v>35</v>
      </c>
      <c r="K124" s="383" t="s">
        <v>34</v>
      </c>
      <c r="L124" s="383" t="s">
        <v>38</v>
      </c>
      <c r="M124" s="383" t="s">
        <v>200</v>
      </c>
      <c r="N124" s="383" t="s">
        <v>64</v>
      </c>
      <c r="O124" s="384" t="s">
        <v>315</v>
      </c>
      <c r="P124" s="384" t="s">
        <v>201</v>
      </c>
      <c r="Q124" s="383" t="s">
        <v>316</v>
      </c>
      <c r="R124" s="383" t="s">
        <v>215</v>
      </c>
      <c r="S124" s="385">
        <v>100</v>
      </c>
      <c r="T124" s="383" t="s">
        <v>65</v>
      </c>
      <c r="U124" s="384"/>
    </row>
    <row r="125" spans="1:21" s="137" customFormat="1" ht="40.15" customHeight="1">
      <c r="A125" s="377" t="s">
        <v>448</v>
      </c>
      <c r="B125" s="378" t="s">
        <v>202</v>
      </c>
      <c r="C125" s="387" t="s">
        <v>449</v>
      </c>
      <c r="D125" s="386" t="s">
        <v>450</v>
      </c>
      <c r="E125" s="381" t="s">
        <v>62</v>
      </c>
      <c r="F125" s="382" t="s">
        <v>451</v>
      </c>
      <c r="G125" s="387" t="s">
        <v>198</v>
      </c>
      <c r="H125" s="388" t="s">
        <v>70</v>
      </c>
      <c r="I125" s="383" t="s">
        <v>138</v>
      </c>
      <c r="J125" s="383" t="s">
        <v>35</v>
      </c>
      <c r="K125" s="383" t="s">
        <v>34</v>
      </c>
      <c r="L125" s="383" t="s">
        <v>38</v>
      </c>
      <c r="M125" s="383" t="s">
        <v>200</v>
      </c>
      <c r="N125" s="383" t="s">
        <v>64</v>
      </c>
      <c r="O125" s="384" t="s">
        <v>315</v>
      </c>
      <c r="P125" s="384" t="s">
        <v>201</v>
      </c>
      <c r="Q125" s="383" t="s">
        <v>316</v>
      </c>
      <c r="R125" s="383" t="s">
        <v>215</v>
      </c>
      <c r="S125" s="385">
        <v>40</v>
      </c>
      <c r="T125" s="383" t="s">
        <v>65</v>
      </c>
      <c r="U125" s="384"/>
    </row>
    <row r="126" spans="1:21" s="145" customFormat="1" ht="40.15" customHeight="1">
      <c r="A126" s="138"/>
      <c r="B126" s="139"/>
      <c r="C126" s="140"/>
      <c r="D126" s="141"/>
      <c r="E126" s="139"/>
      <c r="F126" s="140"/>
      <c r="G126" s="142"/>
      <c r="H126" s="147"/>
      <c r="I126" s="139"/>
      <c r="J126" s="139"/>
      <c r="K126" s="139"/>
      <c r="L126" s="139"/>
      <c r="M126" s="139"/>
      <c r="N126" s="139"/>
      <c r="O126" s="143"/>
      <c r="P126" s="143"/>
      <c r="Q126" s="139"/>
      <c r="R126" s="139"/>
      <c r="S126" s="144"/>
      <c r="T126" s="139"/>
      <c r="U126" s="143"/>
    </row>
    <row r="127" spans="1:21" s="5" customFormat="1" ht="40.15" customHeight="1">
      <c r="A127" s="129"/>
      <c r="B127" s="130"/>
      <c r="C127" s="131"/>
      <c r="D127" s="132"/>
      <c r="E127" s="130"/>
      <c r="F127" s="131"/>
      <c r="G127" s="131"/>
      <c r="H127" s="133"/>
      <c r="I127" s="130"/>
      <c r="J127" s="130"/>
      <c r="K127" s="130"/>
      <c r="L127" s="130"/>
      <c r="M127" s="130"/>
      <c r="N127" s="130"/>
      <c r="O127" s="134"/>
      <c r="P127" s="134"/>
      <c r="Q127" s="130"/>
      <c r="R127" s="130"/>
      <c r="S127" s="135"/>
      <c r="T127" s="130"/>
      <c r="U127" s="134"/>
    </row>
  </sheetData>
  <autoFilter ref="A9:U125">
    <filterColumn colId="4" showButton="0"/>
  </autoFilter>
  <mergeCells count="48">
    <mergeCell ref="H46:H50"/>
    <mergeCell ref="O9:O10"/>
    <mergeCell ref="E9:F10"/>
    <mergeCell ref="Q9:Q10"/>
    <mergeCell ref="J9:J10"/>
    <mergeCell ref="K9:K10"/>
    <mergeCell ref="L9:L10"/>
    <mergeCell ref="M9:M10"/>
    <mergeCell ref="N9:N10"/>
    <mergeCell ref="L46:L50"/>
    <mergeCell ref="A1:E5"/>
    <mergeCell ref="F1:O4"/>
    <mergeCell ref="P1:U5"/>
    <mergeCell ref="F5:O5"/>
    <mergeCell ref="A6:E6"/>
    <mergeCell ref="I6:J6"/>
    <mergeCell ref="K6:L6"/>
    <mergeCell ref="P6:U7"/>
    <mergeCell ref="A7:E7"/>
    <mergeCell ref="I7:J7"/>
    <mergeCell ref="U9:U10"/>
    <mergeCell ref="P9:P10"/>
    <mergeCell ref="K7:L7"/>
    <mergeCell ref="A9:A10"/>
    <mergeCell ref="B9:B10"/>
    <mergeCell ref="C9:C10"/>
    <mergeCell ref="D9:D10"/>
    <mergeCell ref="G9:G10"/>
    <mergeCell ref="H9:H10"/>
    <mergeCell ref="I9:I10"/>
    <mergeCell ref="T9:T10"/>
    <mergeCell ref="R9:R10"/>
    <mergeCell ref="S9:S10"/>
    <mergeCell ref="B46:B50"/>
    <mergeCell ref="A46:A50"/>
    <mergeCell ref="S46:S50"/>
    <mergeCell ref="T46:T50"/>
    <mergeCell ref="F46:F50"/>
    <mergeCell ref="E46:E50"/>
    <mergeCell ref="M46:M50"/>
    <mergeCell ref="N46:N50"/>
    <mergeCell ref="O46:O50"/>
    <mergeCell ref="P46:P50"/>
    <mergeCell ref="Q46:Q50"/>
    <mergeCell ref="I46:I50"/>
    <mergeCell ref="J46:J50"/>
    <mergeCell ref="K46:K50"/>
    <mergeCell ref="G46:G50"/>
  </mergeCells>
  <phoneticPr fontId="54" type="noConversion"/>
  <conditionalFormatting sqref="F11:F32">
    <cfRule type="duplicateValues" dxfId="164" priority="1119"/>
  </conditionalFormatting>
  <conditionalFormatting sqref="C58:C63 C45">
    <cfRule type="duplicateValues" dxfId="163" priority="986"/>
  </conditionalFormatting>
  <conditionalFormatting sqref="C17">
    <cfRule type="duplicateValues" dxfId="162" priority="1123"/>
  </conditionalFormatting>
  <conditionalFormatting sqref="C11">
    <cfRule type="duplicateValues" dxfId="161" priority="212"/>
    <cfRule type="duplicateValues" dxfId="160" priority="213"/>
  </conditionalFormatting>
  <conditionalFormatting sqref="C12">
    <cfRule type="duplicateValues" dxfId="159" priority="210"/>
    <cfRule type="duplicateValues" dxfId="158" priority="211"/>
  </conditionalFormatting>
  <conditionalFormatting sqref="C13">
    <cfRule type="duplicateValues" dxfId="157" priority="208"/>
    <cfRule type="duplicateValues" dxfId="156" priority="209"/>
  </conditionalFormatting>
  <conditionalFormatting sqref="C14">
    <cfRule type="duplicateValues" dxfId="155" priority="206"/>
    <cfRule type="duplicateValues" dxfId="154" priority="207"/>
  </conditionalFormatting>
  <conditionalFormatting sqref="C15">
    <cfRule type="duplicateValues" dxfId="153" priority="204"/>
    <cfRule type="duplicateValues" dxfId="152" priority="205"/>
  </conditionalFormatting>
  <conditionalFormatting sqref="C16">
    <cfRule type="duplicateValues" dxfId="151" priority="202"/>
    <cfRule type="duplicateValues" dxfId="150" priority="203"/>
  </conditionalFormatting>
  <conditionalFormatting sqref="C18">
    <cfRule type="duplicateValues" dxfId="149" priority="200"/>
    <cfRule type="duplicateValues" dxfId="148" priority="201"/>
  </conditionalFormatting>
  <conditionalFormatting sqref="C19:C20">
    <cfRule type="duplicateValues" dxfId="147" priority="198"/>
    <cfRule type="duplicateValues" dxfId="146" priority="199"/>
  </conditionalFormatting>
  <conditionalFormatting sqref="C21">
    <cfRule type="duplicateValues" dxfId="145" priority="196"/>
    <cfRule type="duplicateValues" dxfId="144" priority="197"/>
  </conditionalFormatting>
  <conditionalFormatting sqref="C22">
    <cfRule type="duplicateValues" dxfId="143" priority="194"/>
    <cfRule type="duplicateValues" dxfId="142" priority="195"/>
  </conditionalFormatting>
  <conditionalFormatting sqref="C23">
    <cfRule type="duplicateValues" dxfId="141" priority="192"/>
    <cfRule type="duplicateValues" dxfId="140" priority="193"/>
  </conditionalFormatting>
  <conditionalFormatting sqref="C25">
    <cfRule type="duplicateValues" dxfId="139" priority="190"/>
    <cfRule type="duplicateValues" dxfId="138" priority="191"/>
  </conditionalFormatting>
  <conditionalFormatting sqref="C26:C30">
    <cfRule type="duplicateValues" dxfId="137" priority="188"/>
    <cfRule type="duplicateValues" dxfId="136" priority="189"/>
  </conditionalFormatting>
  <conditionalFormatting sqref="C51">
    <cfRule type="duplicateValues" dxfId="135" priority="186"/>
    <cfRule type="duplicateValues" dxfId="134" priority="187"/>
  </conditionalFormatting>
  <conditionalFormatting sqref="C52">
    <cfRule type="duplicateValues" dxfId="133" priority="184"/>
    <cfRule type="duplicateValues" dxfId="132" priority="185"/>
  </conditionalFormatting>
  <conditionalFormatting sqref="C53:C56">
    <cfRule type="duplicateValues" dxfId="131" priority="182"/>
    <cfRule type="duplicateValues" dxfId="130" priority="183"/>
  </conditionalFormatting>
  <conditionalFormatting sqref="C34">
    <cfRule type="duplicateValues" dxfId="129" priority="178"/>
    <cfRule type="duplicateValues" dxfId="128" priority="179"/>
  </conditionalFormatting>
  <conditionalFormatting sqref="C33">
    <cfRule type="duplicateValues" dxfId="127" priority="180"/>
    <cfRule type="duplicateValues" dxfId="126" priority="181"/>
  </conditionalFormatting>
  <conditionalFormatting sqref="C36">
    <cfRule type="duplicateValues" dxfId="125" priority="174"/>
    <cfRule type="duplicateValues" dxfId="124" priority="175"/>
  </conditionalFormatting>
  <conditionalFormatting sqref="C35">
    <cfRule type="duplicateValues" dxfId="123" priority="176"/>
    <cfRule type="duplicateValues" dxfId="122" priority="177"/>
  </conditionalFormatting>
  <conditionalFormatting sqref="C38">
    <cfRule type="duplicateValues" dxfId="121" priority="170"/>
    <cfRule type="duplicateValues" dxfId="120" priority="171"/>
  </conditionalFormatting>
  <conditionalFormatting sqref="C37">
    <cfRule type="duplicateValues" dxfId="119" priority="172"/>
    <cfRule type="duplicateValues" dxfId="118" priority="173"/>
  </conditionalFormatting>
  <conditionalFormatting sqref="C40">
    <cfRule type="duplicateValues" dxfId="117" priority="166"/>
    <cfRule type="duplicateValues" dxfId="116" priority="167"/>
  </conditionalFormatting>
  <conditionalFormatting sqref="C39">
    <cfRule type="duplicateValues" dxfId="115" priority="168"/>
    <cfRule type="duplicateValues" dxfId="114" priority="169"/>
  </conditionalFormatting>
  <conditionalFormatting sqref="C42">
    <cfRule type="duplicateValues" dxfId="113" priority="162"/>
    <cfRule type="duplicateValues" dxfId="112" priority="163"/>
  </conditionalFormatting>
  <conditionalFormatting sqref="C41">
    <cfRule type="duplicateValues" dxfId="111" priority="164"/>
    <cfRule type="duplicateValues" dxfId="110" priority="165"/>
  </conditionalFormatting>
  <conditionalFormatting sqref="C44">
    <cfRule type="duplicateValues" dxfId="109" priority="158"/>
    <cfRule type="duplicateValues" dxfId="108" priority="159"/>
  </conditionalFormatting>
  <conditionalFormatting sqref="C43">
    <cfRule type="duplicateValues" dxfId="107" priority="160"/>
    <cfRule type="duplicateValues" dxfId="106" priority="161"/>
  </conditionalFormatting>
  <conditionalFormatting sqref="C46:C49">
    <cfRule type="duplicateValues" dxfId="105" priority="154"/>
    <cfRule type="duplicateValues" dxfId="104" priority="155"/>
  </conditionalFormatting>
  <conditionalFormatting sqref="G17">
    <cfRule type="duplicateValues" dxfId="103" priority="138"/>
  </conditionalFormatting>
  <conditionalFormatting sqref="G11">
    <cfRule type="duplicateValues" dxfId="102" priority="136"/>
    <cfRule type="duplicateValues" dxfId="101" priority="137"/>
  </conditionalFormatting>
  <conditionalFormatting sqref="G12">
    <cfRule type="duplicateValues" dxfId="100" priority="134"/>
    <cfRule type="duplicateValues" dxfId="99" priority="135"/>
  </conditionalFormatting>
  <conditionalFormatting sqref="G13">
    <cfRule type="duplicateValues" dxfId="98" priority="132"/>
    <cfRule type="duplicateValues" dxfId="97" priority="133"/>
  </conditionalFormatting>
  <conditionalFormatting sqref="G14">
    <cfRule type="duplicateValues" dxfId="96" priority="130"/>
    <cfRule type="duplicateValues" dxfId="95" priority="131"/>
  </conditionalFormatting>
  <conditionalFormatting sqref="G15">
    <cfRule type="duplicateValues" dxfId="94" priority="128"/>
    <cfRule type="duplicateValues" dxfId="93" priority="129"/>
  </conditionalFormatting>
  <conditionalFormatting sqref="G16">
    <cfRule type="duplicateValues" dxfId="92" priority="126"/>
    <cfRule type="duplicateValues" dxfId="91" priority="127"/>
  </conditionalFormatting>
  <conditionalFormatting sqref="G18">
    <cfRule type="duplicateValues" dxfId="90" priority="123"/>
    <cfRule type="duplicateValues" dxfId="89" priority="124"/>
  </conditionalFormatting>
  <conditionalFormatting sqref="G19:G20">
    <cfRule type="duplicateValues" dxfId="88" priority="121"/>
    <cfRule type="duplicateValues" dxfId="87" priority="122"/>
  </conditionalFormatting>
  <conditionalFormatting sqref="G21">
    <cfRule type="duplicateValues" dxfId="86" priority="119"/>
    <cfRule type="duplicateValues" dxfId="85" priority="120"/>
  </conditionalFormatting>
  <conditionalFormatting sqref="G22">
    <cfRule type="duplicateValues" dxfId="84" priority="117"/>
    <cfRule type="duplicateValues" dxfId="83" priority="118"/>
  </conditionalFormatting>
  <conditionalFormatting sqref="G23">
    <cfRule type="duplicateValues" dxfId="82" priority="115"/>
    <cfRule type="duplicateValues" dxfId="81" priority="116"/>
  </conditionalFormatting>
  <conditionalFormatting sqref="G25">
    <cfRule type="duplicateValues" dxfId="80" priority="112"/>
    <cfRule type="duplicateValues" dxfId="79" priority="113"/>
  </conditionalFormatting>
  <conditionalFormatting sqref="G26:G31">
    <cfRule type="duplicateValues" dxfId="78" priority="110"/>
    <cfRule type="duplicateValues" dxfId="77" priority="111"/>
  </conditionalFormatting>
  <conditionalFormatting sqref="G51">
    <cfRule type="duplicateValues" dxfId="76" priority="95"/>
    <cfRule type="duplicateValues" dxfId="75" priority="96"/>
  </conditionalFormatting>
  <conditionalFormatting sqref="G52">
    <cfRule type="duplicateValues" dxfId="74" priority="93"/>
    <cfRule type="duplicateValues" dxfId="73" priority="94"/>
  </conditionalFormatting>
  <conditionalFormatting sqref="G53:G56">
    <cfRule type="duplicateValues" dxfId="72" priority="91"/>
    <cfRule type="duplicateValues" dxfId="71" priority="92"/>
  </conditionalFormatting>
  <conditionalFormatting sqref="G45">
    <cfRule type="duplicateValues" dxfId="70" priority="90"/>
  </conditionalFormatting>
  <conditionalFormatting sqref="G34">
    <cfRule type="duplicateValues" dxfId="69" priority="86"/>
    <cfRule type="duplicateValues" dxfId="68" priority="87"/>
  </conditionalFormatting>
  <conditionalFormatting sqref="G33">
    <cfRule type="duplicateValues" dxfId="67" priority="88"/>
    <cfRule type="duplicateValues" dxfId="66" priority="89"/>
  </conditionalFormatting>
  <conditionalFormatting sqref="G36">
    <cfRule type="duplicateValues" dxfId="65" priority="82"/>
    <cfRule type="duplicateValues" dxfId="64" priority="83"/>
  </conditionalFormatting>
  <conditionalFormatting sqref="G35">
    <cfRule type="duplicateValues" dxfId="63" priority="84"/>
    <cfRule type="duplicateValues" dxfId="62" priority="85"/>
  </conditionalFormatting>
  <conditionalFormatting sqref="G38">
    <cfRule type="duplicateValues" dxfId="61" priority="78"/>
    <cfRule type="duplicateValues" dxfId="60" priority="79"/>
  </conditionalFormatting>
  <conditionalFormatting sqref="G37">
    <cfRule type="duplicateValues" dxfId="59" priority="80"/>
    <cfRule type="duplicateValues" dxfId="58" priority="81"/>
  </conditionalFormatting>
  <conditionalFormatting sqref="G40">
    <cfRule type="duplicateValues" dxfId="57" priority="74"/>
    <cfRule type="duplicateValues" dxfId="56" priority="75"/>
  </conditionalFormatting>
  <conditionalFormatting sqref="G39">
    <cfRule type="duplicateValues" dxfId="55" priority="76"/>
    <cfRule type="duplicateValues" dxfId="54" priority="77"/>
  </conditionalFormatting>
  <conditionalFormatting sqref="G42">
    <cfRule type="duplicateValues" dxfId="53" priority="70"/>
    <cfRule type="duplicateValues" dxfId="52" priority="71"/>
  </conditionalFormatting>
  <conditionalFormatting sqref="G41">
    <cfRule type="duplicateValues" dxfId="51" priority="72"/>
    <cfRule type="duplicateValues" dxfId="50" priority="73"/>
  </conditionalFormatting>
  <conditionalFormatting sqref="G44">
    <cfRule type="duplicateValues" dxfId="49" priority="66"/>
    <cfRule type="duplicateValues" dxfId="48" priority="67"/>
  </conditionalFormatting>
  <conditionalFormatting sqref="G43">
    <cfRule type="duplicateValues" dxfId="47" priority="68"/>
    <cfRule type="duplicateValues" dxfId="46" priority="69"/>
  </conditionalFormatting>
  <conditionalFormatting sqref="G64">
    <cfRule type="duplicateValues" dxfId="45" priority="65"/>
  </conditionalFormatting>
  <conditionalFormatting sqref="G58:G63">
    <cfRule type="duplicateValues" dxfId="44" priority="64"/>
  </conditionalFormatting>
  <conditionalFormatting sqref="C24">
    <cfRule type="duplicateValues" dxfId="43" priority="61"/>
  </conditionalFormatting>
  <conditionalFormatting sqref="G24">
    <cfRule type="duplicateValues" dxfId="42" priority="60"/>
  </conditionalFormatting>
  <conditionalFormatting sqref="C32">
    <cfRule type="duplicateValues" dxfId="41" priority="59"/>
  </conditionalFormatting>
  <conditionalFormatting sqref="G32">
    <cfRule type="duplicateValues" dxfId="40" priority="58"/>
  </conditionalFormatting>
  <conditionalFormatting sqref="C31">
    <cfRule type="duplicateValues" dxfId="39" priority="1426"/>
  </conditionalFormatting>
  <conditionalFormatting sqref="C127">
    <cfRule type="duplicateValues" dxfId="38" priority="56"/>
  </conditionalFormatting>
  <conditionalFormatting sqref="G127">
    <cfRule type="duplicateValues" dxfId="37" priority="54"/>
  </conditionalFormatting>
  <conditionalFormatting sqref="F127 F71 F73:F82 F87:F88 F84">
    <cfRule type="duplicateValues" dxfId="36" priority="53"/>
  </conditionalFormatting>
  <conditionalFormatting sqref="F46">
    <cfRule type="duplicateValues" dxfId="35" priority="1442"/>
  </conditionalFormatting>
  <conditionalFormatting sqref="G65:G67">
    <cfRule type="duplicateValues" dxfId="34" priority="1443"/>
  </conditionalFormatting>
  <conditionalFormatting sqref="C64:C67">
    <cfRule type="duplicateValues" dxfId="33" priority="1444"/>
  </conditionalFormatting>
  <conditionalFormatting sqref="C57">
    <cfRule type="duplicateValues" dxfId="32" priority="1462"/>
  </conditionalFormatting>
  <conditionalFormatting sqref="G57">
    <cfRule type="duplicateValues" dxfId="31" priority="1464"/>
  </conditionalFormatting>
  <conditionalFormatting sqref="F51:F65 F33:F45 F68">
    <cfRule type="duplicateValues" dxfId="30" priority="1465"/>
  </conditionalFormatting>
  <conditionalFormatting sqref="F89">
    <cfRule type="duplicateValues" dxfId="29" priority="47"/>
  </conditionalFormatting>
  <conditionalFormatting sqref="C126">
    <cfRule type="duplicateValues" dxfId="28" priority="40"/>
  </conditionalFormatting>
  <conditionalFormatting sqref="G98">
    <cfRule type="duplicateValues" dxfId="27" priority="39"/>
  </conditionalFormatting>
  <conditionalFormatting sqref="F110:F114 F91:F98 F100 F126">
    <cfRule type="duplicateValues" dxfId="26" priority="38"/>
  </conditionalFormatting>
  <conditionalFormatting sqref="F90">
    <cfRule type="duplicateValues" dxfId="25" priority="37"/>
  </conditionalFormatting>
  <conditionalFormatting sqref="C98">
    <cfRule type="duplicateValues" dxfId="24" priority="35"/>
  </conditionalFormatting>
  <conditionalFormatting sqref="C126">
    <cfRule type="duplicateValues" dxfId="23" priority="34"/>
  </conditionalFormatting>
  <conditionalFormatting sqref="F103 F124 F106:F114 F126">
    <cfRule type="duplicateValues" dxfId="22" priority="32"/>
  </conditionalFormatting>
  <conditionalFormatting sqref="F99">
    <cfRule type="duplicateValues" dxfId="21" priority="28"/>
  </conditionalFormatting>
  <conditionalFormatting sqref="F101:F102">
    <cfRule type="duplicateValues" dxfId="20" priority="26"/>
  </conditionalFormatting>
  <conditionalFormatting sqref="G124">
    <cfRule type="duplicateValues" dxfId="19" priority="22"/>
  </conditionalFormatting>
  <conditionalFormatting sqref="G124">
    <cfRule type="duplicateValues" dxfId="18" priority="21"/>
  </conditionalFormatting>
  <conditionalFormatting sqref="F115:F120">
    <cfRule type="duplicateValues" dxfId="17" priority="19"/>
  </conditionalFormatting>
  <conditionalFormatting sqref="F115:F120">
    <cfRule type="duplicateValues" dxfId="16" priority="17"/>
  </conditionalFormatting>
  <conditionalFormatting sqref="F121:F123">
    <cfRule type="duplicateValues" dxfId="15" priority="15"/>
  </conditionalFormatting>
  <conditionalFormatting sqref="C124">
    <cfRule type="duplicateValues" dxfId="14" priority="12"/>
  </conditionalFormatting>
  <conditionalFormatting sqref="C124">
    <cfRule type="duplicateValues" dxfId="13" priority="11"/>
  </conditionalFormatting>
  <conditionalFormatting sqref="F69:F70">
    <cfRule type="duplicateValues" dxfId="12" priority="10"/>
  </conditionalFormatting>
  <conditionalFormatting sqref="F72">
    <cfRule type="duplicateValues" dxfId="11" priority="9"/>
  </conditionalFormatting>
  <conditionalFormatting sqref="F85:F86">
    <cfRule type="duplicateValues" dxfId="10" priority="8"/>
  </conditionalFormatting>
  <conditionalFormatting sqref="F124 F104:F106">
    <cfRule type="duplicateValues" dxfId="9" priority="1479"/>
  </conditionalFormatting>
  <conditionalFormatting sqref="F83">
    <cfRule type="duplicateValues" dxfId="8" priority="7"/>
  </conditionalFormatting>
  <conditionalFormatting sqref="F125">
    <cfRule type="duplicateValues" dxfId="7" priority="5"/>
  </conditionalFormatting>
  <conditionalFormatting sqref="G125">
    <cfRule type="duplicateValues" dxfId="6" priority="4"/>
  </conditionalFormatting>
  <conditionalFormatting sqref="G125">
    <cfRule type="duplicateValues" dxfId="5" priority="3"/>
  </conditionalFormatting>
  <conditionalFormatting sqref="C125">
    <cfRule type="duplicateValues" dxfId="4" priority="2"/>
  </conditionalFormatting>
  <conditionalFormatting sqref="C125">
    <cfRule type="duplicateValues" dxfId="3" priority="1"/>
  </conditionalFormatting>
  <conditionalFormatting sqref="F125">
    <cfRule type="duplicateValues" dxfId="2" priority="6"/>
  </conditionalFormatting>
  <conditionalFormatting sqref="C50">
    <cfRule type="duplicateValues" dxfId="1" priority="1481"/>
    <cfRule type="duplicateValues" dxfId="0" priority="1482"/>
  </conditionalFormatting>
  <printOptions horizontalCentered="1"/>
  <pageMargins left="0.118110236220472" right="0.118110236220472" top="0.196850393700787" bottom="0.196850393700787" header="7.8740157480315001E-2" footer="0"/>
  <pageSetup paperSize="9" scale="54" fitToHeight="0" orientation="landscape" r:id="rId1"/>
  <headerFooter alignWithMargins="0">
    <oddHeader xml:space="preserve">&amp;R
&amp;"B Zar,Bold"شماره صفحه:    
&amp;P   از   &amp;N                                          &amp;"Arial,Regular"
         </oddHeader>
  </headerFooter>
  <rowBreaks count="1" manualBreakCount="1">
    <brk id="45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Cover</vt:lpstr>
      <vt:lpstr>Revisions</vt:lpstr>
      <vt:lpstr>Notes &amp; References</vt:lpstr>
      <vt:lpstr>SUMMARY</vt:lpstr>
      <vt:lpstr>Cable list </vt:lpstr>
      <vt:lpstr>'Cable list '!Print_Area</vt:lpstr>
      <vt:lpstr>Cover!Print_Area</vt:lpstr>
      <vt:lpstr>'Notes &amp; References'!Print_Area</vt:lpstr>
      <vt:lpstr>Revisions!Print_Area</vt:lpstr>
      <vt:lpstr>SUMMARY!Print_Area</vt:lpstr>
      <vt:lpstr>'Cable list '!Print_Titles</vt:lpstr>
      <vt:lpstr>SUMMARY!Print_Titles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Parisa HajiSadeghi</cp:lastModifiedBy>
  <cp:lastPrinted>2023-03-26T10:06:55Z</cp:lastPrinted>
  <dcterms:created xsi:type="dcterms:W3CDTF">1996-10-14T23:33:28Z</dcterms:created>
  <dcterms:modified xsi:type="dcterms:W3CDTF">2023-03-26T10:09:14Z</dcterms:modified>
</cp:coreProperties>
</file>