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khalaji\Desktop\Working\MTO\BK-GCS-PEDCO-120-IN-MT-0005\"/>
    </mc:Choice>
  </mc:AlternateContent>
  <bookViews>
    <workbookView xWindow="-1590" yWindow="-390" windowWidth="9600" windowHeight="11640" tabRatio="843" activeTab="2"/>
  </bookViews>
  <sheets>
    <sheet name="Cover" sheetId="40" r:id="rId1"/>
    <sheet name="Revisions" sheetId="41" r:id="rId2"/>
    <sheet name="Cable Tray" sheetId="4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0">#REF!</definedName>
    <definedName name="\c" localSheetId="1">#REF!</definedName>
    <definedName name="\c">#REF!</definedName>
    <definedName name="\g" localSheetId="0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1">#REF!</definedName>
    <definedName name="\l">#REF!</definedName>
    <definedName name="\s" localSheetId="0">#REF!</definedName>
    <definedName name="\s" localSheetId="1">#REF!</definedName>
    <definedName name="\s">#REF!</definedName>
    <definedName name="_____GEN1" localSheetId="0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1">#REF!</definedName>
    <definedName name="__ThermalData">#REF!</definedName>
    <definedName name="__TubeData" localSheetId="0">#REF!</definedName>
    <definedName name="__TubeData" localSheetId="1">#REF!</definedName>
    <definedName name="__TubeData">#REF!</definedName>
    <definedName name="_a_FinData" localSheetId="0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1">#REF!</definedName>
    <definedName name="_b_Motors">#REF!</definedName>
    <definedName name="_c_Air_Fan_Data" localSheetId="0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1">#REF!</definedName>
    <definedName name="_d_Miscellaneous">#REF!</definedName>
    <definedName name="_e_Noise" localSheetId="0">#REF!</definedName>
    <definedName name="_e_Noise" localSheetId="1">#REF!</definedName>
    <definedName name="_e_Noise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GEN1" localSheetId="0">[4]D!#REF!</definedName>
    <definedName name="_GEN1" localSheetId="1">[4]D!#REF!</definedName>
    <definedName name="_GEN1">[4]D!#REF!</definedName>
    <definedName name="_Parse_Out" localSheetId="2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1">#REF!</definedName>
    <definedName name="A">#REF!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1">#REF!</definedName>
    <definedName name="Ad">#REF!</definedName>
    <definedName name="B" localSheetId="0">#REF!</definedName>
    <definedName name="B" localSheetId="1">#REF!</definedName>
    <definedName name="B">#REF!</definedName>
    <definedName name="bfdhggh" localSheetId="0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1">#REF!</definedName>
    <definedName name="BG">#REF!</definedName>
    <definedName name="BSHH" localSheetId="0">#REF!</definedName>
    <definedName name="BSHH" localSheetId="1">#REF!</definedName>
    <definedName name="BSHH">#REF!</definedName>
    <definedName name="C_PageNo_Total" localSheetId="0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1">[6]!Cancel</definedName>
    <definedName name="Cancel">[6]!Cancel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1">#REF!</definedName>
    <definedName name="CHVv">#REF!</definedName>
    <definedName name="CombLiqOpt" localSheetId="0">#REF!</definedName>
    <definedName name="CombLiqOpt" localSheetId="1">#REF!</definedName>
    <definedName name="CombLiqOpt">#REF!</definedName>
    <definedName name="CombLiqProps" localSheetId="0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1">#REF!</definedName>
    <definedName name="CT">#REF!</definedName>
    <definedName name="CurCase" localSheetId="0">#REF!</definedName>
    <definedName name="CurCase" localSheetId="1">#REF!</definedName>
    <definedName name="CurCase">#REF!</definedName>
    <definedName name="CurCompOutputSht" localSheetId="0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1">#REF!</definedName>
    <definedName name="CurCompSht">#REF!</definedName>
    <definedName name="CurFlwSht" localSheetId="0">#REF!</definedName>
    <definedName name="CurFlwSht" localSheetId="1">#REF!</definedName>
    <definedName name="CurFlwSht">#REF!</definedName>
    <definedName name="CurOutputSht" localSheetId="0">#REF!</definedName>
    <definedName name="CurOutputSht" localSheetId="1">#REF!</definedName>
    <definedName name="CurOutputSht">#REF!</definedName>
    <definedName name="CurRefSht" localSheetId="0">#REF!</definedName>
    <definedName name="CurRefSht" localSheetId="1">#REF!</definedName>
    <definedName name="CurRefSht">#REF!</definedName>
    <definedName name="DATA" localSheetId="0">#REF!</definedName>
    <definedName name="DATA" localSheetId="1">#REF!</definedName>
    <definedName name="DATA">#REF!</definedName>
    <definedName name="DATA1" localSheetId="0">#REF!</definedName>
    <definedName name="DATA1" localSheetId="1">#REF!</definedName>
    <definedName name="DATA1">#REF!</definedName>
    <definedName name="DATA2" localSheetId="0">#REF!</definedName>
    <definedName name="DATA2" localSheetId="1">#REF!</definedName>
    <definedName name="DATA2">#REF!</definedName>
    <definedName name="_xlnm.Database" localSheetId="2">#REF!</definedName>
    <definedName name="_xlnm.Database" localSheetId="0">#REF!</definedName>
    <definedName name="_xlnm.Database" localSheetId="1">#REF!</definedName>
    <definedName name="_xlnm.Database">#REF!</definedName>
    <definedName name="DATAEND" localSheetId="0">#REF!</definedName>
    <definedName name="DATAEND" localSheetId="1">#REF!</definedName>
    <definedName name="DATAEND">#REF!</definedName>
    <definedName name="DYE" localSheetId="0">#REF!</definedName>
    <definedName name="DYE" localSheetId="1">#REF!</definedName>
    <definedName name="DYE">#REF!</definedName>
    <definedName name="EstLinkOnStart" localSheetId="0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1">#REF!</definedName>
    <definedName name="FHTH">#REF!</definedName>
    <definedName name="fluids2" localSheetId="0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1">#REF!</definedName>
    <definedName name="fsheet">#REF!</definedName>
    <definedName name="gas" localSheetId="0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1">#REF!</definedName>
    <definedName name="gdgdghg">#REF!</definedName>
    <definedName name="general" localSheetId="0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1">#REF!</definedName>
    <definedName name="GGRTR4">#REF!</definedName>
    <definedName name="ghkhjljhl" localSheetId="0">#REF!</definedName>
    <definedName name="ghkhjljhl" localSheetId="1">#REF!</definedName>
    <definedName name="ghkhjljhl">#REF!</definedName>
    <definedName name="HEADER" localSheetId="0">#REF!</definedName>
    <definedName name="HEADER" localSheetId="1">#REF!</definedName>
    <definedName name="HEADER">#REF!</definedName>
    <definedName name="hyrtyhrtyh" localSheetId="0">#REF!</definedName>
    <definedName name="hyrtyhrtyh" localSheetId="1">#REF!</definedName>
    <definedName name="hyrtyhrtyh">#REF!</definedName>
    <definedName name="IO" localSheetId="0">[3]D!#REF!</definedName>
    <definedName name="IO" localSheetId="1">[3]D!#REF!</definedName>
    <definedName name="IO">[3]D!#REF!</definedName>
    <definedName name="IOdata" localSheetId="0">#REF!</definedName>
    <definedName name="IOdata" localSheetId="1">#REF!</definedName>
    <definedName name="IOdata">#REF!</definedName>
    <definedName name="IOdetail" localSheetId="0">#REF!</definedName>
    <definedName name="IOdetail" localSheetId="1">#REF!</definedName>
    <definedName name="IOdetail">#REF!</definedName>
    <definedName name="IOfindata" localSheetId="0">#REF!</definedName>
    <definedName name="IOfindata" localSheetId="1">#REF!</definedName>
    <definedName name="IOfindata">#REF!</definedName>
    <definedName name="IOlist" localSheetId="0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1">#REF!</definedName>
    <definedName name="jytjkytjk">#REF!</definedName>
    <definedName name="LiqProps" localSheetId="0">#REF!</definedName>
    <definedName name="LiqProps" localSheetId="1">#REF!</definedName>
    <definedName name="LiqProps">#REF!</definedName>
    <definedName name="lkjklhlh" localSheetId="0">#REF!</definedName>
    <definedName name="lkjklhlh" localSheetId="1">#REF!</definedName>
    <definedName name="lkjklhlh">#REF!</definedName>
    <definedName name="lliliuliuliul" localSheetId="0">#REF!</definedName>
    <definedName name="lliliuliuliul" localSheetId="1">#REF!</definedName>
    <definedName name="lliliuliuliul">#REF!</definedName>
    <definedName name="llluyuykyk" localSheetId="0">#REF!</definedName>
    <definedName name="llluyuykyk" localSheetId="1">#REF!</definedName>
    <definedName name="llluyuykyk">#REF!</definedName>
    <definedName name="M1122_" localSheetId="0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1">[10]!Module1.US</definedName>
    <definedName name="Module1.US">[10]!Module1.US</definedName>
    <definedName name="NOTES" localSheetId="0">#REF!</definedName>
    <definedName name="NOTES" localSheetId="1">#REF!</definedName>
    <definedName name="NOTES">#REF!</definedName>
    <definedName name="OK" localSheetId="0">[6]!OK</definedName>
    <definedName name="OK" localSheetId="1">[6]!OK</definedName>
    <definedName name="OK">[6]!OK</definedName>
    <definedName name="OpenHysysIfNotOpen" localSheetId="0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1">#REF!</definedName>
    <definedName name="OutputStart">#REF!</definedName>
    <definedName name="OverallProps" localSheetId="0">#REF!</definedName>
    <definedName name="OverallProps" localSheetId="1">#REF!</definedName>
    <definedName name="OverallProps">#REF!</definedName>
    <definedName name="P" localSheetId="0">#REF!</definedName>
    <definedName name="P" localSheetId="1">#REF!</definedName>
    <definedName name="P">#REF!</definedName>
    <definedName name="PAGE" localSheetId="0">#REF!</definedName>
    <definedName name="PAGE" localSheetId="1">#REF!</definedName>
    <definedName name="PAGE">#REF!</definedName>
    <definedName name="ParameterUnitTypes" localSheetId="0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1">#REF!</definedName>
    <definedName name="PosPhases">#REF!</definedName>
    <definedName name="ppppppppppppp" localSheetId="0">#REF!</definedName>
    <definedName name="ppppppppppppp" localSheetId="1">#REF!</definedName>
    <definedName name="ppppppppppppp">#REF!</definedName>
    <definedName name="_xlnm.Print_Area" localSheetId="2">'Cable Tray'!$A$1:$AZ$105</definedName>
    <definedName name="_xlnm.Print_Area" localSheetId="0">Cover!$A$1:$AL$47</definedName>
    <definedName name="_xlnm.Print_Area" localSheetId="1">Revisions!$A$1:$AK$75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2">'Cable Tray'!$1:$12</definedName>
    <definedName name="_xlnm.Print_Titles" localSheetId="0">#REF!</definedName>
    <definedName name="_xlnm.Print_Titles" localSheetId="1">#REF!</definedName>
    <definedName name="_xlnm.Print_Titles">#REF!</definedName>
    <definedName name="PropSetsStart" localSheetId="0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1">#REF!</definedName>
    <definedName name="PropsStart">#REF!</definedName>
    <definedName name="QWE" localSheetId="0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1">#REF!</definedName>
    <definedName name="reyhrtyht">#REF!</definedName>
    <definedName name="RTY" localSheetId="0">#REF!</definedName>
    <definedName name="RTY" localSheetId="1">#REF!</definedName>
    <definedName name="RTY">#REF!</definedName>
    <definedName name="SETUP" localSheetId="0">#REF!</definedName>
    <definedName name="SETUP" localSheetId="1">#REF!</definedName>
    <definedName name="SETUP">#REF!</definedName>
    <definedName name="SetupStrmsStart" localSheetId="0">#REF!</definedName>
    <definedName name="SetupStrmsStart" localSheetId="1">#REF!</definedName>
    <definedName name="SetupStrmsStart">#REF!</definedName>
    <definedName name="SI" localSheetId="0">[6]!SI</definedName>
    <definedName name="SI" localSheetId="1">[6]!SI</definedName>
    <definedName name="SI">[6]!SI</definedName>
    <definedName name="SolidProps" localSheetId="0">#REF!</definedName>
    <definedName name="SolidProps" localSheetId="1">#REF!</definedName>
    <definedName name="SolidProps">#REF!</definedName>
    <definedName name="SpecDEBUT" localSheetId="0">#REF!</definedName>
    <definedName name="SpecDEBUT" localSheetId="1">#REF!</definedName>
    <definedName name="SpecDEBUT">#REF!</definedName>
    <definedName name="SpecFIN" localSheetId="0">#REF!</definedName>
    <definedName name="SpecFIN" localSheetId="1">#REF!</definedName>
    <definedName name="SpecFIN">#REF!</definedName>
    <definedName name="StrmsSort" localSheetId="0">#REF!</definedName>
    <definedName name="StrmsSort" localSheetId="1">#REF!</definedName>
    <definedName name="StrmsSort">#REF!</definedName>
    <definedName name="TASK" localSheetId="0">#REF!</definedName>
    <definedName name="TASK" localSheetId="1">#REF!</definedName>
    <definedName name="TASK">#REF!</definedName>
    <definedName name="thtjtyjyj" localSheetId="0">#REF!</definedName>
    <definedName name="thtjtyjyj" localSheetId="1">#REF!</definedName>
    <definedName name="thtjtyjyj">#REF!</definedName>
    <definedName name="TSHH" localSheetId="0">#REF!</definedName>
    <definedName name="TSHH" localSheetId="1">#REF!</definedName>
    <definedName name="TSHH">#REF!</definedName>
    <definedName name="uipuipuip" localSheetId="0">#REF!</definedName>
    <definedName name="uipuipuip" localSheetId="1">#REF!</definedName>
    <definedName name="uipuipuip">#REF!</definedName>
    <definedName name="uipuipuipiu" localSheetId="0">#REF!</definedName>
    <definedName name="uipuipuipiu" localSheetId="1">#REF!</definedName>
    <definedName name="uipuipuipiu">#REF!</definedName>
    <definedName name="UK" localSheetId="0">[6]!UK</definedName>
    <definedName name="UK" localSheetId="1">[6]!UK</definedName>
    <definedName name="UK">[6]!UK</definedName>
    <definedName name="UnitBuildNo" localSheetId="0">#REF!</definedName>
    <definedName name="UnitBuildNo" localSheetId="1">#REF!</definedName>
    <definedName name="UnitBuildNo">#REF!</definedName>
    <definedName name="UnitTypes" localSheetId="0">#REF!</definedName>
    <definedName name="UnitTypes" localSheetId="1">#REF!</definedName>
    <definedName name="UnitTypes">#REF!</definedName>
    <definedName name="UnitTypesStart" localSheetId="0">#REF!</definedName>
    <definedName name="UnitTypesStart" localSheetId="1">#REF!</definedName>
    <definedName name="UnitTypesStart">#REF!</definedName>
    <definedName name="US" localSheetId="0">[6]!US</definedName>
    <definedName name="US" localSheetId="1">[6]!US</definedName>
    <definedName name="US">[6]!US</definedName>
    <definedName name="USERDATA" localSheetId="0">#REF!</definedName>
    <definedName name="USERDATA" localSheetId="1">#REF!</definedName>
    <definedName name="USERDATA">#REF!</definedName>
    <definedName name="VapourProps" localSheetId="0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1">'[7]Corrib Haz'!#REF!</definedName>
    <definedName name="vess">'[7]Corrib Haz'!#REF!</definedName>
    <definedName name="wrn.CALCULATION._.COVER." localSheetId="2" hidden="1">{#N/A,#N/A,FALSE,"CALC TITLE PAGE";#N/A,#N/A,FALSE,"TABLE OF CONTENTS"}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1">#REF!</definedName>
    <definedName name="X">#REF!</definedName>
    <definedName name="XXXXXXXXXXXXXXXX" localSheetId="0">#REF!</definedName>
    <definedName name="XXXXXXXXXXXXXXXX" localSheetId="1">#REF!</definedName>
    <definedName name="XXXXXXXXXXXXXXXX">#REF!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1">#REF!</definedName>
    <definedName name="Y">#REF!</definedName>
    <definedName name="yjytujytjyt" localSheetId="0">#REF!</definedName>
    <definedName name="yjytujytjyt" localSheetId="1">#REF!</definedName>
    <definedName name="yjytujytjyt">#REF!</definedName>
    <definedName name="ykjuyklul" localSheetId="0">#REF!</definedName>
    <definedName name="ykjuyklul" localSheetId="1">#REF!</definedName>
    <definedName name="ykjuyklu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41" i="42" l="1"/>
  <c r="AF49" i="42"/>
  <c r="AV20" i="42" l="1"/>
  <c r="AP20" i="42"/>
  <c r="AQ20" i="42" s="1"/>
  <c r="AR20" i="42" s="1"/>
  <c r="AS20" i="42" s="1"/>
  <c r="AT20" i="42" s="1"/>
  <c r="AV19" i="42"/>
  <c r="AP19" i="42"/>
  <c r="AQ19" i="42" s="1"/>
  <c r="AR19" i="42" s="1"/>
  <c r="AS19" i="42" s="1"/>
  <c r="AT19" i="42" s="1"/>
  <c r="AP14" i="42" l="1"/>
  <c r="AQ14" i="42"/>
  <c r="AR14" i="42" s="1"/>
  <c r="AS14" i="42" s="1"/>
  <c r="AT14" i="42" s="1"/>
  <c r="AV14" i="42"/>
  <c r="AP15" i="42"/>
  <c r="AQ15" i="42" s="1"/>
  <c r="AR15" i="42" s="1"/>
  <c r="AS15" i="42" s="1"/>
  <c r="AT15" i="42" s="1"/>
  <c r="AV15" i="42"/>
  <c r="AP16" i="42"/>
  <c r="AQ16" i="42" s="1"/>
  <c r="AR16" i="42" s="1"/>
  <c r="AS16" i="42" s="1"/>
  <c r="AT16" i="42" s="1"/>
  <c r="AV16" i="42"/>
  <c r="AP17" i="42"/>
  <c r="AQ17" i="42" s="1"/>
  <c r="AR17" i="42" s="1"/>
  <c r="AS17" i="42" s="1"/>
  <c r="AT17" i="42" s="1"/>
  <c r="AV17" i="42"/>
  <c r="AP18" i="42"/>
  <c r="AQ18" i="42" s="1"/>
  <c r="AR18" i="42" s="1"/>
  <c r="AS18" i="42" s="1"/>
  <c r="AT18" i="42" s="1"/>
  <c r="AV18" i="42"/>
  <c r="AN32" i="42"/>
</calcChain>
</file>

<file path=xl/sharedStrings.xml><?xml version="1.0" encoding="utf-8"?>
<sst xmlns="http://schemas.openxmlformats.org/spreadsheetml/2006/main" count="287" uniqueCount="169">
  <si>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</si>
  <si>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</si>
  <si>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</si>
  <si>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</si>
  <si>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</si>
  <si>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</si>
  <si>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</si>
  <si>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</si>
  <si>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</si>
  <si>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</si>
  <si>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</si>
  <si>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</si>
  <si>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</si>
  <si>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</si>
  <si>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</si>
  <si>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</si>
  <si>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</si>
  <si>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</si>
  <si>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</si>
  <si>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</si>
  <si>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</si>
  <si>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</si>
  <si>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</si>
  <si>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</si>
  <si>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</si>
  <si>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</si>
  <si>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</si>
  <si>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</si>
  <si>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</si>
  <si>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P.Hajisadeghi</t>
  </si>
  <si>
    <t>ITEM</t>
  </si>
  <si>
    <t>DESCRIPTION</t>
  </si>
  <si>
    <t>120</t>
  </si>
  <si>
    <t>نگهداشت و افزایش تولید میدان نفتی بینک
 سطح الارض 
احداث رديف تراكم گاز در ايستگاه جمع آوري بينك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</si>
  <si>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</si>
  <si>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</si>
  <si>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GCS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</si>
  <si>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</si>
  <si>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</si>
  <si>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</si>
  <si>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</si>
  <si>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</si>
  <si>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</si>
  <si>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</si>
  <si>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</si>
  <si>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</si>
  <si>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</si>
  <si>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</si>
  <si>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</si>
  <si>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MT</t>
  </si>
  <si>
    <t>REVISION RECORD SHEET</t>
  </si>
  <si>
    <t>IFI</t>
  </si>
  <si>
    <t>CLIENT Doc. Number:  'F8Z-708982</t>
  </si>
  <si>
    <r>
      <t>MTO FOR INSTRUMENT CABLE TRAY/LADDER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</si>
  <si>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0005</t>
  </si>
  <si>
    <t>JUL.2022</t>
  </si>
  <si>
    <t>MTO FOR INSTRUMENT CABLE TRAY/LADDER</t>
  </si>
  <si>
    <t>Note 1  Conduit length and cable tray accessories QTY to be finalized later.</t>
  </si>
  <si>
    <t>ITEMS</t>
  </si>
  <si>
    <t>Note 1</t>
  </si>
  <si>
    <t>CABLE TRAY BRACKET , SUITABLE FOR TRAY : 300 mm</t>
  </si>
  <si>
    <t>19</t>
  </si>
  <si>
    <t>CABLE TRAY BRACKET , SUITABLE FOR TRAY : 600 mm</t>
  </si>
  <si>
    <t>18</t>
  </si>
  <si>
    <t>CONDUIT END BUSHING (FOR CABLE PROTECTION) ,RIGID STEEL, HOT DIP GALVANIZED,1"</t>
  </si>
  <si>
    <t>17</t>
  </si>
  <si>
    <t>CONDUIT END BUSHING (FOR CABLE PROTECTION) ,RIGID STEEL, HOT DIP GALVANIZED, 2"</t>
  </si>
  <si>
    <t>16</t>
  </si>
  <si>
    <t>CONDUIT, THREADED MALE ON BOTH SIDES,RIGID STEEL, HOT DIP GALVANIZED,1" IN
LENGTH OF 6 m</t>
  </si>
  <si>
    <t>15</t>
  </si>
  <si>
    <t>CONDUIT, THREADED MALE ON BOTH SIDES,RIGID STEEL, HOT DIP GALVANIZED, 2" IN
LENGTH OF 6 m,100 mm HIGH,2.0 mm THICK</t>
  </si>
  <si>
    <t>14</t>
  </si>
  <si>
    <t>13</t>
  </si>
  <si>
    <t>12</t>
  </si>
  <si>
    <t>11</t>
  </si>
  <si>
    <t>10</t>
  </si>
  <si>
    <t>9</t>
  </si>
  <si>
    <t>8</t>
  </si>
  <si>
    <t>7</t>
  </si>
  <si>
    <t>60 ( 3m)</t>
  </si>
  <si>
    <t>50 (3m)</t>
  </si>
  <si>
    <t>COVER FOR CABLE TRAY W150; COMPLETE WITH FASTENING FACILITIES,STEEL, HOT DIP
GALVANIZED,</t>
  </si>
  <si>
    <t>6</t>
  </si>
  <si>
    <t>COVER FOR CABLE TRAY W300; COMPLETE WITH FASTENING FACILITIES,STEEL, HOT DIP
GALVANIZED,</t>
  </si>
  <si>
    <t>5</t>
  </si>
  <si>
    <t>COVER FOR CABLE TRAY W600; COMPLETE WITH FASTENING FACILITIES,STEEL, HOT DIP
GALVANIZED,</t>
  </si>
  <si>
    <t>4</t>
  </si>
  <si>
    <t>3</t>
  </si>
  <si>
    <t>2</t>
  </si>
  <si>
    <t>1</t>
  </si>
  <si>
    <t>UNIT</t>
  </si>
  <si>
    <t>Qty.+20%</t>
  </si>
  <si>
    <t>Qty.</t>
  </si>
  <si>
    <t>Instrument Cable Tray/Ladder</t>
  </si>
  <si>
    <t xml:space="preserve">نگهداشت و افزایش تولید میدان نفتی بینک 
سطح‌الارض 
احداث رديف تراكم گاز در ايستگاه جمع آوري بينك </t>
  </si>
  <si>
    <r>
      <t xml:space="preserve">
</t>
    </r>
    <r>
      <rPr>
        <b/>
        <sz val="14"/>
        <rFont val="Times New Roman"/>
        <family val="1"/>
      </rPr>
      <t>NISOC</t>
    </r>
  </si>
  <si>
    <t>Class:3</t>
  </si>
  <si>
    <t>108 ( 3m)</t>
  </si>
  <si>
    <t>130 (3 m)</t>
  </si>
  <si>
    <t>21 ( 3m)</t>
  </si>
  <si>
    <t>26 ( 3m)</t>
  </si>
  <si>
    <t>17 (3m)</t>
  </si>
  <si>
    <t>COVER FOR CABLE TRAY W100; COMPLETE WITH FASTENING FACILITIES,STEEL, HOT DIP
GALVANIZED,</t>
  </si>
  <si>
    <t>HORIZONTAL TEE WITH COVER,STEEL, HOT DIP GALVANIZED,100x100x100
100 mm HIGH,2.0 mm THICK</t>
  </si>
  <si>
    <t>HORIZONTAL TEE WITH COVER,STEEL, HOT DIP GALVANIZED,100x150x150
100 mm HIGH,2.0 mm THICK</t>
  </si>
  <si>
    <t>HORIZONTAL TEE WITH COVER,STEEL, HOT DIP GALVANIZED,100x300x300
100 mm HIGH,2.0 mm THICK</t>
  </si>
  <si>
    <t>HORIZONTAL TEE WITH COVER,STEEL, HOT DIP GALVANIZED,100x600x600
100 mm HIGH,2.0 mm THICK</t>
  </si>
  <si>
    <t>HORIZONTAL TEE WITH COVER,STEEL, HOT DIP GALVANIZED,150x300x300
100 mm HIGH,2.0 mm THICK</t>
  </si>
  <si>
    <t>HORIZONTAL TEE WITH COVER,STEEL, HOT DIP GALVANIZED,300x600x600
100 mm HIGH,2.0 mm THICK</t>
  </si>
  <si>
    <t>HORIZONTAL TEE WITH COVER,STEEL, HOT DIP GALVANIZED,150x600x600
100 mm HIGH,2.0 mm THICK</t>
  </si>
  <si>
    <t>HORIZONTAL TEE WITH COVER,STEEL, HOT DIP GALVANIZED,600x600x600
100 mm HIGH,2.0 mm THICK</t>
  </si>
  <si>
    <t>HORIZONTAL REDUCER WITH COVER,STEEL, HOT DIP GALVANIZED,100X150 ,
100 mm HIGH,2.0 mm THICK</t>
  </si>
  <si>
    <t>HORIZONTAL REDUCER WITH COVER,STEEL, HOT DIP GALVANIZED,100X300 ,
100 mm HIGH,2.0 mm THICK</t>
  </si>
  <si>
    <t>HORIZONTAL REDUCER WITH COVER,STEEL, HOT DIP GALVANIZED,100X600 ,
100 mm HIGH,2.0 mm THICK</t>
  </si>
  <si>
    <t>HORIZONTAL REDUCER WITH COVER,STEEL, HOT DIP GALVANIZED,150X300 ,
100 mm HIGH,2.0 mm THICK</t>
  </si>
  <si>
    <t>HORIZONTAL REDUCER WITH COVER,STEEL, HOT DIP GALVANIZED,150X600 ,
100 mm HIGH,2.0 mm THICK</t>
  </si>
  <si>
    <t>HORIZONTAL REDUCER WITH COVER,STEEL, HOT DIP GALVANIZED,300X600 ,
100 mm HIGH,2.0 mm THICK</t>
  </si>
  <si>
    <t>HORIZONTAL CROSS WITH COVER,STEEL, HOT DIP GALVANIZED,600 ,
100 mm HIGH,2.0 mm THICK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</si>
  <si>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</si>
  <si>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</si>
  <si>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</si>
  <si>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</si>
  <si>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</si>
  <si>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</si>
  <si>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</si>
  <si>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</si>
  <si>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</si>
  <si>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</si>
  <si>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</si>
  <si>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</si>
  <si>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</si>
  <si>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</si>
  <si>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CABLE TRAY BRACKET , SUITABLE FOR TRAY : 150 mm</t>
  </si>
  <si>
    <t>CABLE TRAY BRACKET , SUITABLE FOR TRAY : 100 mm</t>
  </si>
  <si>
    <t>34</t>
  </si>
  <si>
    <t>35</t>
  </si>
  <si>
    <t>JUN.2023</t>
  </si>
  <si>
    <t>A.M.Mohseni</t>
  </si>
  <si>
    <t>90 º HORIZONTAL BEND WITH COVER,STEEL, HOT DIP GALVANIZED,100x100,
100 mm HIGH,2.0 mm THICK</t>
  </si>
  <si>
    <t>90 º HORIZONTAL BEND WITH COVER,STEEL, HOT DIP GALVANIZED,150x150,
100 mm HIGH,2.0 mm THICK</t>
  </si>
  <si>
    <t>90 º HORIZONTAL BEND WITH COVER,STEEL, HOT DIP GALVANIZED,300x300,
100 mm HIGH,2.0 mm THICK</t>
  </si>
  <si>
    <t>90 º HORIZONTAL BEND WITH COVER,STEEL, HOT DIP GALVANIZED,600x600,
100 mm HIGH,2.0 mm THICK</t>
  </si>
  <si>
    <t>ELBO WITH COVER,STEEL, HOT DIP GALVANIZED,100x100 ,
100 mm HIGH,2.0 mm THICK , INSIDE</t>
  </si>
  <si>
    <t>ELBO WITH COVER,STEEL, HOT DIP GALVANIZED,100x100 ,
100 mm HIGH,2.0 mm THICK , OUTSIDE</t>
  </si>
  <si>
    <t>ELBO WITH COVER,STEEL, HOT DIP GALVANIZED,150x150 ,
100 mm HIGH,2.0 mm THICK , INSIDE</t>
  </si>
  <si>
    <t>ELBO WITH COVER,STEEL, HOT DIP GALVANIZED,150x150 ,
100 mm HIGH,2.0 mm THICK , OUTSIDE</t>
  </si>
  <si>
    <t>ELBO WITH COVER,STEEL, HOT DIP GALVANIZED,300x300 ,
100 mm HIGH,2.0 mm THICK , INSIDE</t>
  </si>
  <si>
    <t>ELBO WITH COVER,STEEL, HOT DIP GALVANIZED,300x300 ,
100 mm HIGH,2.0 mm THICK , OUTSIDE</t>
  </si>
  <si>
    <t>ELBO WITH COVER,STEEL, HOT DIP GALVANIZED,600x600 ,
100 mm HIGH,2.0 mm THICK , INSIDE</t>
  </si>
  <si>
    <t>ELBO WITH COVER,STEEL, HOT DIP GALVANIZED,600x600 ,
100 mm HIGH,2.0 mm THICK , OUTSIDE</t>
  </si>
  <si>
    <t>Refrence Document :</t>
  </si>
  <si>
    <t>36</t>
  </si>
  <si>
    <t>BONDING JUMPER WIRE WITH BOLT AND NUT</t>
  </si>
  <si>
    <t>37</t>
  </si>
  <si>
    <t>38</t>
  </si>
  <si>
    <t>39</t>
  </si>
  <si>
    <t>40</t>
  </si>
  <si>
    <t>41</t>
  </si>
  <si>
    <t>42</t>
  </si>
  <si>
    <t>43</t>
  </si>
  <si>
    <t>44</t>
  </si>
  <si>
    <t>1-PDMS Model Review Report                     BK-GCS-PEDCO-120-PI-RT-0003 ~ 0005</t>
  </si>
  <si>
    <t>2-Typical Instrument Installation Drawing    BK-GCS-PEDCO-120-IN-DW-0001-D01</t>
  </si>
  <si>
    <t>شماره صفحه:  1  از  4</t>
  </si>
  <si>
    <t>شماره صفحه:  2  از  4</t>
  </si>
  <si>
    <t>PERFORATED CABLE TRAY, HEAVY DUTY; COMPLETE WITH STRAIGHT CONNECTOR AND S.S. CONE-ROOF BOLTS, NUTS &amp; WASHER AND ALL OTHER REQUIRED FACILITIES,STEEL, HOT DIP GALVANIZED,2.0 mm THICK, 600 mm WIDE, 100 mm HIGH ,
,STANDARD LENGTH 3m</t>
  </si>
  <si>
    <t>PERFORATED CABLE TRAY, HEAVY DUTY; COMPLETE WITH STRAIGHT CONNECTOR AND S.S. CONE-ROOF BOLTS, NUTS &amp; WASHER AND ALL OTHER REQUIRED FACILITIES,STEEL, HOT DIP GALVANIZED,2.0 mm THICK, 300 mm WIDE, 100 mm HIGH ,
,STANDARD LENGTH 3m</t>
  </si>
  <si>
    <t>PERFORATED CABLE TRAY, HEAVY DUTY; COMPLETE WITH STRAIGHT CONNECTOR AND S.S. CONE-ROOF BOLTS, NUTS &amp; WASHER AND ALL OTHER REQUIRED FACILITIES,STEEL, HOT DIP GALVANIZED,2.0 mm THICK, 150 mm WIDE, 100 mm HIGH ,
,STANDARD LENGTH 3m</t>
  </si>
  <si>
    <t>PERFORATED CABLE TRAY, HEAVY DUTY; COMPLETE WITH STRAIGHT CONNECTOR AND S.S. CONE-ROOF BOLTS, NUTS &amp; WASHER AND ALL OTHER REQUIRED FACILITIES,STEEL, HOT DIP GALVANIZED,2.0 mm THICK, 100 mm WIDE, 100 mm HIGH ,
,STANDARD LENGTH 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</si>
</sst>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6" fillId="0" borderId="0"/>
    <xf numFmtId="0" fontId="4" fillId="0" borderId="0"/>
    <xf numFmtId="0" fontId="4" fillId="0" borderId="0"/>
    <xf numFmtId="0" fontId="19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170" fontId="9" fillId="0" borderId="2"/>
    <xf numFmtId="0" fontId="4" fillId="0" borderId="0">
      <alignment vertical="center"/>
    </xf>
    <xf numFmtId="0" fontId="12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/>
    <xf numFmtId="174" fontId="4" fillId="0" borderId="0"/>
    <xf numFmtId="174" fontId="4" fillId="0" borderId="0"/>
    <xf numFmtId="0" fontId="2" fillId="0" borderId="0"/>
    <xf numFmtId="0" fontId="4" fillId="0" borderId="0"/>
    <xf numFmtId="173" fontId="4" fillId="0" borderId="0"/>
    <xf numFmtId="173" fontId="4" fillId="0" borderId="0"/>
    <xf numFmtId="173" fontId="4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2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4" fillId="0" borderId="0" xfId="21" applyFill="1" applyBorder="1"/>
    <xf numFmtId="0" fontId="4" fillId="0" borderId="0" xfId="21" applyFill="1"/>
    <xf numFmtId="0" fontId="20" fillId="0" borderId="0" xfId="21" applyFont="1" applyBorder="1" applyAlignment="1">
      <alignment vertical="center" readingOrder="1"/>
    </xf>
    <xf numFmtId="0" fontId="20" fillId="0" borderId="0" xfId="21" applyFont="1" applyBorder="1" applyAlignment="1">
      <alignment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4" fillId="0" borderId="0" xfId="21" applyBorder="1"/>
    <xf numFmtId="0" fontId="4" fillId="0" borderId="0" xfId="21"/>
    <xf numFmtId="1" fontId="11" fillId="0" borderId="0" xfId="21" applyNumberFormat="1" applyFont="1" applyFill="1" applyBorder="1" applyAlignment="1" applyProtection="1">
      <alignment vertical="center" wrapText="1"/>
    </xf>
    <xf numFmtId="1" fontId="11" fillId="0" borderId="0" xfId="21" applyNumberFormat="1" applyFont="1" applyFill="1" applyBorder="1" applyAlignment="1" applyProtection="1">
      <alignment vertical="center"/>
    </xf>
    <xf numFmtId="0" fontId="34" fillId="0" borderId="0" xfId="21" applyFont="1" applyBorder="1" applyAlignment="1">
      <alignment vertical="center"/>
    </xf>
    <xf numFmtId="0" fontId="3" fillId="0" borderId="31" xfId="21" applyFont="1" applyBorder="1" applyAlignment="1">
      <alignment vertical="center"/>
    </xf>
    <xf numFmtId="0" fontId="3" fillId="0" borderId="21" xfId="21" applyFont="1" applyBorder="1" applyAlignment="1">
      <alignment vertical="center"/>
    </xf>
    <xf numFmtId="0" fontId="3" fillId="0" borderId="20" xfId="21" applyFont="1" applyBorder="1" applyAlignment="1">
      <alignment vertical="center"/>
    </xf>
    <xf numFmtId="0" fontId="3" fillId="0" borderId="23" xfId="21" applyFont="1" applyBorder="1" applyAlignment="1">
      <alignment vertical="center"/>
    </xf>
    <xf numFmtId="0" fontId="34" fillId="0" borderId="0" xfId="21" applyFont="1" applyBorder="1" applyAlignment="1">
      <alignment vertical="center" wrapText="1"/>
    </xf>
    <xf numFmtId="0" fontId="21" fillId="0" borderId="0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vertical="top"/>
    </xf>
    <xf numFmtId="0" fontId="3" fillId="0" borderId="6" xfId="21" applyFont="1" applyFill="1" applyBorder="1" applyAlignment="1">
      <alignment vertical="top"/>
    </xf>
    <xf numFmtId="0" fontId="5" fillId="0" borderId="0" xfId="21" applyFont="1" applyBorder="1" applyAlignment="1">
      <alignment horizontal="center" vertical="center" wrapText="1"/>
    </xf>
    <xf numFmtId="0" fontId="4" fillId="0" borderId="0" xfId="21" applyBorder="1" applyAlignment="1">
      <alignment horizontal="center" vertical="center"/>
    </xf>
    <xf numFmtId="0" fontId="4" fillId="0" borderId="0" xfId="21" applyFont="1" applyFill="1" applyBorder="1" applyAlignment="1">
      <alignment vertical="center"/>
    </xf>
    <xf numFmtId="0" fontId="3" fillId="0" borderId="10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5" fillId="0" borderId="0" xfId="21" applyFont="1" applyBorder="1" applyAlignment="1">
      <alignment vertical="center" wrapText="1"/>
    </xf>
    <xf numFmtId="0" fontId="4" fillId="0" borderId="11" xfId="21" applyBorder="1"/>
    <xf numFmtId="0" fontId="4" fillId="0" borderId="12" xfId="21" applyBorder="1"/>
    <xf numFmtId="0" fontId="4" fillId="0" borderId="13" xfId="21" applyBorder="1"/>
    <xf numFmtId="49" fontId="35" fillId="0" borderId="0" xfId="21" applyNumberFormat="1" applyFont="1" applyFill="1" applyBorder="1" applyAlignment="1" applyProtection="1">
      <alignment horizontal="left"/>
    </xf>
    <xf numFmtId="1" fontId="36" fillId="0" borderId="0" xfId="21" applyNumberFormat="1" applyFont="1" applyFill="1" applyBorder="1" applyAlignment="1" applyProtection="1">
      <alignment vertical="center" wrapText="1"/>
    </xf>
    <xf numFmtId="0" fontId="5" fillId="0" borderId="0" xfId="21" applyFont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1" fontId="37" fillId="0" borderId="0" xfId="21" applyNumberFormat="1" applyFont="1" applyFill="1" applyBorder="1" applyAlignment="1" applyProtection="1">
      <alignment vertical="top"/>
    </xf>
    <xf numFmtId="1" fontId="36" fillId="0" borderId="41" xfId="21" applyNumberFormat="1" applyFont="1" applyFill="1" applyBorder="1" applyAlignment="1" applyProtection="1">
      <alignment vertical="center" wrapText="1"/>
    </xf>
    <xf numFmtId="0" fontId="3" fillId="0" borderId="0" xfId="21" applyFont="1" applyBorder="1" applyAlignment="1">
      <alignment vertical="center"/>
    </xf>
    <xf numFmtId="0" fontId="10" fillId="0" borderId="0" xfId="21" applyFont="1" applyAlignment="1">
      <alignment horizontal="left" vertical="center"/>
    </xf>
    <xf numFmtId="0" fontId="4" fillId="0" borderId="2" xfId="21" applyFill="1" applyBorder="1" applyAlignment="1">
      <alignment horizontal="center" vertical="center"/>
    </xf>
    <xf numFmtId="0" fontId="4" fillId="0" borderId="0" xfId="21" applyFill="1" applyAlignment="1">
      <alignment horizontal="center" vertical="center"/>
    </xf>
    <xf numFmtId="0" fontId="4" fillId="0" borderId="0" xfId="21" applyFill="1" applyBorder="1" applyAlignment="1">
      <alignment horizontal="center" vertical="center"/>
    </xf>
    <xf numFmtId="0" fontId="4" fillId="0" borderId="10" xfId="21" applyFill="1" applyBorder="1"/>
    <xf numFmtId="0" fontId="4" fillId="0" borderId="0" xfId="21" applyAlignment="1">
      <alignment vertical="center"/>
    </xf>
    <xf numFmtId="0" fontId="5" fillId="0" borderId="0" xfId="21" applyFont="1" applyAlignment="1">
      <alignment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24" xfId="21" applyNumberFormat="1" applyFont="1" applyFill="1" applyBorder="1" applyAlignment="1" applyProtection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6" xfId="21" applyNumberFormat="1" applyFont="1" applyBorder="1" applyAlignment="1">
      <alignment horizontal="left" vertical="center" wrapText="1"/>
    </xf>
    <xf numFmtId="1" fontId="3" fillId="0" borderId="30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32" xfId="21" applyNumberFormat="1" applyFont="1" applyFill="1" applyBorder="1" applyAlignment="1" applyProtection="1">
      <alignment horizontal="center" vertical="center"/>
    </xf>
    <xf numFmtId="1" fontId="3" fillId="0" borderId="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15" xfId="21" applyNumberFormat="1" applyFont="1" applyFill="1" applyBorder="1" applyAlignment="1" applyProtection="1">
      <alignment horizontal="center" vertic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11" fillId="0" borderId="24" xfId="21" applyNumberFormat="1" applyFont="1" applyFill="1" applyBorder="1" applyAlignment="1" applyProtection="1">
      <alignment horizontal="center" vertical="center"/>
    </xf>
    <xf numFmtId="1" fontId="15" fillId="0" borderId="30" xfId="21" applyNumberFormat="1" applyFont="1" applyFill="1" applyBorder="1" applyAlignment="1" applyProtection="1">
      <alignment horizontal="center" vertical="center"/>
    </xf>
    <xf numFmtId="1" fontId="15" fillId="0" borderId="2" xfId="21" applyNumberFormat="1" applyFont="1" applyFill="1" applyBorder="1" applyAlignment="1" applyProtection="1">
      <alignment horizontal="center" vertical="center"/>
    </xf>
    <xf numFmtId="1" fontId="15" fillId="0" borderId="5" xfId="21" applyNumberFormat="1" applyFont="1" applyFill="1" applyBorder="1" applyAlignment="1" applyProtection="1">
      <alignment horizontal="center" vertical="center"/>
    </xf>
    <xf numFmtId="1" fontId="15" fillId="0" borderId="6" xfId="21" applyNumberFormat="1" applyFont="1" applyFill="1" applyBorder="1" applyAlignment="1" applyProtection="1">
      <alignment horizontal="center" vertical="center"/>
    </xf>
    <xf numFmtId="1" fontId="15" fillId="0" borderId="32" xfId="21" applyNumberFormat="1" applyFont="1" applyFill="1" applyBorder="1" applyAlignment="1" applyProtection="1">
      <alignment horizontal="center" vertical="center"/>
    </xf>
    <xf numFmtId="1" fontId="15" fillId="0" borderId="7" xfId="21" applyNumberFormat="1" applyFont="1" applyFill="1" applyBorder="1" applyAlignment="1" applyProtection="1">
      <alignment horizontal="center" vertical="center"/>
    </xf>
    <xf numFmtId="1" fontId="15" fillId="0" borderId="8" xfId="21" applyNumberFormat="1" applyFont="1" applyFill="1" applyBorder="1" applyAlignment="1" applyProtection="1">
      <alignment horizontal="center" vertical="center"/>
    </xf>
    <xf numFmtId="1" fontId="15" fillId="0" borderId="15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30" fillId="0" borderId="36" xfId="21" applyNumberFormat="1" applyFont="1" applyFill="1" applyBorder="1" applyAlignment="1" applyProtection="1">
      <alignment horizontal="center" vertical="center" wrapText="1"/>
    </xf>
    <xf numFmtId="1" fontId="33" fillId="0" borderId="6" xfId="21" applyNumberFormat="1" applyFont="1" applyFill="1" applyBorder="1" applyAlignment="1" applyProtection="1">
      <alignment horizontal="center" vertical="center" wrapText="1"/>
    </xf>
    <xf numFmtId="1" fontId="33" fillId="0" borderId="16" xfId="21" applyNumberFormat="1" applyFont="1" applyFill="1" applyBorder="1" applyAlignment="1" applyProtection="1">
      <alignment horizontal="center" vertical="center" wrapText="1"/>
    </xf>
    <xf numFmtId="1" fontId="33" fillId="0" borderId="10" xfId="21" applyNumberFormat="1" applyFont="1" applyFill="1" applyBorder="1" applyAlignment="1" applyProtection="1">
      <alignment horizontal="center" vertical="center" wrapText="1"/>
    </xf>
    <xf numFmtId="1" fontId="33" fillId="0" borderId="0" xfId="21" applyNumberFormat="1" applyFont="1" applyFill="1" applyBorder="1" applyAlignment="1" applyProtection="1">
      <alignment horizontal="center" vertical="center" wrapText="1"/>
    </xf>
    <xf numFmtId="1" fontId="33" fillId="0" borderId="1" xfId="21" applyNumberFormat="1" applyFont="1" applyFill="1" applyBorder="1" applyAlignment="1" applyProtection="1">
      <alignment horizontal="center" vertical="center" wrapText="1"/>
    </xf>
    <xf numFmtId="1" fontId="33" fillId="0" borderId="27" xfId="21" applyNumberFormat="1" applyFont="1" applyFill="1" applyBorder="1" applyAlignment="1" applyProtection="1">
      <alignment horizontal="center" vertical="center" wrapText="1"/>
    </xf>
    <xf numFmtId="1" fontId="33" fillId="0" borderId="8" xfId="21" applyNumberFormat="1" applyFont="1" applyFill="1" applyBorder="1" applyAlignment="1" applyProtection="1">
      <alignment horizontal="center" vertical="center" wrapText="1"/>
    </xf>
    <xf numFmtId="1" fontId="33" fillId="0" borderId="14" xfId="21" applyNumberFormat="1" applyFont="1" applyFill="1" applyBorder="1" applyAlignment="1" applyProtection="1">
      <alignment horizontal="center" vertical="center" wrapText="1"/>
    </xf>
    <xf numFmtId="0" fontId="17" fillId="0" borderId="2" xfId="21" applyFont="1" applyBorder="1" applyAlignment="1">
      <alignment horizontal="center" vertical="center"/>
    </xf>
    <xf numFmtId="49" fontId="17" fillId="0" borderId="2" xfId="21" quotePrefix="1" applyNumberFormat="1" applyFont="1" applyFill="1" applyBorder="1" applyAlignment="1">
      <alignment horizontal="center" vertical="center"/>
    </xf>
    <xf numFmtId="0" fontId="17" fillId="0" borderId="2" xfId="21" applyFont="1" applyFill="1" applyBorder="1" applyAlignment="1">
      <alignment horizontal="center" vertical="center"/>
    </xf>
    <xf numFmtId="0" fontId="14" fillId="0" borderId="5" xfId="21" applyFont="1" applyBorder="1" applyAlignment="1">
      <alignment horizontal="center" vertical="center" readingOrder="2"/>
    </xf>
    <xf numFmtId="0" fontId="14" fillId="0" borderId="6" xfId="21" applyFont="1" applyBorder="1" applyAlignment="1">
      <alignment horizontal="center" vertical="center" readingOrder="2"/>
    </xf>
    <xf numFmtId="0" fontId="14" fillId="0" borderId="16" xfId="21" applyFont="1" applyBorder="1" applyAlignment="1">
      <alignment horizontal="center" vertical="center" readingOrder="2"/>
    </xf>
    <xf numFmtId="0" fontId="14" fillId="0" borderId="39" xfId="21" applyFont="1" applyBorder="1" applyAlignment="1">
      <alignment horizontal="center" vertical="center" readingOrder="2"/>
    </xf>
    <xf numFmtId="0" fontId="14" fillId="0" borderId="12" xfId="21" applyFont="1" applyBorder="1" applyAlignment="1">
      <alignment horizontal="center" vertical="center" readingOrder="2"/>
    </xf>
    <xf numFmtId="0" fontId="14" fillId="0" borderId="13" xfId="21" applyFont="1" applyBorder="1" applyAlignment="1">
      <alignment horizontal="center" vertical="center" readingOrder="2"/>
    </xf>
    <xf numFmtId="0" fontId="17" fillId="0" borderId="11" xfId="21" applyFont="1" applyBorder="1" applyAlignment="1">
      <alignment horizontal="center" vertical="center" wrapText="1" readingOrder="2"/>
    </xf>
    <xf numFmtId="0" fontId="17" fillId="0" borderId="12" xfId="21" applyFont="1" applyBorder="1" applyAlignment="1">
      <alignment horizontal="center" vertical="center" wrapText="1" readingOrder="2"/>
    </xf>
    <xf numFmtId="0" fontId="17" fillId="0" borderId="37" xfId="21" applyFont="1" applyBorder="1" applyAlignment="1">
      <alignment horizontal="center" vertical="center" wrapText="1" readingOrder="2"/>
    </xf>
    <xf numFmtId="0" fontId="4" fillId="0" borderId="38" xfId="21" applyFont="1" applyBorder="1" applyAlignment="1">
      <alignment horizontal="center" vertical="center"/>
    </xf>
    <xf numFmtId="0" fontId="4" fillId="0" borderId="28" xfId="21" applyFont="1" applyBorder="1" applyAlignment="1">
      <alignment horizontal="center" vertical="center"/>
    </xf>
    <xf numFmtId="49" fontId="4" fillId="0" borderId="38" xfId="21" applyNumberFormat="1" applyFont="1" applyBorder="1" applyAlignment="1">
      <alignment horizontal="center" vertical="center"/>
    </xf>
    <xf numFmtId="49" fontId="4" fillId="0" borderId="28" xfId="21" applyNumberFormat="1" applyFont="1" applyBorder="1" applyAlignment="1">
      <alignment horizontal="center" vertical="center"/>
    </xf>
    <xf numFmtId="49" fontId="4" fillId="0" borderId="38" xfId="21" quotePrefix="1" applyNumberFormat="1" applyFont="1" applyFill="1" applyBorder="1" applyAlignment="1">
      <alignment horizontal="center" vertical="center"/>
    </xf>
    <xf numFmtId="49" fontId="4" fillId="0" borderId="29" xfId="21" quotePrefix="1" applyNumberFormat="1" applyFont="1" applyFill="1" applyBorder="1" applyAlignment="1">
      <alignment horizontal="center" vertical="center"/>
    </xf>
    <xf numFmtId="49" fontId="4" fillId="0" borderId="28" xfId="21" quotePrefix="1" applyNumberFormat="1" applyFont="1" applyFill="1" applyBorder="1" applyAlignment="1">
      <alignment horizontal="center" vertical="center"/>
    </xf>
    <xf numFmtId="0" fontId="4" fillId="0" borderId="3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49" fontId="27" fillId="0" borderId="0" xfId="21" applyNumberFormat="1" applyFont="1" applyFill="1" applyBorder="1" applyAlignment="1" applyProtection="1">
      <alignment horizontal="center"/>
    </xf>
    <xf numFmtId="1" fontId="28" fillId="0" borderId="33" xfId="21" applyNumberFormat="1" applyFont="1" applyFill="1" applyBorder="1" applyAlignment="1" applyProtection="1">
      <alignment horizontal="center" vertical="center" wrapText="1"/>
    </xf>
    <xf numFmtId="1" fontId="28" fillId="0" borderId="25" xfId="21" applyNumberFormat="1" applyFont="1" applyFill="1" applyBorder="1" applyAlignment="1" applyProtection="1">
      <alignment horizontal="center" vertical="center" wrapText="1"/>
    </xf>
    <xf numFmtId="1" fontId="28" fillId="0" borderId="26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4" xfId="21" applyNumberFormat="1" applyFont="1" applyFill="1" applyBorder="1" applyAlignment="1" applyProtection="1">
      <alignment horizontal="center" vertical="center" wrapText="1"/>
    </xf>
    <xf numFmtId="0" fontId="24" fillId="0" borderId="9" xfId="21" applyFont="1" applyBorder="1" applyAlignment="1">
      <alignment horizontal="center" vertical="center" wrapText="1"/>
    </xf>
    <xf numFmtId="0" fontId="24" fillId="0" borderId="4" xfId="21" applyFont="1" applyBorder="1" applyAlignment="1">
      <alignment horizontal="center" vertical="center" wrapText="1"/>
    </xf>
    <xf numFmtId="0" fontId="24" fillId="0" borderId="19" xfId="21" applyFont="1" applyBorder="1" applyAlignment="1">
      <alignment horizontal="center" vertical="center" wrapText="1"/>
    </xf>
    <xf numFmtId="0" fontId="24" fillId="0" borderId="10" xfId="21" applyFont="1" applyBorder="1" applyAlignment="1">
      <alignment horizontal="center" vertical="center" wrapText="1"/>
    </xf>
    <xf numFmtId="0" fontId="24" fillId="0" borderId="0" xfId="21" applyFont="1" applyBorder="1" applyAlignment="1">
      <alignment horizontal="center" vertical="center" wrapText="1"/>
    </xf>
    <xf numFmtId="0" fontId="24" fillId="0" borderId="17" xfId="21" applyFont="1" applyBorder="1" applyAlignment="1">
      <alignment horizontal="center" vertical="center" wrapText="1"/>
    </xf>
    <xf numFmtId="0" fontId="24" fillId="0" borderId="27" xfId="21" applyFont="1" applyBorder="1" applyAlignment="1">
      <alignment horizontal="center" vertical="center" wrapText="1"/>
    </xf>
    <xf numFmtId="0" fontId="24" fillId="0" borderId="8" xfId="21" applyFont="1" applyBorder="1" applyAlignment="1">
      <alignment horizontal="center" vertical="center" wrapText="1"/>
    </xf>
    <xf numFmtId="0" fontId="24" fillId="0" borderId="15" xfId="21" applyFont="1" applyBorder="1" applyAlignment="1">
      <alignment horizontal="center" vertical="center" wrapText="1"/>
    </xf>
    <xf numFmtId="0" fontId="22" fillId="0" borderId="18" xfId="21" applyFont="1" applyBorder="1" applyAlignment="1">
      <alignment horizontal="center" vertical="center" wrapText="1"/>
    </xf>
    <xf numFmtId="0" fontId="24" fillId="0" borderId="35" xfId="21" applyFont="1" applyBorder="1" applyAlignment="1">
      <alignment horizontal="center" vertical="center" wrapText="1"/>
    </xf>
    <xf numFmtId="0" fontId="24" fillId="0" borderId="7" xfId="21" applyFont="1" applyBorder="1" applyAlignment="1">
      <alignment horizontal="center" vertical="center" wrapText="1"/>
    </xf>
    <xf numFmtId="0" fontId="8" fillId="0" borderId="18" xfId="21" applyFont="1" applyBorder="1" applyAlignment="1">
      <alignment horizontal="left" vertical="top" wrapText="1"/>
    </xf>
    <xf numFmtId="0" fontId="4" fillId="0" borderId="4" xfId="17" applyBorder="1"/>
    <xf numFmtId="0" fontId="4" fillId="0" borderId="34" xfId="17" applyBorder="1"/>
    <xf numFmtId="0" fontId="4" fillId="0" borderId="35" xfId="17" applyBorder="1"/>
    <xf numFmtId="0" fontId="4" fillId="0" borderId="0" xfId="17" applyBorder="1"/>
    <xf numFmtId="0" fontId="4" fillId="0" borderId="1" xfId="17" applyBorder="1"/>
    <xf numFmtId="0" fontId="4" fillId="0" borderId="7" xfId="17" applyBorder="1"/>
    <xf numFmtId="0" fontId="4" fillId="0" borderId="8" xfId="17" applyBorder="1"/>
    <xf numFmtId="0" fontId="4" fillId="0" borderId="14" xfId="17" applyBorder="1"/>
    <xf numFmtId="0" fontId="8" fillId="0" borderId="5" xfId="21" applyFont="1" applyBorder="1" applyAlignment="1">
      <alignment horizontal="center" vertical="center" wrapText="1"/>
    </xf>
    <xf numFmtId="0" fontId="23" fillId="0" borderId="6" xfId="21" applyFont="1" applyBorder="1" applyAlignment="1">
      <alignment horizontal="center" vertical="center" wrapText="1"/>
    </xf>
    <xf numFmtId="0" fontId="23" fillId="0" borderId="32" xfId="21" applyFont="1" applyBorder="1" applyAlignment="1">
      <alignment horizontal="center" vertical="center" wrapText="1"/>
    </xf>
    <xf numFmtId="0" fontId="23" fillId="0" borderId="7" xfId="21" applyFont="1" applyBorder="1" applyAlignment="1">
      <alignment horizontal="center" vertical="center" wrapText="1"/>
    </xf>
    <xf numFmtId="0" fontId="23" fillId="0" borderId="8" xfId="21" applyFont="1" applyBorder="1" applyAlignment="1">
      <alignment horizontal="center" vertical="center" wrapText="1"/>
    </xf>
    <xf numFmtId="0" fontId="23" fillId="0" borderId="15" xfId="21" applyFont="1" applyBorder="1" applyAlignment="1">
      <alignment horizontal="center" vertical="center" wrapText="1"/>
    </xf>
    <xf numFmtId="0" fontId="17" fillId="0" borderId="36" xfId="21" applyFont="1" applyFill="1" applyBorder="1" applyAlignment="1">
      <alignment horizontal="right" vertical="center"/>
    </xf>
    <xf numFmtId="0" fontId="26" fillId="0" borderId="6" xfId="21" applyFont="1" applyFill="1" applyBorder="1" applyAlignment="1">
      <alignment horizontal="right" vertical="center"/>
    </xf>
    <xf numFmtId="0" fontId="26" fillId="0" borderId="32" xfId="21" applyFont="1" applyFill="1" applyBorder="1" applyAlignment="1">
      <alignment horizontal="right" vertical="center"/>
    </xf>
    <xf numFmtId="1" fontId="21" fillId="0" borderId="2" xfId="21" applyNumberFormat="1" applyFont="1" applyFill="1" applyBorder="1" applyAlignment="1" applyProtection="1">
      <alignment horizontal="center" vertical="center"/>
    </xf>
    <xf numFmtId="1" fontId="36" fillId="0" borderId="2" xfId="21" applyNumberFormat="1" applyFont="1" applyFill="1" applyBorder="1" applyAlignment="1" applyProtection="1">
      <alignment horizontal="center" vertical="center" wrapText="1"/>
    </xf>
    <xf numFmtId="49" fontId="16" fillId="0" borderId="0" xfId="21" applyNumberFormat="1" applyFont="1" applyFill="1" applyBorder="1" applyAlignment="1" applyProtection="1">
      <alignment horizontal="center"/>
    </xf>
    <xf numFmtId="1" fontId="21" fillId="0" borderId="2" xfId="21" applyNumberFormat="1" applyFont="1" applyFill="1" applyBorder="1" applyAlignment="1" applyProtection="1">
      <alignment horizontal="center" vertical="center" wrapText="1"/>
    </xf>
    <xf numFmtId="1" fontId="21" fillId="0" borderId="40" xfId="21" applyNumberFormat="1" applyFont="1" applyFill="1" applyBorder="1" applyAlignment="1" applyProtection="1">
      <alignment horizontal="center" vertical="center"/>
    </xf>
    <xf numFmtId="1" fontId="36" fillId="0" borderId="40" xfId="21" applyNumberFormat="1" applyFont="1" applyFill="1" applyBorder="1" applyAlignment="1" applyProtection="1">
      <alignment horizontal="center" vertical="center" wrapText="1"/>
    </xf>
    <xf numFmtId="1" fontId="21" fillId="0" borderId="40" xfId="21" applyNumberFormat="1" applyFont="1" applyFill="1" applyBorder="1" applyAlignment="1" applyProtection="1">
      <alignment horizontal="center" vertical="center" wrapText="1"/>
    </xf>
    <xf numFmtId="1" fontId="21" fillId="0" borderId="20" xfId="21" applyNumberFormat="1" applyFont="1" applyFill="1" applyBorder="1" applyAlignment="1" applyProtection="1">
      <alignment horizontal="center" vertical="center"/>
    </xf>
    <xf numFmtId="1" fontId="21" fillId="0" borderId="21" xfId="21" applyNumberFormat="1" applyFont="1" applyFill="1" applyBorder="1" applyAlignment="1" applyProtection="1">
      <alignment horizontal="center" vertical="center"/>
    </xf>
    <xf numFmtId="1" fontId="21" fillId="0" borderId="22" xfId="21" applyNumberFormat="1" applyFont="1" applyFill="1" applyBorder="1" applyAlignment="1" applyProtection="1">
      <alignment horizontal="center" vertical="center"/>
    </xf>
    <xf numFmtId="1" fontId="21" fillId="0" borderId="7" xfId="21" applyNumberFormat="1" applyFont="1" applyFill="1" applyBorder="1" applyAlignment="1" applyProtection="1">
      <alignment horizontal="center" vertical="center"/>
    </xf>
    <xf numFmtId="1" fontId="21" fillId="0" borderId="8" xfId="21" applyNumberFormat="1" applyFont="1" applyFill="1" applyBorder="1" applyAlignment="1" applyProtection="1">
      <alignment horizontal="center" vertical="center"/>
    </xf>
    <xf numFmtId="1" fontId="21" fillId="0" borderId="15" xfId="21" applyNumberFormat="1" applyFont="1" applyFill="1" applyBorder="1" applyAlignment="1" applyProtection="1">
      <alignment horizontal="center" vertical="center"/>
    </xf>
    <xf numFmtId="49" fontId="21" fillId="0" borderId="5" xfId="21" applyNumberFormat="1" applyFont="1" applyFill="1" applyBorder="1" applyAlignment="1" applyProtection="1">
      <alignment horizontal="center" vertical="center" wrapText="1"/>
    </xf>
    <xf numFmtId="49" fontId="21" fillId="0" borderId="6" xfId="21" applyNumberFormat="1" applyFont="1" applyFill="1" applyBorder="1" applyAlignment="1" applyProtection="1">
      <alignment horizontal="center" vertical="center" wrapText="1"/>
    </xf>
    <xf numFmtId="49" fontId="21" fillId="0" borderId="32" xfId="21" applyNumberFormat="1" applyFont="1" applyFill="1" applyBorder="1" applyAlignment="1" applyProtection="1">
      <alignment horizontal="center" vertical="center" wrapText="1"/>
    </xf>
    <xf numFmtId="49" fontId="21" fillId="0" borderId="7" xfId="21" applyNumberFormat="1" applyFont="1" applyFill="1" applyBorder="1" applyAlignment="1" applyProtection="1">
      <alignment horizontal="center" vertical="center" wrapText="1"/>
    </xf>
    <xf numFmtId="49" fontId="21" fillId="0" borderId="8" xfId="21" applyNumberFormat="1" applyFont="1" applyFill="1" applyBorder="1" applyAlignment="1" applyProtection="1">
      <alignment horizontal="center" vertical="center" wrapText="1"/>
    </xf>
    <xf numFmtId="49" fontId="21" fillId="0" borderId="15" xfId="21" applyNumberFormat="1" applyFont="1" applyFill="1" applyBorder="1" applyAlignment="1" applyProtection="1">
      <alignment horizontal="center" vertical="center" wrapText="1"/>
    </xf>
    <xf numFmtId="1" fontId="21" fillId="0" borderId="5" xfId="21" applyNumberFormat="1" applyFont="1" applyFill="1" applyBorder="1" applyAlignment="1" applyProtection="1">
      <alignment horizontal="left" vertical="center" wrapText="1"/>
    </xf>
    <xf numFmtId="1" fontId="21" fillId="0" borderId="6" xfId="21" applyNumberFormat="1" applyFont="1" applyFill="1" applyBorder="1" applyAlignment="1" applyProtection="1">
      <alignment horizontal="left" vertical="center" wrapText="1"/>
    </xf>
    <xf numFmtId="1" fontId="21" fillId="0" borderId="32" xfId="21" applyNumberFormat="1" applyFont="1" applyFill="1" applyBorder="1" applyAlignment="1" applyProtection="1">
      <alignment horizontal="left" vertical="center" wrapText="1"/>
    </xf>
    <xf numFmtId="1" fontId="21" fillId="0" borderId="7" xfId="21" applyNumberFormat="1" applyFont="1" applyFill="1" applyBorder="1" applyAlignment="1" applyProtection="1">
      <alignment horizontal="left" vertical="center" wrapText="1"/>
    </xf>
    <xf numFmtId="1" fontId="21" fillId="0" borderId="8" xfId="21" applyNumberFormat="1" applyFont="1" applyFill="1" applyBorder="1" applyAlignment="1" applyProtection="1">
      <alignment horizontal="left" vertical="center" wrapText="1"/>
    </xf>
    <xf numFmtId="1" fontId="21" fillId="0" borderId="15" xfId="21" applyNumberFormat="1" applyFont="1" applyFill="1" applyBorder="1" applyAlignment="1" applyProtection="1">
      <alignment horizontal="left" vertical="center" wrapText="1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0" fontId="4" fillId="0" borderId="4" xfId="48" applyBorder="1" applyAlignment="1">
      <alignment horizontal="left"/>
    </xf>
    <xf numFmtId="0" fontId="4" fillId="0" borderId="34" xfId="48" applyBorder="1" applyAlignment="1">
      <alignment horizontal="left"/>
    </xf>
    <xf numFmtId="0" fontId="4" fillId="0" borderId="35" xfId="48" applyBorder="1" applyAlignment="1">
      <alignment horizontal="left"/>
    </xf>
    <xf numFmtId="0" fontId="4" fillId="0" borderId="0" xfId="48" applyBorder="1" applyAlignment="1">
      <alignment horizontal="left"/>
    </xf>
    <xf numFmtId="0" fontId="4" fillId="0" borderId="1" xfId="48" applyBorder="1" applyAlignment="1">
      <alignment horizontal="left"/>
    </xf>
    <xf numFmtId="0" fontId="4" fillId="0" borderId="7" xfId="48" applyBorder="1" applyAlignment="1">
      <alignment horizontal="left"/>
    </xf>
    <xf numFmtId="0" fontId="4" fillId="0" borderId="8" xfId="48" applyBorder="1" applyAlignment="1">
      <alignment horizontal="left"/>
    </xf>
    <xf numFmtId="0" fontId="4" fillId="0" borderId="14" xfId="48" applyBorder="1" applyAlignment="1">
      <alignment horizontal="left"/>
    </xf>
    <xf numFmtId="0" fontId="17" fillId="0" borderId="6" xfId="21" applyFont="1" applyFill="1" applyBorder="1" applyAlignment="1">
      <alignment horizontal="right" vertical="center"/>
    </xf>
    <xf numFmtId="0" fontId="17" fillId="0" borderId="32" xfId="21" applyFont="1" applyFill="1" applyBorder="1" applyAlignment="1">
      <alignment horizontal="right" vertical="center"/>
    </xf>
    <xf numFmtId="1" fontId="39" fillId="0" borderId="2" xfId="21" applyNumberFormat="1" applyFont="1" applyFill="1" applyBorder="1" applyAlignment="1" applyProtection="1">
      <alignment horizontal="center" vertical="center" wrapText="1"/>
    </xf>
    <xf numFmtId="0" fontId="5" fillId="0" borderId="2" xfId="21" applyFont="1" applyFill="1" applyBorder="1" applyAlignment="1">
      <alignment horizontal="center" vertical="center"/>
    </xf>
    <xf numFmtId="1" fontId="39" fillId="0" borderId="20" xfId="21" applyNumberFormat="1" applyFont="1" applyFill="1" applyBorder="1" applyAlignment="1" applyProtection="1">
      <alignment horizontal="center" vertical="center" wrapText="1"/>
    </xf>
    <xf numFmtId="1" fontId="39" fillId="0" borderId="21" xfId="21" applyNumberFormat="1" applyFont="1" applyFill="1" applyBorder="1" applyAlignment="1" applyProtection="1">
      <alignment horizontal="center" vertical="center" wrapText="1"/>
    </xf>
    <xf numFmtId="1" fontId="39" fillId="0" borderId="22" xfId="21" applyNumberFormat="1" applyFont="1" applyFill="1" applyBorder="1" applyAlignment="1" applyProtection="1">
      <alignment horizontal="center" vertical="center" wrapText="1"/>
    </xf>
    <xf numFmtId="1" fontId="38" fillId="2" borderId="20" xfId="21" applyNumberFormat="1" applyFont="1" applyFill="1" applyBorder="1" applyAlignment="1" applyProtection="1">
      <alignment horizontal="center" vertical="center" wrapText="1"/>
    </xf>
    <xf numFmtId="1" fontId="38" fillId="2" borderId="21" xfId="21" applyNumberFormat="1" applyFont="1" applyFill="1" applyBorder="1" applyAlignment="1" applyProtection="1">
      <alignment horizontal="center" vertical="center" wrapText="1"/>
    </xf>
    <xf numFmtId="1" fontId="38" fillId="2" borderId="22" xfId="21" applyNumberFormat="1" applyFont="1" applyFill="1" applyBorder="1" applyAlignment="1" applyProtection="1">
      <alignment horizontal="center" vertical="center" wrapText="1"/>
    </xf>
    <xf numFmtId="0" fontId="14" fillId="0" borderId="35" xfId="21" applyFont="1" applyBorder="1" applyAlignment="1">
      <alignment horizontal="center" vertical="center" readingOrder="2"/>
    </xf>
    <xf numFmtId="0" fontId="14" fillId="0" borderId="0" xfId="21" applyFont="1" applyBorder="1" applyAlignment="1">
      <alignment horizontal="center" vertical="center" readingOrder="2"/>
    </xf>
    <xf numFmtId="0" fontId="14" fillId="0" borderId="1" xfId="21" applyFont="1" applyBorder="1" applyAlignment="1">
      <alignment horizontal="center" vertical="center" readingOrder="2"/>
    </xf>
    <xf numFmtId="0" fontId="0" fillId="0" borderId="38" xfId="21" applyFont="1" applyBorder="1" applyAlignment="1">
      <alignment horizontal="center" vertical="center"/>
    </xf>
    <xf numFmtId="49" fontId="0" fillId="0" borderId="38" xfId="21" quotePrefix="1" applyNumberFormat="1" applyFont="1" applyFill="1" applyBorder="1" applyAlignment="1">
      <alignment horizontal="center" vertical="center"/>
    </xf>
    <xf numFmtId="0" fontId="4" fillId="0" borderId="5" xfId="21" applyFont="1" applyFill="1" applyBorder="1" applyAlignment="1">
      <alignment horizontal="center" vertical="center"/>
    </xf>
    <xf numFmtId="0" fontId="4" fillId="0" borderId="6" xfId="21" applyFont="1" applyFill="1" applyBorder="1" applyAlignment="1">
      <alignment horizontal="center" vertical="center"/>
    </xf>
    <xf numFmtId="0" fontId="4" fillId="0" borderId="32" xfId="21" applyFont="1" applyFill="1" applyBorder="1" applyAlignment="1">
      <alignment horizontal="center" vertical="center"/>
    </xf>
    <xf numFmtId="0" fontId="4" fillId="0" borderId="7" xfId="21" applyFont="1" applyFill="1" applyBorder="1" applyAlignment="1">
      <alignment horizontal="center" vertical="center"/>
    </xf>
    <xf numFmtId="0" fontId="4" fillId="0" borderId="8" xfId="21" applyFont="1" applyFill="1" applyBorder="1" applyAlignment="1">
      <alignment horizontal="center" vertical="center"/>
    </xf>
    <xf numFmtId="0" fontId="4" fillId="0" borderId="15" xfId="21" applyFont="1" applyFill="1" applyBorder="1" applyAlignment="1">
      <alignment horizontal="center" vertical="center"/>
    </xf>
  </cellXfs>
  <cellStyles count="5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6"/>
    <cellStyle name="Normal 11" xfId="44"/>
    <cellStyle name="Normal 11 2" xfId="48"/>
    <cellStyle name="Normal 12" xfId="47"/>
    <cellStyle name="Normal 12 2" xfId="17"/>
    <cellStyle name="Normal 12 2 2" xfId="49"/>
    <cellStyle name="Normal 13" xfId="18"/>
    <cellStyle name="Normal 14" xfId="50"/>
    <cellStyle name="Normal 2" xfId="19"/>
    <cellStyle name="Normal 2 2" xfId="20"/>
    <cellStyle name="Normal 2 2 2" xfId="21"/>
    <cellStyle name="Normal 2 2 2 2" xfId="5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5"/>
    <cellStyle name="Normal 5 2" xfId="31"/>
    <cellStyle name="Normal 6" xfId="32"/>
    <cellStyle name="Normal 7" xfId="33"/>
    <cellStyle name="Normal 72" xfId="52"/>
    <cellStyle name="Normal 8" xfId="34"/>
    <cellStyle name="Normal 8 2" xfId="35"/>
    <cellStyle name="Normal 9" xfId="36"/>
    <cellStyle name="Normal1" xfId="37"/>
    <cellStyle name="Normale_13057-01" xfId="38"/>
    <cellStyle name="Percent 4" xfId="53"/>
    <cellStyle name="Percent 5" xfId="54"/>
    <cellStyle name="Percent 6" xfId="55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F6D8E1"/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353785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124653</xdr:colOff>
      <xdr:row>0</xdr:row>
      <xdr:rowOff>173520</xdr:rowOff>
    </xdr:from>
    <xdr:to>
      <xdr:col>33</xdr:col>
      <xdr:colOff>191328</xdr:colOff>
      <xdr:row>3</xdr:row>
      <xdr:rowOff>355856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4783" y="173520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41413</xdr:colOff>
      <xdr:row>3</xdr:row>
      <xdr:rowOff>438978</xdr:rowOff>
    </xdr:from>
    <xdr:to>
      <xdr:col>32</xdr:col>
      <xdr:colOff>102314</xdr:colOff>
      <xdr:row>4</xdr:row>
      <xdr:rowOff>155193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978" y="1010478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249633</xdr:colOff>
      <xdr:row>3</xdr:row>
      <xdr:rowOff>458613</xdr:rowOff>
    </xdr:from>
    <xdr:to>
      <xdr:col>35</xdr:col>
      <xdr:colOff>109023</xdr:colOff>
      <xdr:row>4</xdr:row>
      <xdr:rowOff>144305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503" y="1030113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57978</xdr:colOff>
      <xdr:row>3</xdr:row>
      <xdr:rowOff>472109</xdr:rowOff>
    </xdr:from>
    <xdr:to>
      <xdr:col>31</xdr:col>
      <xdr:colOff>118880</xdr:colOff>
      <xdr:row>4</xdr:row>
      <xdr:rowOff>72367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587" y="1043609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266199</xdr:colOff>
      <xdr:row>3</xdr:row>
      <xdr:rowOff>491744</xdr:rowOff>
    </xdr:from>
    <xdr:to>
      <xdr:col>34</xdr:col>
      <xdr:colOff>125589</xdr:colOff>
      <xdr:row>4</xdr:row>
      <xdr:rowOff>61479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5112" y="1063244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1</xdr:row>
      <xdr:rowOff>142875</xdr:rowOff>
    </xdr:from>
    <xdr:ext cx="1109084" cy="562761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304800"/>
          <a:ext cx="1109084" cy="562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57150</xdr:colOff>
      <xdr:row>1</xdr:row>
      <xdr:rowOff>114300</xdr:rowOff>
    </xdr:from>
    <xdr:ext cx="733426" cy="646339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0" y="276225"/>
          <a:ext cx="733426" cy="646339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4</xdr:row>
      <xdr:rowOff>270782</xdr:rowOff>
    </xdr:from>
    <xdr:ext cx="971551" cy="534761"/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813707"/>
          <a:ext cx="971551" cy="53476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131989</xdr:colOff>
      <xdr:row>4</xdr:row>
      <xdr:rowOff>317046</xdr:rowOff>
    </xdr:from>
    <xdr:ext cx="847725" cy="420461"/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9189" y="812346"/>
          <a:ext cx="847725" cy="42046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19210</xdr:colOff>
      <xdr:row>8</xdr:row>
      <xdr:rowOff>72036</xdr:rowOff>
    </xdr:from>
    <xdr:to>
      <xdr:col>12</xdr:col>
      <xdr:colOff>64034</xdr:colOff>
      <xdr:row>10</xdr:row>
      <xdr:rowOff>208909</xdr:rowOff>
    </xdr:to>
    <xdr:sp macro="" textlink="">
      <xdr:nvSpPr>
        <xdr:cNvPr id="6" name="Isosceles Triangle 5"/>
        <xdr:cNvSpPr/>
      </xdr:nvSpPr>
      <xdr:spPr>
        <a:xfrm>
          <a:off x="1720103" y="1936215"/>
          <a:ext cx="970110" cy="599515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/>
            <a:t>D01</a:t>
          </a:r>
        </a:p>
      </xdr:txBody>
    </xdr:sp>
    <xdr:clientData/>
  </xdr:twoCellAnchor>
  <xdr:twoCellAnchor>
    <xdr:from>
      <xdr:col>7</xdr:col>
      <xdr:colOff>94339</xdr:colOff>
      <xdr:row>10</xdr:row>
      <xdr:rowOff>231412</xdr:rowOff>
    </xdr:from>
    <xdr:to>
      <xdr:col>12</xdr:col>
      <xdr:colOff>182219</xdr:colOff>
      <xdr:row>11</xdr:row>
      <xdr:rowOff>272234</xdr:rowOff>
    </xdr:to>
    <xdr:sp macro="" textlink="">
      <xdr:nvSpPr>
        <xdr:cNvPr id="7" name="Rounded Rectangle 6"/>
        <xdr:cNvSpPr/>
      </xdr:nvSpPr>
      <xdr:spPr>
        <a:xfrm>
          <a:off x="1568643" y="2550542"/>
          <a:ext cx="1363402" cy="330714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TOTALLY REVISED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ARCHPUMP.XLS"/>
      <sheetName val="Page_1"/>
      <sheetName val="ARCHPUMP_XLS"/>
      <sheetName val="合成単価作成表-BLDG"/>
      <sheetName val="H2O (air, acid gas)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9"/>
  <sheetViews>
    <sheetView view="pageBreakPreview" zoomScale="115" zoomScaleNormal="85" zoomScaleSheetLayoutView="115" zoomScalePageLayoutView="70" workbookViewId="0">
      <selection activeCell="B10" sqref="B10:AL16"/>
    </sheetView>
  </sheetViews>
  <sheetFormatPr defaultRowHeight="12.75"/>
  <cols>
    <col min="1" max="1" width="1.7109375" style="10" customWidth="1"/>
    <col min="2" max="2" width="4.85546875" style="10" customWidth="1"/>
    <col min="3" max="5" width="3" style="10" customWidth="1"/>
    <col min="6" max="6" width="1.42578125" style="10" customWidth="1"/>
    <col min="7" max="9" width="3" style="10" customWidth="1"/>
    <col min="10" max="10" width="2.42578125" style="10" customWidth="1"/>
    <col min="11" max="11" width="2.85546875" style="10" customWidth="1"/>
    <col min="12" max="12" width="4.140625" style="10" customWidth="1"/>
    <col min="13" max="13" width="3" style="10" customWidth="1"/>
    <col min="14" max="14" width="5" style="10" customWidth="1"/>
    <col min="15" max="15" width="3" style="10" customWidth="1"/>
    <col min="16" max="16" width="4.5703125" style="10" customWidth="1"/>
    <col min="17" max="17" width="3.140625" style="10" customWidth="1"/>
    <col min="18" max="18" width="4" style="10" customWidth="1"/>
    <col min="19" max="21" width="3" style="10" customWidth="1"/>
    <col min="22" max="22" width="6.28515625" style="10" customWidth="1"/>
    <col min="23" max="24" width="3" style="10" customWidth="1"/>
    <col min="25" max="25" width="1.85546875" style="10" customWidth="1"/>
    <col min="26" max="27" width="3" style="10" customWidth="1"/>
    <col min="28" max="28" width="1.5703125" style="10" customWidth="1"/>
    <col min="29" max="31" width="3" style="10" customWidth="1"/>
    <col min="32" max="32" width="4.7109375" style="10" customWidth="1"/>
    <col min="33" max="33" width="4.42578125" style="10" customWidth="1"/>
    <col min="34" max="36" width="3" style="10" customWidth="1"/>
    <col min="37" max="37" width="2.28515625" style="10" customWidth="1"/>
    <col min="38" max="38" width="5" style="10" customWidth="1"/>
    <col min="39" max="39" width="1.7109375" style="10" customWidth="1"/>
    <col min="40" max="16384" width="9.140625" style="10"/>
  </cols>
  <sheetData>
    <row r="1" spans="1:40" s="4" customFormat="1" ht="15" customHeight="1">
      <c r="A1" s="1" t="s">
        <v>34</v>
      </c>
      <c r="B1" s="109" t="s">
        <v>35</v>
      </c>
      <c r="C1" s="110"/>
      <c r="D1" s="110"/>
      <c r="E1" s="110"/>
      <c r="F1" s="110"/>
      <c r="G1" s="110"/>
      <c r="H1" s="110"/>
      <c r="I1" s="110"/>
      <c r="J1" s="111"/>
      <c r="K1" s="118" t="s">
        <v>33</v>
      </c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1"/>
      <c r="AC1" s="121"/>
      <c r="AD1" s="122"/>
      <c r="AE1" s="122"/>
      <c r="AF1" s="122"/>
      <c r="AG1" s="122"/>
      <c r="AH1" s="122"/>
      <c r="AI1" s="122"/>
      <c r="AJ1" s="122"/>
      <c r="AK1" s="122"/>
      <c r="AL1" s="123"/>
      <c r="AM1" s="2"/>
      <c r="AN1" s="3"/>
    </row>
    <row r="2" spans="1:40" s="4" customFormat="1" ht="15" customHeight="1">
      <c r="A2" s="1"/>
      <c r="B2" s="112"/>
      <c r="C2" s="113"/>
      <c r="D2" s="113"/>
      <c r="E2" s="113"/>
      <c r="F2" s="113"/>
      <c r="G2" s="113"/>
      <c r="H2" s="113"/>
      <c r="I2" s="113"/>
      <c r="J2" s="114"/>
      <c r="K2" s="119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4"/>
      <c r="AC2" s="124"/>
      <c r="AD2" s="125"/>
      <c r="AE2" s="125"/>
      <c r="AF2" s="125"/>
      <c r="AG2" s="125"/>
      <c r="AH2" s="125"/>
      <c r="AI2" s="125"/>
      <c r="AJ2" s="125"/>
      <c r="AK2" s="125"/>
      <c r="AL2" s="126"/>
      <c r="AM2" s="2"/>
      <c r="AN2" s="3"/>
    </row>
    <row r="3" spans="1:40" s="4" customFormat="1" ht="15" customHeight="1">
      <c r="A3" s="1"/>
      <c r="B3" s="112"/>
      <c r="C3" s="113"/>
      <c r="D3" s="113"/>
      <c r="E3" s="113"/>
      <c r="F3" s="113"/>
      <c r="G3" s="113"/>
      <c r="H3" s="113"/>
      <c r="I3" s="113"/>
      <c r="J3" s="114"/>
      <c r="K3" s="119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4"/>
      <c r="AC3" s="124"/>
      <c r="AD3" s="125"/>
      <c r="AE3" s="125"/>
      <c r="AF3" s="125"/>
      <c r="AG3" s="125"/>
      <c r="AH3" s="125"/>
      <c r="AI3" s="125"/>
      <c r="AJ3" s="125"/>
      <c r="AK3" s="125"/>
      <c r="AL3" s="126"/>
      <c r="AM3" s="2"/>
      <c r="AN3" s="3"/>
    </row>
    <row r="4" spans="1:40" s="4" customFormat="1" ht="51.75" customHeight="1">
      <c r="A4" s="1"/>
      <c r="B4" s="112"/>
      <c r="C4" s="113"/>
      <c r="D4" s="113"/>
      <c r="E4" s="113"/>
      <c r="F4" s="113"/>
      <c r="G4" s="113"/>
      <c r="H4" s="113"/>
      <c r="I4" s="113"/>
      <c r="J4" s="114"/>
      <c r="K4" s="120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7"/>
      <c r="AC4" s="124"/>
      <c r="AD4" s="125"/>
      <c r="AE4" s="125"/>
      <c r="AF4" s="125"/>
      <c r="AG4" s="125"/>
      <c r="AH4" s="125"/>
      <c r="AI4" s="125"/>
      <c r="AJ4" s="125"/>
      <c r="AK4" s="125"/>
      <c r="AL4" s="126"/>
      <c r="AM4" s="2"/>
      <c r="AN4" s="3"/>
    </row>
    <row r="5" spans="1:40" s="4" customFormat="1" ht="15" customHeight="1">
      <c r="A5" s="1"/>
      <c r="B5" s="112"/>
      <c r="C5" s="113"/>
      <c r="D5" s="113"/>
      <c r="E5" s="113"/>
      <c r="F5" s="113"/>
      <c r="G5" s="113"/>
      <c r="H5" s="113"/>
      <c r="I5" s="113"/>
      <c r="J5" s="114"/>
      <c r="K5" s="130" t="s">
        <v>56</v>
      </c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2"/>
      <c r="AC5" s="124"/>
      <c r="AD5" s="125"/>
      <c r="AE5" s="125"/>
      <c r="AF5" s="125"/>
      <c r="AG5" s="125"/>
      <c r="AH5" s="125"/>
      <c r="AI5" s="125"/>
      <c r="AJ5" s="125"/>
      <c r="AK5" s="125"/>
      <c r="AL5" s="126"/>
      <c r="AM5" s="2"/>
      <c r="AN5" s="3"/>
    </row>
    <row r="6" spans="1:40" s="4" customFormat="1" ht="6.75" customHeight="1">
      <c r="A6" s="1"/>
      <c r="B6" s="115"/>
      <c r="C6" s="116"/>
      <c r="D6" s="116"/>
      <c r="E6" s="116"/>
      <c r="F6" s="116"/>
      <c r="G6" s="116"/>
      <c r="H6" s="116"/>
      <c r="I6" s="116"/>
      <c r="J6" s="117"/>
      <c r="K6" s="133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5"/>
      <c r="AC6" s="127"/>
      <c r="AD6" s="128"/>
      <c r="AE6" s="128"/>
      <c r="AF6" s="128"/>
      <c r="AG6" s="128"/>
      <c r="AH6" s="128"/>
      <c r="AI6" s="128"/>
      <c r="AJ6" s="128"/>
      <c r="AK6" s="128"/>
      <c r="AL6" s="129"/>
      <c r="AM6" s="2"/>
      <c r="AN6" s="3"/>
    </row>
    <row r="7" spans="1:40" s="4" customFormat="1" ht="18.75" customHeight="1">
      <c r="A7" s="3"/>
      <c r="B7" s="136" t="s">
        <v>11</v>
      </c>
      <c r="C7" s="137"/>
      <c r="D7" s="137"/>
      <c r="E7" s="137"/>
      <c r="F7" s="137"/>
      <c r="G7" s="137"/>
      <c r="H7" s="137"/>
      <c r="I7" s="137"/>
      <c r="J7" s="138"/>
      <c r="K7" s="80" t="s">
        <v>12</v>
      </c>
      <c r="L7" s="80"/>
      <c r="M7" s="80" t="s">
        <v>13</v>
      </c>
      <c r="N7" s="80"/>
      <c r="O7" s="80" t="s">
        <v>14</v>
      </c>
      <c r="P7" s="80"/>
      <c r="Q7" s="80" t="s">
        <v>15</v>
      </c>
      <c r="R7" s="80"/>
      <c r="S7" s="80" t="s">
        <v>16</v>
      </c>
      <c r="T7" s="80"/>
      <c r="U7" s="80" t="s">
        <v>17</v>
      </c>
      <c r="V7" s="80"/>
      <c r="W7" s="81" t="s">
        <v>18</v>
      </c>
      <c r="X7" s="81"/>
      <c r="Y7" s="81"/>
      <c r="Z7" s="82" t="s">
        <v>19</v>
      </c>
      <c r="AA7" s="82"/>
      <c r="AB7" s="82"/>
      <c r="AC7" s="83" t="s">
        <v>163</v>
      </c>
      <c r="AD7" s="84"/>
      <c r="AE7" s="84"/>
      <c r="AF7" s="84"/>
      <c r="AG7" s="84"/>
      <c r="AH7" s="84"/>
      <c r="AI7" s="84"/>
      <c r="AJ7" s="84"/>
      <c r="AK7" s="84"/>
      <c r="AL7" s="85"/>
      <c r="AM7" s="5"/>
      <c r="AN7" s="3"/>
    </row>
    <row r="8" spans="1:40" s="4" customFormat="1" ht="21" customHeight="1" thickBot="1">
      <c r="A8" s="6"/>
      <c r="B8" s="89" t="s">
        <v>23</v>
      </c>
      <c r="C8" s="90"/>
      <c r="D8" s="90"/>
      <c r="E8" s="90"/>
      <c r="F8" s="90"/>
      <c r="G8" s="90"/>
      <c r="H8" s="90"/>
      <c r="I8" s="90"/>
      <c r="J8" s="91"/>
      <c r="K8" s="92" t="s">
        <v>24</v>
      </c>
      <c r="L8" s="93"/>
      <c r="M8" s="94" t="s">
        <v>36</v>
      </c>
      <c r="N8" s="95"/>
      <c r="O8" s="92" t="s">
        <v>25</v>
      </c>
      <c r="P8" s="93"/>
      <c r="Q8" s="94" t="s">
        <v>32</v>
      </c>
      <c r="R8" s="95"/>
      <c r="S8" s="92" t="s">
        <v>28</v>
      </c>
      <c r="T8" s="93"/>
      <c r="U8" s="92" t="s">
        <v>49</v>
      </c>
      <c r="V8" s="93"/>
      <c r="W8" s="96" t="s">
        <v>54</v>
      </c>
      <c r="X8" s="97"/>
      <c r="Y8" s="98"/>
      <c r="Z8" s="99" t="s">
        <v>7</v>
      </c>
      <c r="AA8" s="100"/>
      <c r="AB8" s="101"/>
      <c r="AC8" s="86"/>
      <c r="AD8" s="87"/>
      <c r="AE8" s="87"/>
      <c r="AF8" s="87"/>
      <c r="AG8" s="87"/>
      <c r="AH8" s="87"/>
      <c r="AI8" s="87"/>
      <c r="AJ8" s="87"/>
      <c r="AK8" s="87"/>
      <c r="AL8" s="88"/>
      <c r="AM8" s="5"/>
      <c r="AN8" s="3"/>
    </row>
    <row r="9" spans="1:40" s="4" customFormat="1" ht="15" customHeight="1" thickBo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3"/>
    </row>
    <row r="10" spans="1:40" s="4" customFormat="1" ht="19.5" customHeight="1">
      <c r="A10" s="7"/>
      <c r="B10" s="103" t="s">
        <v>21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5"/>
      <c r="AM10" s="8"/>
      <c r="AN10" s="3"/>
    </row>
    <row r="11" spans="1:40" s="4" customFormat="1" ht="19.5" customHeight="1">
      <c r="A11" s="8"/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8"/>
      <c r="AM11" s="8"/>
      <c r="AN11" s="3"/>
    </row>
    <row r="12" spans="1:40" s="3" customFormat="1" ht="19.5" customHeight="1">
      <c r="A12" s="8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8"/>
      <c r="AM12" s="8"/>
    </row>
    <row r="13" spans="1:40" s="4" customFormat="1" ht="19.5" customHeight="1">
      <c r="A13" s="8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8"/>
      <c r="AM13" s="8"/>
      <c r="AN13" s="3"/>
    </row>
    <row r="14" spans="1:40" ht="19.5" customHeight="1">
      <c r="A14" s="8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8"/>
      <c r="AM14" s="8"/>
      <c r="AN14" s="9"/>
    </row>
    <row r="15" spans="1:40" ht="19.5" customHeight="1">
      <c r="A15" s="8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8"/>
      <c r="AM15" s="8"/>
      <c r="AN15" s="9"/>
    </row>
    <row r="16" spans="1:40" ht="19.5" customHeight="1">
      <c r="A16" s="8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8"/>
      <c r="AM16" s="8"/>
      <c r="AN16" s="9"/>
    </row>
    <row r="17" spans="1:40" ht="23.1" customHeight="1">
      <c r="A17" s="8"/>
      <c r="B17" s="71" t="s">
        <v>53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3"/>
      <c r="AM17" s="8"/>
      <c r="AN17" s="9"/>
    </row>
    <row r="18" spans="1:40" ht="23.1" customHeight="1">
      <c r="A18" s="8"/>
      <c r="B18" s="7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6"/>
      <c r="AM18" s="8"/>
      <c r="AN18" s="9"/>
    </row>
    <row r="19" spans="1:40" ht="23.1" customHeight="1">
      <c r="A19" s="8"/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6"/>
      <c r="AM19" s="8"/>
      <c r="AN19" s="9"/>
    </row>
    <row r="20" spans="1:40" ht="23.1" customHeight="1">
      <c r="A20" s="8"/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6"/>
      <c r="AM20" s="8"/>
      <c r="AN20" s="9"/>
    </row>
    <row r="21" spans="1:40" ht="23.1" customHeight="1">
      <c r="A21" s="11"/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6"/>
      <c r="AM21" s="12"/>
      <c r="AN21" s="9"/>
    </row>
    <row r="22" spans="1:40" ht="23.1" customHeight="1">
      <c r="A22" s="12"/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6"/>
      <c r="AM22" s="12"/>
      <c r="AN22" s="9"/>
    </row>
    <row r="23" spans="1:40" ht="21.75" customHeight="1">
      <c r="A23" s="12"/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6"/>
      <c r="AM23" s="12"/>
      <c r="AN23" s="9"/>
    </row>
    <row r="24" spans="1:40" ht="22.5" hidden="1" customHeight="1">
      <c r="A24" s="12"/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9"/>
      <c r="AM24" s="12"/>
      <c r="AN24" s="9"/>
    </row>
    <row r="25" spans="1:40" ht="23.1" customHeight="1">
      <c r="A25" s="12"/>
      <c r="B25" s="62"/>
      <c r="C25" s="63"/>
      <c r="D25" s="63"/>
      <c r="E25" s="63"/>
      <c r="F25" s="63"/>
      <c r="G25" s="64"/>
      <c r="H25" s="65"/>
      <c r="I25" s="65"/>
      <c r="J25" s="65"/>
      <c r="K25" s="66"/>
      <c r="L25" s="64"/>
      <c r="M25" s="65"/>
      <c r="N25" s="65"/>
      <c r="O25" s="65"/>
      <c r="P25" s="65"/>
      <c r="Q25" s="66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60"/>
      <c r="AH25" s="60"/>
      <c r="AI25" s="60"/>
      <c r="AJ25" s="60"/>
      <c r="AK25" s="60"/>
      <c r="AL25" s="61"/>
      <c r="AM25" s="12"/>
      <c r="AN25" s="9"/>
    </row>
    <row r="26" spans="1:40" ht="3" customHeight="1">
      <c r="A26" s="12"/>
      <c r="B26" s="62"/>
      <c r="C26" s="63"/>
      <c r="D26" s="63"/>
      <c r="E26" s="63"/>
      <c r="F26" s="63"/>
      <c r="G26" s="67"/>
      <c r="H26" s="68"/>
      <c r="I26" s="68"/>
      <c r="J26" s="68"/>
      <c r="K26" s="69"/>
      <c r="L26" s="67"/>
      <c r="M26" s="68"/>
      <c r="N26" s="68"/>
      <c r="O26" s="68"/>
      <c r="P26" s="68"/>
      <c r="Q26" s="69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60"/>
      <c r="AH26" s="60"/>
      <c r="AI26" s="60"/>
      <c r="AJ26" s="60"/>
      <c r="AK26" s="60"/>
      <c r="AL26" s="61"/>
      <c r="AM26" s="12"/>
      <c r="AN26" s="9"/>
    </row>
    <row r="27" spans="1:40" ht="23.1" customHeight="1">
      <c r="A27" s="12"/>
      <c r="B27" s="62"/>
      <c r="C27" s="63"/>
      <c r="D27" s="63"/>
      <c r="E27" s="63"/>
      <c r="F27" s="63"/>
      <c r="G27" s="64"/>
      <c r="H27" s="65"/>
      <c r="I27" s="65"/>
      <c r="J27" s="65"/>
      <c r="K27" s="66"/>
      <c r="L27" s="64"/>
      <c r="M27" s="65"/>
      <c r="N27" s="65"/>
      <c r="O27" s="65"/>
      <c r="P27" s="65"/>
      <c r="Q27" s="66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60"/>
      <c r="AH27" s="60"/>
      <c r="AI27" s="60"/>
      <c r="AJ27" s="60"/>
      <c r="AK27" s="60"/>
      <c r="AL27" s="61"/>
      <c r="AM27" s="12"/>
      <c r="AN27" s="9"/>
    </row>
    <row r="28" spans="1:40" ht="5.25" customHeight="1">
      <c r="A28" s="12"/>
      <c r="B28" s="62"/>
      <c r="C28" s="63"/>
      <c r="D28" s="63"/>
      <c r="E28" s="63"/>
      <c r="F28" s="63"/>
      <c r="G28" s="67"/>
      <c r="H28" s="68"/>
      <c r="I28" s="68"/>
      <c r="J28" s="68"/>
      <c r="K28" s="69"/>
      <c r="L28" s="67"/>
      <c r="M28" s="68"/>
      <c r="N28" s="68"/>
      <c r="O28" s="68"/>
      <c r="P28" s="68"/>
      <c r="Q28" s="69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60"/>
      <c r="AH28" s="60"/>
      <c r="AI28" s="60"/>
      <c r="AJ28" s="60"/>
      <c r="AK28" s="60"/>
      <c r="AL28" s="61"/>
      <c r="AM28" s="12"/>
      <c r="AN28" s="9"/>
    </row>
    <row r="29" spans="1:40" ht="20.25" customHeight="1">
      <c r="A29" s="12"/>
      <c r="B29" s="62" t="s">
        <v>7</v>
      </c>
      <c r="C29" s="63"/>
      <c r="D29" s="63"/>
      <c r="E29" s="63"/>
      <c r="F29" s="63"/>
      <c r="G29" s="64" t="s">
        <v>136</v>
      </c>
      <c r="H29" s="65"/>
      <c r="I29" s="65"/>
      <c r="J29" s="65"/>
      <c r="K29" s="66"/>
      <c r="L29" s="64" t="s">
        <v>51</v>
      </c>
      <c r="M29" s="65"/>
      <c r="N29" s="65"/>
      <c r="O29" s="65"/>
      <c r="P29" s="65"/>
      <c r="Q29" s="66"/>
      <c r="R29" s="70" t="s">
        <v>29</v>
      </c>
      <c r="S29" s="70"/>
      <c r="T29" s="70"/>
      <c r="U29" s="70"/>
      <c r="V29" s="70"/>
      <c r="W29" s="70" t="s">
        <v>26</v>
      </c>
      <c r="X29" s="70"/>
      <c r="Y29" s="70"/>
      <c r="Z29" s="70"/>
      <c r="AA29" s="70"/>
      <c r="AB29" s="70" t="s">
        <v>137</v>
      </c>
      <c r="AC29" s="70"/>
      <c r="AD29" s="70"/>
      <c r="AE29" s="70"/>
      <c r="AF29" s="70"/>
      <c r="AG29" s="60"/>
      <c r="AH29" s="60"/>
      <c r="AI29" s="60"/>
      <c r="AJ29" s="60"/>
      <c r="AK29" s="60"/>
      <c r="AL29" s="61"/>
      <c r="AM29" s="12"/>
      <c r="AN29" s="9"/>
    </row>
    <row r="30" spans="1:40" ht="4.5" customHeight="1">
      <c r="A30" s="12"/>
      <c r="B30" s="62"/>
      <c r="C30" s="63"/>
      <c r="D30" s="63"/>
      <c r="E30" s="63"/>
      <c r="F30" s="63"/>
      <c r="G30" s="67"/>
      <c r="H30" s="68"/>
      <c r="I30" s="68"/>
      <c r="J30" s="68"/>
      <c r="K30" s="69"/>
      <c r="L30" s="67"/>
      <c r="M30" s="68"/>
      <c r="N30" s="68"/>
      <c r="O30" s="68"/>
      <c r="P30" s="68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60"/>
      <c r="AH30" s="60"/>
      <c r="AI30" s="60"/>
      <c r="AJ30" s="60"/>
      <c r="AK30" s="60"/>
      <c r="AL30" s="61"/>
      <c r="AM30" s="12"/>
      <c r="AN30" s="9"/>
    </row>
    <row r="31" spans="1:40" ht="20.25" customHeight="1">
      <c r="A31" s="12"/>
      <c r="B31" s="62" t="s">
        <v>6</v>
      </c>
      <c r="C31" s="63"/>
      <c r="D31" s="63"/>
      <c r="E31" s="63"/>
      <c r="F31" s="63"/>
      <c r="G31" s="64" t="s">
        <v>55</v>
      </c>
      <c r="H31" s="65"/>
      <c r="I31" s="65"/>
      <c r="J31" s="65"/>
      <c r="K31" s="66"/>
      <c r="L31" s="64" t="s">
        <v>51</v>
      </c>
      <c r="M31" s="65"/>
      <c r="N31" s="65"/>
      <c r="O31" s="65"/>
      <c r="P31" s="65"/>
      <c r="Q31" s="66"/>
      <c r="R31" s="70" t="s">
        <v>29</v>
      </c>
      <c r="S31" s="70"/>
      <c r="T31" s="70"/>
      <c r="U31" s="70"/>
      <c r="V31" s="70"/>
      <c r="W31" s="70" t="s">
        <v>26</v>
      </c>
      <c r="X31" s="70"/>
      <c r="Y31" s="70"/>
      <c r="Z31" s="70"/>
      <c r="AA31" s="70"/>
      <c r="AB31" s="70" t="s">
        <v>27</v>
      </c>
      <c r="AC31" s="70"/>
      <c r="AD31" s="70"/>
      <c r="AE31" s="70"/>
      <c r="AF31" s="70"/>
      <c r="AG31" s="60"/>
      <c r="AH31" s="60"/>
      <c r="AI31" s="60"/>
      <c r="AJ31" s="60"/>
      <c r="AK31" s="60"/>
      <c r="AL31" s="61"/>
      <c r="AM31" s="12"/>
      <c r="AN31" s="9"/>
    </row>
    <row r="32" spans="1:40" ht="4.5" customHeight="1">
      <c r="A32" s="12"/>
      <c r="B32" s="62"/>
      <c r="C32" s="63"/>
      <c r="D32" s="63"/>
      <c r="E32" s="63"/>
      <c r="F32" s="63"/>
      <c r="G32" s="67"/>
      <c r="H32" s="68"/>
      <c r="I32" s="68"/>
      <c r="J32" s="68"/>
      <c r="K32" s="69"/>
      <c r="L32" s="67"/>
      <c r="M32" s="68"/>
      <c r="N32" s="68"/>
      <c r="O32" s="68"/>
      <c r="P32" s="68"/>
      <c r="Q32" s="69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60"/>
      <c r="AH32" s="60"/>
      <c r="AI32" s="60"/>
      <c r="AJ32" s="60"/>
      <c r="AK32" s="60"/>
      <c r="AL32" s="61"/>
      <c r="AM32" s="12"/>
      <c r="AN32" s="9"/>
    </row>
    <row r="33" spans="1:41" ht="20.25" customHeight="1">
      <c r="A33" s="12"/>
      <c r="B33" s="53" t="s">
        <v>0</v>
      </c>
      <c r="C33" s="49"/>
      <c r="D33" s="49"/>
      <c r="E33" s="49"/>
      <c r="F33" s="49"/>
      <c r="G33" s="54" t="s">
        <v>2</v>
      </c>
      <c r="H33" s="55"/>
      <c r="I33" s="55"/>
      <c r="J33" s="55"/>
      <c r="K33" s="56"/>
      <c r="L33" s="54" t="s">
        <v>20</v>
      </c>
      <c r="M33" s="55"/>
      <c r="N33" s="55"/>
      <c r="O33" s="55"/>
      <c r="P33" s="55"/>
      <c r="Q33" s="56"/>
      <c r="R33" s="49" t="s">
        <v>1</v>
      </c>
      <c r="S33" s="49"/>
      <c r="T33" s="49"/>
      <c r="U33" s="49"/>
      <c r="V33" s="49"/>
      <c r="W33" s="49" t="s">
        <v>3</v>
      </c>
      <c r="X33" s="49"/>
      <c r="Y33" s="49"/>
      <c r="Z33" s="49"/>
      <c r="AA33" s="49"/>
      <c r="AB33" s="49" t="s">
        <v>4</v>
      </c>
      <c r="AC33" s="49"/>
      <c r="AD33" s="49"/>
      <c r="AE33" s="49"/>
      <c r="AF33" s="49"/>
      <c r="AG33" s="49" t="s">
        <v>47</v>
      </c>
      <c r="AH33" s="49"/>
      <c r="AI33" s="49"/>
      <c r="AJ33" s="49"/>
      <c r="AK33" s="49"/>
      <c r="AL33" s="50"/>
      <c r="AM33" s="12"/>
      <c r="AN33" s="9"/>
    </row>
    <row r="34" spans="1:41" ht="4.5" customHeight="1">
      <c r="A34" s="12"/>
      <c r="B34" s="53"/>
      <c r="C34" s="49"/>
      <c r="D34" s="49"/>
      <c r="E34" s="49"/>
      <c r="F34" s="49"/>
      <c r="G34" s="57"/>
      <c r="H34" s="58"/>
      <c r="I34" s="58"/>
      <c r="J34" s="58"/>
      <c r="K34" s="59"/>
      <c r="L34" s="57"/>
      <c r="M34" s="58"/>
      <c r="N34" s="58"/>
      <c r="O34" s="58"/>
      <c r="P34" s="58"/>
      <c r="Q34" s="5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50"/>
      <c r="AM34" s="12"/>
      <c r="AN34" s="9"/>
    </row>
    <row r="35" spans="1:41" s="9" customFormat="1" ht="23.1" customHeight="1">
      <c r="A35" s="13"/>
      <c r="B35" s="14" t="s">
        <v>96</v>
      </c>
      <c r="C35" s="15"/>
      <c r="D35" s="15"/>
      <c r="E35" s="15"/>
      <c r="F35" s="15"/>
      <c r="G35" s="15"/>
      <c r="H35" s="15"/>
      <c r="I35" s="15"/>
      <c r="J35" s="15"/>
      <c r="K35" s="15"/>
      <c r="L35" s="16" t="s">
        <v>52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7"/>
      <c r="AM35" s="18"/>
    </row>
    <row r="36" spans="1:41" s="23" customFormat="1" ht="23.1" customHeight="1">
      <c r="A36" s="19"/>
      <c r="B36" s="20" t="s">
        <v>5</v>
      </c>
      <c r="C36" s="21"/>
      <c r="D36" s="21"/>
      <c r="E36" s="51" t="s">
        <v>37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2"/>
      <c r="AM36" s="22"/>
    </row>
    <row r="37" spans="1:41" s="9" customFormat="1" ht="23.1" customHeight="1">
      <c r="A37" s="24"/>
      <c r="B37" s="25"/>
      <c r="C37" s="26"/>
      <c r="D37" s="26"/>
      <c r="E37" s="46" t="s">
        <v>38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7"/>
      <c r="AM37" s="27"/>
    </row>
    <row r="38" spans="1:41" s="9" customFormat="1" ht="22.5" customHeight="1">
      <c r="A38" s="24"/>
      <c r="B38" s="25"/>
      <c r="C38" s="26"/>
      <c r="D38" s="26"/>
      <c r="E38" s="46" t="s">
        <v>39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7"/>
      <c r="AM38" s="27"/>
    </row>
    <row r="39" spans="1:41" s="9" customFormat="1" ht="22.5" customHeight="1">
      <c r="A39" s="24"/>
      <c r="B39" s="25"/>
      <c r="C39" s="26"/>
      <c r="D39" s="26"/>
      <c r="E39" s="46" t="s">
        <v>40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7"/>
      <c r="AM39" s="27"/>
    </row>
    <row r="40" spans="1:41" s="9" customFormat="1" ht="22.5" customHeight="1">
      <c r="A40" s="24"/>
      <c r="B40" s="25"/>
      <c r="C40" s="26"/>
      <c r="D40" s="26"/>
      <c r="E40" s="46" t="s">
        <v>41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7"/>
      <c r="AM40" s="27"/>
    </row>
    <row r="41" spans="1:41" s="9" customFormat="1" ht="22.5" customHeight="1">
      <c r="A41" s="24"/>
      <c r="B41" s="25"/>
      <c r="C41" s="26"/>
      <c r="D41" s="26"/>
      <c r="E41" s="46" t="s">
        <v>42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7"/>
      <c r="AM41" s="27"/>
    </row>
    <row r="42" spans="1:41" s="9" customFormat="1" ht="22.5" customHeight="1">
      <c r="A42" s="24"/>
      <c r="B42" s="25"/>
      <c r="C42" s="26"/>
      <c r="D42" s="26"/>
      <c r="E42" s="46" t="s">
        <v>43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7"/>
      <c r="AM42" s="27"/>
    </row>
    <row r="43" spans="1:41" s="9" customFormat="1" ht="22.5" customHeight="1">
      <c r="A43" s="24"/>
      <c r="B43" s="25"/>
      <c r="C43" s="26"/>
      <c r="D43" s="26"/>
      <c r="E43" s="46" t="s">
        <v>44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7"/>
      <c r="AM43" s="27"/>
    </row>
    <row r="44" spans="1:41" s="9" customFormat="1" ht="22.5" customHeight="1">
      <c r="A44" s="24"/>
      <c r="B44" s="25"/>
      <c r="C44" s="26"/>
      <c r="D44" s="26"/>
      <c r="E44" s="46" t="s">
        <v>48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7"/>
      <c r="AM44" s="27"/>
    </row>
    <row r="45" spans="1:41" s="9" customFormat="1" ht="22.5" customHeight="1">
      <c r="A45" s="24"/>
      <c r="B45" s="25"/>
      <c r="C45" s="26"/>
      <c r="D45" s="26"/>
      <c r="E45" s="46" t="s">
        <v>45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7"/>
      <c r="AM45" s="27"/>
    </row>
    <row r="46" spans="1:41" ht="13.5" thickBot="1">
      <c r="A46" s="9"/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30"/>
      <c r="AM46" s="9"/>
      <c r="AN46" s="9"/>
    </row>
    <row r="47" spans="1:41" ht="9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9"/>
      <c r="AK47" s="9"/>
      <c r="AL47" s="9"/>
      <c r="AM47" s="9"/>
      <c r="AN47" s="9"/>
      <c r="AO47" s="9"/>
    </row>
    <row r="48" spans="1:4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</row>
    <row r="49" spans="16:40"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</sheetData>
  <mergeCells count="75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Q47:T47"/>
    <mergeCell ref="U47:X47"/>
    <mergeCell ref="Y47:AC47"/>
    <mergeCell ref="AD47:AI47"/>
    <mergeCell ref="AG33:AL34"/>
    <mergeCell ref="E36:AL36"/>
    <mergeCell ref="E37:AL37"/>
    <mergeCell ref="E38:AL38"/>
    <mergeCell ref="E39:AL39"/>
    <mergeCell ref="E40:AL40"/>
    <mergeCell ref="B33:F34"/>
    <mergeCell ref="G33:K34"/>
    <mergeCell ref="L33:Q34"/>
    <mergeCell ref="R33:V34"/>
    <mergeCell ref="W33:AA34"/>
    <mergeCell ref="AB33:AF34"/>
    <mergeCell ref="E41:AL41"/>
    <mergeCell ref="E42:AL42"/>
    <mergeCell ref="E43:AL43"/>
    <mergeCell ref="E44:AL44"/>
    <mergeCell ref="E45:AL45"/>
  </mergeCells>
  <pageMargins left="0.25" right="0.25" top="0.14299999999999999" bottom="0.14299999999999999" header="0" footer="0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4"/>
  <sheetViews>
    <sheetView view="pageBreakPreview" zoomScale="115" zoomScaleNormal="85" zoomScaleSheetLayoutView="115" zoomScalePageLayoutView="70" workbookViewId="0">
      <selection activeCell="AB7" sqref="AB7:AK8"/>
    </sheetView>
  </sheetViews>
  <sheetFormatPr defaultRowHeight="12.75"/>
  <cols>
    <col min="1" max="1" width="4.85546875" style="10" customWidth="1"/>
    <col min="2" max="4" width="3" style="10" customWidth="1"/>
    <col min="5" max="5" width="1.42578125" style="10" customWidth="1"/>
    <col min="6" max="8" width="3" style="10" customWidth="1"/>
    <col min="9" max="9" width="2.42578125" style="10" customWidth="1"/>
    <col min="10" max="10" width="2.85546875" style="10" customWidth="1"/>
    <col min="11" max="11" width="4.140625" style="10" customWidth="1"/>
    <col min="12" max="12" width="3" style="10" customWidth="1"/>
    <col min="13" max="13" width="5" style="10" customWidth="1"/>
    <col min="14" max="14" width="3" style="10" customWidth="1"/>
    <col min="15" max="15" width="4.5703125" style="10" customWidth="1"/>
    <col min="16" max="16" width="3.140625" style="10" customWidth="1"/>
    <col min="17" max="17" width="4" style="10" customWidth="1"/>
    <col min="18" max="20" width="3" style="10" customWidth="1"/>
    <col min="21" max="21" width="6.28515625" style="10" customWidth="1"/>
    <col min="22" max="23" width="3" style="10" customWidth="1"/>
    <col min="24" max="24" width="1.85546875" style="10" customWidth="1"/>
    <col min="25" max="26" width="3" style="10" customWidth="1"/>
    <col min="27" max="27" width="1.5703125" style="10" customWidth="1"/>
    <col min="28" max="30" width="3" style="10" customWidth="1"/>
    <col min="31" max="31" width="4.7109375" style="10" customWidth="1"/>
    <col min="32" max="32" width="4.42578125" style="10" customWidth="1"/>
    <col min="33" max="35" width="3" style="10" customWidth="1"/>
    <col min="36" max="36" width="2.28515625" style="10" customWidth="1"/>
    <col min="37" max="37" width="5" style="10" customWidth="1"/>
    <col min="38" max="16384" width="9.140625" style="10"/>
  </cols>
  <sheetData>
    <row r="1" spans="1:39" s="4" customFormat="1" ht="15" customHeight="1">
      <c r="A1" s="109" t="s">
        <v>35</v>
      </c>
      <c r="B1" s="110"/>
      <c r="C1" s="110"/>
      <c r="D1" s="110"/>
      <c r="E1" s="110"/>
      <c r="F1" s="110"/>
      <c r="G1" s="110"/>
      <c r="H1" s="110"/>
      <c r="I1" s="111"/>
      <c r="J1" s="118" t="s">
        <v>33</v>
      </c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1"/>
      <c r="AB1" s="121"/>
      <c r="AC1" s="122"/>
      <c r="AD1" s="122"/>
      <c r="AE1" s="122"/>
      <c r="AF1" s="122"/>
      <c r="AG1" s="122"/>
      <c r="AH1" s="122"/>
      <c r="AI1" s="122"/>
      <c r="AJ1" s="122"/>
      <c r="AK1" s="123"/>
      <c r="AL1" s="3"/>
    </row>
    <row r="2" spans="1:39" s="4" customFormat="1" ht="15" customHeight="1">
      <c r="A2" s="112"/>
      <c r="B2" s="113"/>
      <c r="C2" s="113"/>
      <c r="D2" s="113"/>
      <c r="E2" s="113"/>
      <c r="F2" s="113"/>
      <c r="G2" s="113"/>
      <c r="H2" s="113"/>
      <c r="I2" s="114"/>
      <c r="J2" s="119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4"/>
      <c r="AB2" s="124"/>
      <c r="AC2" s="125"/>
      <c r="AD2" s="125"/>
      <c r="AE2" s="125"/>
      <c r="AF2" s="125"/>
      <c r="AG2" s="125"/>
      <c r="AH2" s="125"/>
      <c r="AI2" s="125"/>
      <c r="AJ2" s="125"/>
      <c r="AK2" s="126"/>
      <c r="AL2" s="3"/>
    </row>
    <row r="3" spans="1:39" s="4" customFormat="1" ht="15" customHeight="1">
      <c r="A3" s="112"/>
      <c r="B3" s="113"/>
      <c r="C3" s="113"/>
      <c r="D3" s="113"/>
      <c r="E3" s="113"/>
      <c r="F3" s="113"/>
      <c r="G3" s="113"/>
      <c r="H3" s="113"/>
      <c r="I3" s="114"/>
      <c r="J3" s="119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4"/>
      <c r="AB3" s="124"/>
      <c r="AC3" s="125"/>
      <c r="AD3" s="125"/>
      <c r="AE3" s="125"/>
      <c r="AF3" s="125"/>
      <c r="AG3" s="125"/>
      <c r="AH3" s="125"/>
      <c r="AI3" s="125"/>
      <c r="AJ3" s="125"/>
      <c r="AK3" s="126"/>
      <c r="AL3" s="3"/>
    </row>
    <row r="4" spans="1:39" s="4" customFormat="1" ht="60.75" customHeight="1">
      <c r="A4" s="112"/>
      <c r="B4" s="113"/>
      <c r="C4" s="113"/>
      <c r="D4" s="113"/>
      <c r="E4" s="113"/>
      <c r="F4" s="113"/>
      <c r="G4" s="113"/>
      <c r="H4" s="113"/>
      <c r="I4" s="114"/>
      <c r="J4" s="120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  <c r="AB4" s="124"/>
      <c r="AC4" s="125"/>
      <c r="AD4" s="125"/>
      <c r="AE4" s="125"/>
      <c r="AF4" s="125"/>
      <c r="AG4" s="125"/>
      <c r="AH4" s="125"/>
      <c r="AI4" s="125"/>
      <c r="AJ4" s="125"/>
      <c r="AK4" s="126"/>
      <c r="AL4" s="3"/>
    </row>
    <row r="5" spans="1:39" s="4" customFormat="1" ht="15" customHeight="1">
      <c r="A5" s="112"/>
      <c r="B5" s="113"/>
      <c r="C5" s="113"/>
      <c r="D5" s="113"/>
      <c r="E5" s="113"/>
      <c r="F5" s="113"/>
      <c r="G5" s="113"/>
      <c r="H5" s="113"/>
      <c r="I5" s="114"/>
      <c r="J5" s="130" t="s">
        <v>56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2"/>
      <c r="AB5" s="124"/>
      <c r="AC5" s="125"/>
      <c r="AD5" s="125"/>
      <c r="AE5" s="125"/>
      <c r="AF5" s="125"/>
      <c r="AG5" s="125"/>
      <c r="AH5" s="125"/>
      <c r="AI5" s="125"/>
      <c r="AJ5" s="125"/>
      <c r="AK5" s="126"/>
      <c r="AL5" s="3"/>
    </row>
    <row r="6" spans="1:39" s="4" customFormat="1" ht="6.75" customHeight="1">
      <c r="A6" s="115"/>
      <c r="B6" s="116"/>
      <c r="C6" s="116"/>
      <c r="D6" s="116"/>
      <c r="E6" s="116"/>
      <c r="F6" s="116"/>
      <c r="G6" s="116"/>
      <c r="H6" s="116"/>
      <c r="I6" s="117"/>
      <c r="J6" s="133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5"/>
      <c r="AB6" s="127"/>
      <c r="AC6" s="128"/>
      <c r="AD6" s="128"/>
      <c r="AE6" s="128"/>
      <c r="AF6" s="128"/>
      <c r="AG6" s="128"/>
      <c r="AH6" s="128"/>
      <c r="AI6" s="128"/>
      <c r="AJ6" s="128"/>
      <c r="AK6" s="129"/>
      <c r="AL6" s="3"/>
    </row>
    <row r="7" spans="1:39" s="4" customFormat="1" ht="18.75" customHeight="1">
      <c r="A7" s="136" t="s">
        <v>11</v>
      </c>
      <c r="B7" s="137"/>
      <c r="C7" s="137"/>
      <c r="D7" s="137"/>
      <c r="E7" s="137"/>
      <c r="F7" s="137"/>
      <c r="G7" s="137"/>
      <c r="H7" s="137"/>
      <c r="I7" s="138"/>
      <c r="J7" s="80" t="s">
        <v>12</v>
      </c>
      <c r="K7" s="80"/>
      <c r="L7" s="80" t="s">
        <v>13</v>
      </c>
      <c r="M7" s="80"/>
      <c r="N7" s="80" t="s">
        <v>14</v>
      </c>
      <c r="O7" s="80"/>
      <c r="P7" s="80" t="s">
        <v>15</v>
      </c>
      <c r="Q7" s="80"/>
      <c r="R7" s="80" t="s">
        <v>16</v>
      </c>
      <c r="S7" s="80"/>
      <c r="T7" s="80" t="s">
        <v>17</v>
      </c>
      <c r="U7" s="80"/>
      <c r="V7" s="81" t="s">
        <v>18</v>
      </c>
      <c r="W7" s="81"/>
      <c r="X7" s="81"/>
      <c r="Y7" s="82" t="s">
        <v>19</v>
      </c>
      <c r="Z7" s="82"/>
      <c r="AA7" s="82"/>
      <c r="AB7" s="83" t="s">
        <v>164</v>
      </c>
      <c r="AC7" s="84"/>
      <c r="AD7" s="84"/>
      <c r="AE7" s="84"/>
      <c r="AF7" s="84"/>
      <c r="AG7" s="84"/>
      <c r="AH7" s="84"/>
      <c r="AI7" s="84"/>
      <c r="AJ7" s="84"/>
      <c r="AK7" s="85"/>
      <c r="AL7" s="3"/>
    </row>
    <row r="8" spans="1:39" s="4" customFormat="1" ht="21" customHeight="1" thickBot="1">
      <c r="A8" s="89" t="s">
        <v>23</v>
      </c>
      <c r="B8" s="90"/>
      <c r="C8" s="90"/>
      <c r="D8" s="90"/>
      <c r="E8" s="90"/>
      <c r="F8" s="90"/>
      <c r="G8" s="90"/>
      <c r="H8" s="90"/>
      <c r="I8" s="91"/>
      <c r="J8" s="92" t="s">
        <v>24</v>
      </c>
      <c r="K8" s="93"/>
      <c r="L8" s="94" t="s">
        <v>36</v>
      </c>
      <c r="M8" s="95"/>
      <c r="N8" s="92" t="s">
        <v>25</v>
      </c>
      <c r="O8" s="93"/>
      <c r="P8" s="94" t="s">
        <v>32</v>
      </c>
      <c r="Q8" s="95"/>
      <c r="R8" s="92" t="s">
        <v>28</v>
      </c>
      <c r="S8" s="93"/>
      <c r="T8" s="92" t="s">
        <v>49</v>
      </c>
      <c r="U8" s="93"/>
      <c r="V8" s="96" t="s">
        <v>54</v>
      </c>
      <c r="W8" s="97"/>
      <c r="X8" s="98"/>
      <c r="Y8" s="99" t="s">
        <v>7</v>
      </c>
      <c r="Z8" s="100"/>
      <c r="AA8" s="101"/>
      <c r="AB8" s="86"/>
      <c r="AC8" s="87"/>
      <c r="AD8" s="87"/>
      <c r="AE8" s="87"/>
      <c r="AF8" s="87"/>
      <c r="AG8" s="87"/>
      <c r="AH8" s="87"/>
      <c r="AI8" s="87"/>
      <c r="AJ8" s="87"/>
      <c r="AK8" s="88"/>
      <c r="AL8" s="3"/>
    </row>
    <row r="9" spans="1:39" s="4" customFormat="1" ht="15" customHeight="1">
      <c r="A9" s="141" t="s">
        <v>50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31"/>
      <c r="AM9" s="3"/>
    </row>
    <row r="10" spans="1:39" s="4" customFormat="1" ht="18.75" customHeight="1">
      <c r="A10" s="142" t="s">
        <v>46</v>
      </c>
      <c r="B10" s="142"/>
      <c r="C10" s="142"/>
      <c r="D10" s="142" t="s">
        <v>6</v>
      </c>
      <c r="E10" s="142"/>
      <c r="F10" s="142"/>
      <c r="G10" s="142" t="s">
        <v>7</v>
      </c>
      <c r="H10" s="142"/>
      <c r="I10" s="142"/>
      <c r="J10" s="142" t="s">
        <v>8</v>
      </c>
      <c r="K10" s="142"/>
      <c r="L10" s="142"/>
      <c r="M10" s="142" t="s">
        <v>9</v>
      </c>
      <c r="N10" s="142"/>
      <c r="O10" s="142"/>
      <c r="P10" s="142" t="s">
        <v>10</v>
      </c>
      <c r="Q10" s="142"/>
      <c r="R10" s="142"/>
      <c r="S10" s="37"/>
      <c r="T10" s="142" t="s">
        <v>46</v>
      </c>
      <c r="U10" s="142"/>
      <c r="V10" s="142"/>
      <c r="W10" s="142" t="s">
        <v>6</v>
      </c>
      <c r="X10" s="142"/>
      <c r="Y10" s="142"/>
      <c r="Z10" s="142" t="s">
        <v>7</v>
      </c>
      <c r="AA10" s="142"/>
      <c r="AB10" s="142"/>
      <c r="AC10" s="142" t="s">
        <v>8</v>
      </c>
      <c r="AD10" s="142"/>
      <c r="AE10" s="142"/>
      <c r="AF10" s="142" t="s">
        <v>9</v>
      </c>
      <c r="AG10" s="142"/>
      <c r="AH10" s="142"/>
      <c r="AI10" s="142" t="s">
        <v>10</v>
      </c>
      <c r="AJ10" s="142"/>
      <c r="AK10" s="142"/>
      <c r="AL10" s="3"/>
      <c r="AM10" s="3"/>
    </row>
    <row r="11" spans="1:39" s="4" customFormat="1" ht="9" customHeight="1">
      <c r="A11" s="139">
        <v>1</v>
      </c>
      <c r="B11" s="139"/>
      <c r="C11" s="139"/>
      <c r="D11" s="139" t="s">
        <v>22</v>
      </c>
      <c r="E11" s="139"/>
      <c r="F11" s="139"/>
      <c r="G11" s="139" t="s">
        <v>22</v>
      </c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7"/>
      <c r="T11" s="139">
        <v>65</v>
      </c>
      <c r="U11" s="139"/>
      <c r="V11" s="139"/>
      <c r="W11" s="139"/>
      <c r="X11" s="139"/>
      <c r="Y11" s="139"/>
      <c r="Z11" s="140"/>
      <c r="AA11" s="140"/>
      <c r="AB11" s="140"/>
      <c r="AC11" s="140"/>
      <c r="AD11" s="140"/>
      <c r="AE11" s="140"/>
      <c r="AF11" s="140"/>
      <c r="AG11" s="140"/>
      <c r="AH11" s="140"/>
      <c r="AI11" s="142"/>
      <c r="AJ11" s="142"/>
      <c r="AK11" s="142"/>
      <c r="AL11" s="3"/>
      <c r="AM11" s="3"/>
    </row>
    <row r="12" spans="1:39" s="3" customFormat="1" ht="9" customHeight="1">
      <c r="A12" s="139">
        <v>2</v>
      </c>
      <c r="B12" s="139"/>
      <c r="C12" s="139"/>
      <c r="D12" s="139" t="s">
        <v>22</v>
      </c>
      <c r="E12" s="139"/>
      <c r="F12" s="139"/>
      <c r="G12" s="139" t="s">
        <v>22</v>
      </c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37"/>
      <c r="T12" s="139">
        <v>66</v>
      </c>
      <c r="U12" s="139"/>
      <c r="V12" s="139"/>
      <c r="W12" s="139"/>
      <c r="X12" s="139"/>
      <c r="Y12" s="139"/>
      <c r="Z12" s="140"/>
      <c r="AA12" s="140"/>
      <c r="AB12" s="140"/>
      <c r="AC12" s="140"/>
      <c r="AD12" s="140"/>
      <c r="AE12" s="140"/>
      <c r="AF12" s="140"/>
      <c r="AG12" s="140"/>
      <c r="AH12" s="140"/>
      <c r="AI12" s="142"/>
      <c r="AJ12" s="142"/>
      <c r="AK12" s="142"/>
    </row>
    <row r="13" spans="1:39" s="4" customFormat="1" ht="9" customHeight="1">
      <c r="A13" s="149">
        <v>3</v>
      </c>
      <c r="B13" s="150"/>
      <c r="C13" s="151"/>
      <c r="D13" s="143" t="s">
        <v>22</v>
      </c>
      <c r="E13" s="143"/>
      <c r="F13" s="143"/>
      <c r="G13" s="143" t="s">
        <v>22</v>
      </c>
      <c r="H13" s="143"/>
      <c r="I13" s="143"/>
      <c r="J13" s="144"/>
      <c r="K13" s="144"/>
      <c r="L13" s="144"/>
      <c r="M13" s="144"/>
      <c r="N13" s="144"/>
      <c r="O13" s="144"/>
      <c r="P13" s="144"/>
      <c r="Q13" s="144"/>
      <c r="R13" s="144"/>
      <c r="S13" s="32"/>
      <c r="T13" s="143">
        <v>67</v>
      </c>
      <c r="U13" s="143"/>
      <c r="V13" s="143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5"/>
      <c r="AJ13" s="145"/>
      <c r="AK13" s="145"/>
      <c r="AL13" s="3"/>
      <c r="AM13" s="3"/>
    </row>
    <row r="14" spans="1:39" ht="9" customHeight="1">
      <c r="A14" s="146">
        <v>4</v>
      </c>
      <c r="B14" s="147"/>
      <c r="C14" s="148"/>
      <c r="D14" s="139"/>
      <c r="E14" s="139"/>
      <c r="F14" s="139"/>
      <c r="G14" s="143" t="s">
        <v>22</v>
      </c>
      <c r="H14" s="143"/>
      <c r="I14" s="143"/>
      <c r="J14" s="140"/>
      <c r="K14" s="140"/>
      <c r="L14" s="140"/>
      <c r="M14" s="139"/>
      <c r="N14" s="139"/>
      <c r="O14" s="139"/>
      <c r="P14" s="140"/>
      <c r="Q14" s="140"/>
      <c r="R14" s="140"/>
      <c r="S14" s="32"/>
      <c r="T14" s="139">
        <v>68</v>
      </c>
      <c r="U14" s="139"/>
      <c r="V14" s="139"/>
      <c r="W14" s="139"/>
      <c r="X14" s="139"/>
      <c r="Y14" s="139"/>
      <c r="Z14" s="140"/>
      <c r="AA14" s="140"/>
      <c r="AB14" s="140"/>
      <c r="AC14" s="140"/>
      <c r="AD14" s="140"/>
      <c r="AE14" s="140"/>
      <c r="AF14" s="140"/>
      <c r="AG14" s="140"/>
      <c r="AH14" s="140"/>
      <c r="AI14" s="142"/>
      <c r="AJ14" s="142"/>
      <c r="AK14" s="142"/>
      <c r="AL14" s="9"/>
      <c r="AM14" s="9"/>
    </row>
    <row r="15" spans="1:39" ht="9" customHeight="1">
      <c r="A15" s="146">
        <v>5</v>
      </c>
      <c r="B15" s="147"/>
      <c r="C15" s="14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40"/>
      <c r="Q15" s="140"/>
      <c r="R15" s="140"/>
      <c r="S15" s="32"/>
      <c r="T15" s="139">
        <v>69</v>
      </c>
      <c r="U15" s="139"/>
      <c r="V15" s="139"/>
      <c r="W15" s="139"/>
      <c r="X15" s="139"/>
      <c r="Y15" s="139"/>
      <c r="Z15" s="140"/>
      <c r="AA15" s="140"/>
      <c r="AB15" s="140"/>
      <c r="AC15" s="140"/>
      <c r="AD15" s="140"/>
      <c r="AE15" s="140"/>
      <c r="AF15" s="140"/>
      <c r="AG15" s="140"/>
      <c r="AH15" s="140"/>
      <c r="AI15" s="142"/>
      <c r="AJ15" s="142"/>
      <c r="AK15" s="142"/>
      <c r="AL15" s="9"/>
      <c r="AM15" s="9"/>
    </row>
    <row r="16" spans="1:39" ht="9" customHeight="1">
      <c r="A16" s="146">
        <v>6</v>
      </c>
      <c r="B16" s="147"/>
      <c r="C16" s="148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40"/>
      <c r="Q16" s="140"/>
      <c r="R16" s="140"/>
      <c r="S16" s="32"/>
      <c r="T16" s="139">
        <v>70</v>
      </c>
      <c r="U16" s="139"/>
      <c r="V16" s="139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2"/>
      <c r="AJ16" s="142"/>
      <c r="AK16" s="142"/>
      <c r="AL16" s="9"/>
      <c r="AM16" s="9"/>
    </row>
    <row r="17" spans="1:39" ht="9" customHeight="1">
      <c r="A17" s="146">
        <v>7</v>
      </c>
      <c r="B17" s="147"/>
      <c r="C17" s="148"/>
      <c r="D17" s="139"/>
      <c r="E17" s="139"/>
      <c r="F17" s="139"/>
      <c r="G17" s="139"/>
      <c r="H17" s="139"/>
      <c r="I17" s="139"/>
      <c r="J17" s="140"/>
      <c r="K17" s="140"/>
      <c r="L17" s="140"/>
      <c r="M17" s="139"/>
      <c r="N17" s="139"/>
      <c r="O17" s="139"/>
      <c r="P17" s="140"/>
      <c r="Q17" s="140"/>
      <c r="R17" s="140"/>
      <c r="S17" s="32"/>
      <c r="T17" s="139">
        <v>71</v>
      </c>
      <c r="U17" s="139"/>
      <c r="V17" s="139"/>
      <c r="W17" s="139"/>
      <c r="X17" s="139"/>
      <c r="Y17" s="139"/>
      <c r="Z17" s="140"/>
      <c r="AA17" s="140"/>
      <c r="AB17" s="140"/>
      <c r="AC17" s="140"/>
      <c r="AD17" s="140"/>
      <c r="AE17" s="140"/>
      <c r="AF17" s="140"/>
      <c r="AG17" s="140"/>
      <c r="AH17" s="140"/>
      <c r="AI17" s="142"/>
      <c r="AJ17" s="142"/>
      <c r="AK17" s="142"/>
      <c r="AL17" s="9"/>
      <c r="AM17" s="9"/>
    </row>
    <row r="18" spans="1:39" ht="9" customHeight="1">
      <c r="A18" s="146">
        <v>8</v>
      </c>
      <c r="B18" s="147"/>
      <c r="C18" s="148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40"/>
      <c r="Q18" s="140"/>
      <c r="R18" s="140"/>
      <c r="S18" s="32"/>
      <c r="T18" s="139">
        <v>72</v>
      </c>
      <c r="U18" s="139"/>
      <c r="V18" s="139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2"/>
      <c r="AJ18" s="142"/>
      <c r="AK18" s="142"/>
      <c r="AL18" s="9"/>
      <c r="AM18" s="9"/>
    </row>
    <row r="19" spans="1:39" ht="9" customHeight="1">
      <c r="A19" s="146">
        <v>9</v>
      </c>
      <c r="B19" s="147"/>
      <c r="C19" s="148"/>
      <c r="D19" s="139"/>
      <c r="E19" s="139"/>
      <c r="F19" s="139"/>
      <c r="G19" s="139"/>
      <c r="H19" s="139"/>
      <c r="I19" s="139"/>
      <c r="J19" s="140"/>
      <c r="K19" s="140"/>
      <c r="L19" s="140"/>
      <c r="M19" s="140"/>
      <c r="N19" s="140"/>
      <c r="O19" s="140"/>
      <c r="P19" s="140"/>
      <c r="Q19" s="140"/>
      <c r="R19" s="140"/>
      <c r="S19" s="32"/>
      <c r="T19" s="139">
        <v>73</v>
      </c>
      <c r="U19" s="139"/>
      <c r="V19" s="139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2"/>
      <c r="AJ19" s="142"/>
      <c r="AK19" s="142"/>
      <c r="AL19" s="9"/>
      <c r="AM19" s="9"/>
    </row>
    <row r="20" spans="1:39" ht="9" customHeight="1">
      <c r="A20" s="146">
        <v>10</v>
      </c>
      <c r="B20" s="147"/>
      <c r="C20" s="148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40"/>
      <c r="Q20" s="140"/>
      <c r="R20" s="140"/>
      <c r="S20" s="32"/>
      <c r="T20" s="139">
        <v>74</v>
      </c>
      <c r="U20" s="139"/>
      <c r="V20" s="139"/>
      <c r="W20" s="139"/>
      <c r="X20" s="139"/>
      <c r="Y20" s="139"/>
      <c r="Z20" s="140"/>
      <c r="AA20" s="140"/>
      <c r="AB20" s="140"/>
      <c r="AC20" s="140"/>
      <c r="AD20" s="140"/>
      <c r="AE20" s="140"/>
      <c r="AF20" s="140"/>
      <c r="AG20" s="140"/>
      <c r="AH20" s="140"/>
      <c r="AI20" s="142"/>
      <c r="AJ20" s="142"/>
      <c r="AK20" s="142"/>
      <c r="AL20" s="9"/>
      <c r="AM20" s="9"/>
    </row>
    <row r="21" spans="1:39" ht="9" customHeight="1">
      <c r="A21" s="146">
        <v>11</v>
      </c>
      <c r="B21" s="147"/>
      <c r="C21" s="148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40"/>
      <c r="Q21" s="140"/>
      <c r="R21" s="140"/>
      <c r="S21" s="12"/>
      <c r="T21" s="139">
        <v>75</v>
      </c>
      <c r="U21" s="139"/>
      <c r="V21" s="139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2"/>
      <c r="AJ21" s="142"/>
      <c r="AK21" s="142"/>
      <c r="AL21" s="9"/>
      <c r="AM21" s="9"/>
    </row>
    <row r="22" spans="1:39" ht="9" customHeight="1">
      <c r="A22" s="146">
        <v>12</v>
      </c>
      <c r="B22" s="147"/>
      <c r="C22" s="148"/>
      <c r="D22" s="139"/>
      <c r="E22" s="139"/>
      <c r="F22" s="139"/>
      <c r="G22" s="139"/>
      <c r="H22" s="139"/>
      <c r="I22" s="139"/>
      <c r="J22" s="140"/>
      <c r="K22" s="140"/>
      <c r="L22" s="140"/>
      <c r="M22" s="139"/>
      <c r="N22" s="139"/>
      <c r="O22" s="139"/>
      <c r="P22" s="140"/>
      <c r="Q22" s="140"/>
      <c r="R22" s="140"/>
      <c r="S22" s="12"/>
      <c r="T22" s="139">
        <v>76</v>
      </c>
      <c r="U22" s="139"/>
      <c r="V22" s="139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2"/>
      <c r="AJ22" s="142"/>
      <c r="AK22" s="142"/>
      <c r="AL22" s="9"/>
      <c r="AM22" s="9"/>
    </row>
    <row r="23" spans="1:39" ht="9" customHeight="1">
      <c r="A23" s="146">
        <v>13</v>
      </c>
      <c r="B23" s="147"/>
      <c r="C23" s="148"/>
      <c r="D23" s="139"/>
      <c r="E23" s="139"/>
      <c r="F23" s="139"/>
      <c r="G23" s="139"/>
      <c r="H23" s="139"/>
      <c r="I23" s="139"/>
      <c r="J23" s="140"/>
      <c r="K23" s="140"/>
      <c r="L23" s="140"/>
      <c r="M23" s="139"/>
      <c r="N23" s="139"/>
      <c r="O23" s="139"/>
      <c r="P23" s="140"/>
      <c r="Q23" s="140"/>
      <c r="R23" s="140"/>
      <c r="S23" s="12"/>
      <c r="T23" s="139">
        <v>77</v>
      </c>
      <c r="U23" s="139"/>
      <c r="V23" s="139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2"/>
      <c r="AJ23" s="142"/>
      <c r="AK23" s="142"/>
      <c r="AL23" s="9"/>
      <c r="AM23" s="9"/>
    </row>
    <row r="24" spans="1:39" ht="9" customHeight="1">
      <c r="A24" s="146">
        <v>14</v>
      </c>
      <c r="B24" s="147"/>
      <c r="C24" s="148"/>
      <c r="D24" s="139"/>
      <c r="E24" s="139"/>
      <c r="F24" s="139"/>
      <c r="G24" s="139"/>
      <c r="H24" s="139"/>
      <c r="I24" s="139"/>
      <c r="J24" s="140"/>
      <c r="K24" s="140"/>
      <c r="L24" s="140"/>
      <c r="M24" s="140"/>
      <c r="N24" s="140"/>
      <c r="O24" s="140"/>
      <c r="P24" s="140"/>
      <c r="Q24" s="140"/>
      <c r="R24" s="140"/>
      <c r="S24" s="12"/>
      <c r="T24" s="139">
        <v>78</v>
      </c>
      <c r="U24" s="139"/>
      <c r="V24" s="139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2"/>
      <c r="AJ24" s="142"/>
      <c r="AK24" s="142"/>
      <c r="AL24" s="9"/>
      <c r="AM24" s="9"/>
    </row>
    <row r="25" spans="1:39" ht="9" customHeight="1">
      <c r="A25" s="146">
        <v>15</v>
      </c>
      <c r="B25" s="147"/>
      <c r="C25" s="148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40"/>
      <c r="Q25" s="140"/>
      <c r="R25" s="140"/>
      <c r="S25" s="12"/>
      <c r="T25" s="139">
        <v>79</v>
      </c>
      <c r="U25" s="139"/>
      <c r="V25" s="139"/>
      <c r="W25" s="139"/>
      <c r="X25" s="139"/>
      <c r="Y25" s="139"/>
      <c r="Z25" s="140"/>
      <c r="AA25" s="140"/>
      <c r="AB25" s="140"/>
      <c r="AC25" s="140"/>
      <c r="AD25" s="140"/>
      <c r="AE25" s="140"/>
      <c r="AF25" s="140"/>
      <c r="AG25" s="140"/>
      <c r="AH25" s="140"/>
      <c r="AI25" s="142"/>
      <c r="AJ25" s="142"/>
      <c r="AK25" s="142"/>
      <c r="AL25" s="9"/>
      <c r="AM25" s="9"/>
    </row>
    <row r="26" spans="1:39" ht="9" customHeight="1">
      <c r="A26" s="146">
        <v>16</v>
      </c>
      <c r="B26" s="147"/>
      <c r="C26" s="148"/>
      <c r="D26" s="139"/>
      <c r="E26" s="139"/>
      <c r="F26" s="139"/>
      <c r="G26" s="139"/>
      <c r="H26" s="139"/>
      <c r="I26" s="139"/>
      <c r="J26" s="140"/>
      <c r="K26" s="140"/>
      <c r="L26" s="140"/>
      <c r="M26" s="139"/>
      <c r="N26" s="139"/>
      <c r="O26" s="139"/>
      <c r="P26" s="140"/>
      <c r="Q26" s="140"/>
      <c r="R26" s="140"/>
      <c r="S26" s="12"/>
      <c r="T26" s="139">
        <v>80</v>
      </c>
      <c r="U26" s="139"/>
      <c r="V26" s="139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2"/>
      <c r="AJ26" s="142"/>
      <c r="AK26" s="142"/>
      <c r="AL26" s="9"/>
      <c r="AM26" s="9"/>
    </row>
    <row r="27" spans="1:39" ht="9" customHeight="1">
      <c r="A27" s="146">
        <v>17</v>
      </c>
      <c r="B27" s="147"/>
      <c r="C27" s="148"/>
      <c r="D27" s="139"/>
      <c r="E27" s="139"/>
      <c r="F27" s="139"/>
      <c r="G27" s="139"/>
      <c r="H27" s="139"/>
      <c r="I27" s="139"/>
      <c r="J27" s="140"/>
      <c r="K27" s="140"/>
      <c r="L27" s="140"/>
      <c r="M27" s="139"/>
      <c r="N27" s="139"/>
      <c r="O27" s="139"/>
      <c r="P27" s="140"/>
      <c r="Q27" s="140"/>
      <c r="R27" s="140"/>
      <c r="S27" s="12"/>
      <c r="T27" s="139">
        <v>81</v>
      </c>
      <c r="U27" s="139"/>
      <c r="V27" s="139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2"/>
      <c r="AJ27" s="142"/>
      <c r="AK27" s="142"/>
      <c r="AL27" s="9"/>
      <c r="AM27" s="9"/>
    </row>
    <row r="28" spans="1:39" ht="9" customHeight="1">
      <c r="A28" s="146">
        <v>18</v>
      </c>
      <c r="B28" s="147"/>
      <c r="C28" s="14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  <c r="R28" s="140"/>
      <c r="S28" s="12"/>
      <c r="T28" s="139">
        <v>82</v>
      </c>
      <c r="U28" s="139"/>
      <c r="V28" s="139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2"/>
      <c r="AJ28" s="142"/>
      <c r="AK28" s="142"/>
      <c r="AL28" s="9"/>
      <c r="AM28" s="9"/>
    </row>
    <row r="29" spans="1:39" ht="9" customHeight="1">
      <c r="A29" s="146">
        <v>19</v>
      </c>
      <c r="B29" s="147"/>
      <c r="C29" s="148"/>
      <c r="D29" s="139"/>
      <c r="E29" s="139"/>
      <c r="F29" s="139"/>
      <c r="G29" s="139"/>
      <c r="H29" s="139"/>
      <c r="I29" s="139"/>
      <c r="J29" s="140"/>
      <c r="K29" s="140"/>
      <c r="L29" s="140"/>
      <c r="M29" s="140"/>
      <c r="N29" s="140"/>
      <c r="O29" s="140"/>
      <c r="P29" s="140"/>
      <c r="Q29" s="140"/>
      <c r="R29" s="140"/>
      <c r="S29" s="12"/>
      <c r="T29" s="139">
        <v>83</v>
      </c>
      <c r="U29" s="139"/>
      <c r="V29" s="139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2"/>
      <c r="AJ29" s="142"/>
      <c r="AK29" s="142"/>
      <c r="AL29" s="9"/>
      <c r="AM29" s="9"/>
    </row>
    <row r="30" spans="1:39" ht="9" customHeight="1">
      <c r="A30" s="146">
        <v>20</v>
      </c>
      <c r="B30" s="147"/>
      <c r="C30" s="148"/>
      <c r="D30" s="140"/>
      <c r="E30" s="140"/>
      <c r="F30" s="140"/>
      <c r="G30" s="140"/>
      <c r="H30" s="140"/>
      <c r="I30" s="140"/>
      <c r="J30" s="140"/>
      <c r="K30" s="140"/>
      <c r="L30" s="140"/>
      <c r="M30" s="139"/>
      <c r="N30" s="139"/>
      <c r="O30" s="139"/>
      <c r="P30" s="140"/>
      <c r="Q30" s="140"/>
      <c r="R30" s="140"/>
      <c r="S30" s="12"/>
      <c r="T30" s="139">
        <v>84</v>
      </c>
      <c r="U30" s="139"/>
      <c r="V30" s="139"/>
      <c r="W30" s="139"/>
      <c r="X30" s="139"/>
      <c r="Y30" s="139"/>
      <c r="Z30" s="140"/>
      <c r="AA30" s="140"/>
      <c r="AB30" s="140"/>
      <c r="AC30" s="140"/>
      <c r="AD30" s="140"/>
      <c r="AE30" s="140"/>
      <c r="AF30" s="140"/>
      <c r="AG30" s="140"/>
      <c r="AH30" s="140"/>
      <c r="AI30" s="142"/>
      <c r="AJ30" s="142"/>
      <c r="AK30" s="142"/>
      <c r="AL30" s="9"/>
      <c r="AM30" s="9"/>
    </row>
    <row r="31" spans="1:39" ht="9" customHeight="1">
      <c r="A31" s="146">
        <v>21</v>
      </c>
      <c r="B31" s="147"/>
      <c r="C31" s="148"/>
      <c r="D31" s="140"/>
      <c r="E31" s="140"/>
      <c r="F31" s="140"/>
      <c r="G31" s="140"/>
      <c r="H31" s="140"/>
      <c r="I31" s="140"/>
      <c r="J31" s="140"/>
      <c r="K31" s="140"/>
      <c r="L31" s="140"/>
      <c r="M31" s="139"/>
      <c r="N31" s="139"/>
      <c r="O31" s="139"/>
      <c r="P31" s="140"/>
      <c r="Q31" s="140"/>
      <c r="R31" s="140"/>
      <c r="S31" s="12"/>
      <c r="T31" s="139">
        <v>85</v>
      </c>
      <c r="U31" s="139"/>
      <c r="V31" s="139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2"/>
      <c r="AJ31" s="142"/>
      <c r="AK31" s="142"/>
      <c r="AL31" s="9"/>
      <c r="AM31" s="9"/>
    </row>
    <row r="32" spans="1:39" ht="9" customHeight="1">
      <c r="A32" s="146">
        <v>22</v>
      </c>
      <c r="B32" s="147"/>
      <c r="C32" s="148"/>
      <c r="D32" s="140"/>
      <c r="E32" s="140"/>
      <c r="F32" s="140"/>
      <c r="G32" s="140"/>
      <c r="H32" s="140"/>
      <c r="I32" s="140"/>
      <c r="J32" s="140"/>
      <c r="K32" s="140"/>
      <c r="L32" s="140"/>
      <c r="M32" s="139"/>
      <c r="N32" s="139"/>
      <c r="O32" s="139"/>
      <c r="P32" s="140"/>
      <c r="Q32" s="140"/>
      <c r="R32" s="140"/>
      <c r="S32" s="33"/>
      <c r="T32" s="139">
        <v>86</v>
      </c>
      <c r="U32" s="139"/>
      <c r="V32" s="139"/>
      <c r="W32" s="139"/>
      <c r="X32" s="139"/>
      <c r="Y32" s="139"/>
      <c r="Z32" s="140"/>
      <c r="AA32" s="140"/>
      <c r="AB32" s="140"/>
      <c r="AC32" s="140"/>
      <c r="AD32" s="140"/>
      <c r="AE32" s="140"/>
      <c r="AF32" s="140"/>
      <c r="AG32" s="140"/>
      <c r="AH32" s="140"/>
      <c r="AI32" s="142"/>
      <c r="AJ32" s="142"/>
      <c r="AK32" s="142"/>
      <c r="AL32" s="9"/>
      <c r="AM32" s="9"/>
    </row>
    <row r="33" spans="1:39" ht="9" customHeight="1">
      <c r="A33" s="146">
        <v>23</v>
      </c>
      <c r="B33" s="147"/>
      <c r="C33" s="148"/>
      <c r="D33" s="140"/>
      <c r="E33" s="140"/>
      <c r="F33" s="140"/>
      <c r="G33" s="140"/>
      <c r="H33" s="140"/>
      <c r="I33" s="140"/>
      <c r="J33" s="140"/>
      <c r="K33" s="140"/>
      <c r="L33" s="140"/>
      <c r="M33" s="139"/>
      <c r="N33" s="139"/>
      <c r="O33" s="139"/>
      <c r="P33" s="140"/>
      <c r="Q33" s="140"/>
      <c r="R33" s="140"/>
      <c r="S33" s="34"/>
      <c r="T33" s="139">
        <v>87</v>
      </c>
      <c r="U33" s="139"/>
      <c r="V33" s="139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2"/>
      <c r="AJ33" s="142"/>
      <c r="AK33" s="142"/>
      <c r="AL33" s="9"/>
      <c r="AM33" s="9"/>
    </row>
    <row r="34" spans="1:39" ht="9" customHeight="1">
      <c r="A34" s="146">
        <v>24</v>
      </c>
      <c r="B34" s="147"/>
      <c r="C34" s="148"/>
      <c r="D34" s="140"/>
      <c r="E34" s="140"/>
      <c r="F34" s="140"/>
      <c r="G34" s="140"/>
      <c r="H34" s="140"/>
      <c r="I34" s="140"/>
      <c r="J34" s="140"/>
      <c r="K34" s="140"/>
      <c r="L34" s="140"/>
      <c r="M34" s="139"/>
      <c r="N34" s="139"/>
      <c r="O34" s="139"/>
      <c r="P34" s="140"/>
      <c r="Q34" s="140"/>
      <c r="R34" s="140"/>
      <c r="S34" s="34"/>
      <c r="T34" s="139">
        <v>88</v>
      </c>
      <c r="U34" s="139"/>
      <c r="V34" s="139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2"/>
      <c r="AJ34" s="142"/>
      <c r="AK34" s="142"/>
      <c r="AL34" s="9"/>
      <c r="AM34" s="9"/>
    </row>
    <row r="35" spans="1:39" ht="9" customHeight="1">
      <c r="A35" s="146">
        <v>25</v>
      </c>
      <c r="B35" s="147"/>
      <c r="C35" s="148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34"/>
      <c r="T35" s="139">
        <v>89</v>
      </c>
      <c r="U35" s="139"/>
      <c r="V35" s="139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2"/>
      <c r="AJ35" s="142"/>
      <c r="AK35" s="142"/>
      <c r="AL35" s="9"/>
      <c r="AM35" s="9"/>
    </row>
    <row r="36" spans="1:39" ht="9" customHeight="1">
      <c r="A36" s="146">
        <v>26</v>
      </c>
      <c r="B36" s="147"/>
      <c r="C36" s="148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34"/>
      <c r="T36" s="139">
        <v>90</v>
      </c>
      <c r="U36" s="139"/>
      <c r="V36" s="139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2"/>
      <c r="AJ36" s="142"/>
      <c r="AK36" s="142"/>
      <c r="AL36" s="9"/>
      <c r="AM36" s="9"/>
    </row>
    <row r="37" spans="1:39" ht="9" customHeight="1">
      <c r="A37" s="146">
        <v>27</v>
      </c>
      <c r="B37" s="147"/>
      <c r="C37" s="148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35"/>
      <c r="T37" s="139">
        <v>91</v>
      </c>
      <c r="U37" s="139"/>
      <c r="V37" s="139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2"/>
      <c r="AJ37" s="142"/>
      <c r="AK37" s="142"/>
      <c r="AL37" s="9"/>
      <c r="AM37" s="9"/>
    </row>
    <row r="38" spans="1:39" ht="9" customHeight="1">
      <c r="A38" s="146">
        <v>28</v>
      </c>
      <c r="B38" s="147"/>
      <c r="C38" s="148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36"/>
      <c r="T38" s="139">
        <v>92</v>
      </c>
      <c r="U38" s="139"/>
      <c r="V38" s="139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2"/>
      <c r="AJ38" s="142"/>
      <c r="AK38" s="142"/>
      <c r="AL38" s="9"/>
      <c r="AM38" s="9"/>
    </row>
    <row r="39" spans="1:39" ht="9" customHeight="1">
      <c r="A39" s="146">
        <v>29</v>
      </c>
      <c r="B39" s="147"/>
      <c r="C39" s="148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36"/>
      <c r="T39" s="139">
        <v>93</v>
      </c>
      <c r="U39" s="139"/>
      <c r="V39" s="139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2"/>
      <c r="AJ39" s="142"/>
      <c r="AK39" s="142"/>
      <c r="AL39" s="9"/>
      <c r="AM39" s="9"/>
    </row>
    <row r="40" spans="1:39" ht="9" customHeight="1">
      <c r="A40" s="146">
        <v>30</v>
      </c>
      <c r="B40" s="147"/>
      <c r="C40" s="148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36"/>
      <c r="T40" s="139">
        <v>94</v>
      </c>
      <c r="U40" s="139"/>
      <c r="V40" s="139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2"/>
      <c r="AJ40" s="142"/>
      <c r="AK40" s="142"/>
      <c r="AL40" s="9"/>
      <c r="AM40" s="9"/>
    </row>
    <row r="41" spans="1:39" ht="9" customHeight="1">
      <c r="A41" s="146">
        <v>31</v>
      </c>
      <c r="B41" s="147"/>
      <c r="C41" s="148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36"/>
      <c r="T41" s="139">
        <v>95</v>
      </c>
      <c r="U41" s="139"/>
      <c r="V41" s="139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2"/>
      <c r="AJ41" s="142"/>
      <c r="AK41" s="142"/>
      <c r="AL41" s="9"/>
      <c r="AM41" s="9"/>
    </row>
    <row r="42" spans="1:39" ht="9" customHeight="1">
      <c r="A42" s="146">
        <v>32</v>
      </c>
      <c r="B42" s="147"/>
      <c r="C42" s="148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36"/>
      <c r="T42" s="139">
        <v>96</v>
      </c>
      <c r="U42" s="139"/>
      <c r="V42" s="139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2"/>
      <c r="AJ42" s="142"/>
      <c r="AK42" s="142"/>
      <c r="AL42" s="9"/>
      <c r="AM42" s="9"/>
    </row>
    <row r="43" spans="1:39" ht="9" customHeight="1">
      <c r="A43" s="146">
        <v>33</v>
      </c>
      <c r="B43" s="147"/>
      <c r="C43" s="148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36"/>
      <c r="T43" s="139">
        <v>97</v>
      </c>
      <c r="U43" s="139"/>
      <c r="V43" s="139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2"/>
      <c r="AJ43" s="142"/>
      <c r="AK43" s="142"/>
      <c r="AL43" s="9"/>
      <c r="AM43" s="9"/>
    </row>
    <row r="44" spans="1:39" ht="9" customHeight="1">
      <c r="A44" s="146">
        <v>34</v>
      </c>
      <c r="B44" s="147"/>
      <c r="C44" s="148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36"/>
      <c r="T44" s="139">
        <v>98</v>
      </c>
      <c r="U44" s="139"/>
      <c r="V44" s="139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2"/>
      <c r="AJ44" s="142"/>
      <c r="AK44" s="142"/>
      <c r="AL44" s="9"/>
      <c r="AM44" s="9"/>
    </row>
    <row r="45" spans="1:39" ht="9" customHeight="1">
      <c r="A45" s="146">
        <v>35</v>
      </c>
      <c r="B45" s="147"/>
      <c r="C45" s="148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36"/>
      <c r="T45" s="139">
        <v>99</v>
      </c>
      <c r="U45" s="139"/>
      <c r="V45" s="139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2"/>
      <c r="AJ45" s="142"/>
      <c r="AK45" s="142"/>
      <c r="AL45" s="9"/>
      <c r="AM45" s="9"/>
    </row>
    <row r="46" spans="1:39" ht="9" customHeight="1">
      <c r="A46" s="146">
        <v>36</v>
      </c>
      <c r="B46" s="147"/>
      <c r="C46" s="148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36"/>
      <c r="T46" s="139">
        <v>100</v>
      </c>
      <c r="U46" s="139"/>
      <c r="V46" s="139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2"/>
      <c r="AJ46" s="142"/>
      <c r="AK46" s="142"/>
      <c r="AL46" s="9"/>
      <c r="AM46" s="9"/>
    </row>
    <row r="47" spans="1:39" ht="9" customHeight="1">
      <c r="A47" s="146">
        <v>37</v>
      </c>
      <c r="B47" s="147"/>
      <c r="C47" s="148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36"/>
      <c r="T47" s="139">
        <v>101</v>
      </c>
      <c r="U47" s="139"/>
      <c r="V47" s="139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2"/>
      <c r="AJ47" s="142"/>
      <c r="AK47" s="142"/>
      <c r="AL47" s="9"/>
      <c r="AM47" s="9"/>
    </row>
    <row r="48" spans="1:39" ht="9" customHeight="1">
      <c r="A48" s="146">
        <v>38</v>
      </c>
      <c r="B48" s="147"/>
      <c r="C48" s="148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36"/>
      <c r="T48" s="139">
        <v>102</v>
      </c>
      <c r="U48" s="139"/>
      <c r="V48" s="139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2"/>
      <c r="AJ48" s="142"/>
      <c r="AK48" s="142"/>
      <c r="AL48" s="9"/>
      <c r="AM48" s="9"/>
    </row>
    <row r="49" spans="1:39" ht="9" customHeight="1">
      <c r="A49" s="146">
        <v>39</v>
      </c>
      <c r="B49" s="147"/>
      <c r="C49" s="148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36"/>
      <c r="T49" s="139">
        <v>103</v>
      </c>
      <c r="U49" s="139"/>
      <c r="V49" s="139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2"/>
      <c r="AJ49" s="142"/>
      <c r="AK49" s="142"/>
      <c r="AL49" s="9"/>
      <c r="AM49" s="9"/>
    </row>
    <row r="50" spans="1:39" ht="9" customHeight="1">
      <c r="A50" s="146">
        <v>40</v>
      </c>
      <c r="B50" s="147"/>
      <c r="C50" s="148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36"/>
      <c r="T50" s="139">
        <v>104</v>
      </c>
      <c r="U50" s="139"/>
      <c r="V50" s="139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2"/>
      <c r="AJ50" s="142"/>
      <c r="AK50" s="142"/>
      <c r="AL50" s="9"/>
      <c r="AM50" s="9"/>
    </row>
    <row r="51" spans="1:39" ht="9" customHeight="1">
      <c r="A51" s="146">
        <v>41</v>
      </c>
      <c r="B51" s="147"/>
      <c r="C51" s="148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36"/>
      <c r="T51" s="139">
        <v>105</v>
      </c>
      <c r="U51" s="139"/>
      <c r="V51" s="139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2"/>
      <c r="AJ51" s="142"/>
      <c r="AK51" s="142"/>
      <c r="AL51" s="9"/>
      <c r="AM51" s="9"/>
    </row>
    <row r="52" spans="1:39" ht="9" customHeight="1">
      <c r="A52" s="146">
        <v>42</v>
      </c>
      <c r="B52" s="147"/>
      <c r="C52" s="148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36"/>
      <c r="T52" s="139">
        <v>106</v>
      </c>
      <c r="U52" s="139"/>
      <c r="V52" s="139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2"/>
      <c r="AJ52" s="142"/>
      <c r="AK52" s="142"/>
      <c r="AL52" s="9"/>
      <c r="AM52" s="9"/>
    </row>
    <row r="53" spans="1:39" ht="9" customHeight="1">
      <c r="A53" s="146">
        <v>43</v>
      </c>
      <c r="B53" s="147"/>
      <c r="C53" s="148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36"/>
      <c r="T53" s="139">
        <v>107</v>
      </c>
      <c r="U53" s="139"/>
      <c r="V53" s="139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2"/>
      <c r="AJ53" s="142"/>
      <c r="AK53" s="142"/>
      <c r="AL53" s="9"/>
      <c r="AM53" s="9"/>
    </row>
    <row r="54" spans="1:39" ht="9" customHeight="1">
      <c r="A54" s="146">
        <v>44</v>
      </c>
      <c r="B54" s="147"/>
      <c r="C54" s="148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36"/>
      <c r="T54" s="139">
        <v>108</v>
      </c>
      <c r="U54" s="139"/>
      <c r="V54" s="139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2"/>
      <c r="AJ54" s="142"/>
      <c r="AK54" s="142"/>
      <c r="AL54" s="9"/>
      <c r="AM54" s="9"/>
    </row>
    <row r="55" spans="1:39" ht="9" customHeight="1">
      <c r="A55" s="146">
        <v>45</v>
      </c>
      <c r="B55" s="147"/>
      <c r="C55" s="148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36"/>
      <c r="T55" s="139">
        <v>109</v>
      </c>
      <c r="U55" s="139"/>
      <c r="V55" s="139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2"/>
      <c r="AJ55" s="142"/>
      <c r="AK55" s="142"/>
      <c r="AL55" s="9"/>
      <c r="AM55" s="9"/>
    </row>
    <row r="56" spans="1:39" ht="9" customHeight="1">
      <c r="A56" s="146">
        <v>46</v>
      </c>
      <c r="B56" s="147"/>
      <c r="C56" s="148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36"/>
      <c r="T56" s="139">
        <v>110</v>
      </c>
      <c r="U56" s="139"/>
      <c r="V56" s="139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2"/>
      <c r="AJ56" s="142"/>
      <c r="AK56" s="142"/>
      <c r="AL56" s="9"/>
      <c r="AM56" s="9"/>
    </row>
    <row r="57" spans="1:39" ht="9" customHeight="1">
      <c r="A57" s="146">
        <v>47</v>
      </c>
      <c r="B57" s="147"/>
      <c r="C57" s="148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36"/>
      <c r="T57" s="139">
        <v>111</v>
      </c>
      <c r="U57" s="139"/>
      <c r="V57" s="139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2"/>
      <c r="AJ57" s="142"/>
      <c r="AK57" s="142"/>
      <c r="AL57" s="9"/>
      <c r="AM57" s="9"/>
    </row>
    <row r="58" spans="1:39" ht="9" customHeight="1">
      <c r="A58" s="146">
        <v>48</v>
      </c>
      <c r="B58" s="147"/>
      <c r="C58" s="148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36"/>
      <c r="T58" s="139">
        <v>112</v>
      </c>
      <c r="U58" s="139"/>
      <c r="V58" s="139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2"/>
      <c r="AJ58" s="142"/>
      <c r="AK58" s="142"/>
      <c r="AL58" s="9"/>
      <c r="AM58" s="9"/>
    </row>
    <row r="59" spans="1:39" ht="9" customHeight="1">
      <c r="A59" s="146">
        <v>49</v>
      </c>
      <c r="B59" s="147"/>
      <c r="C59" s="148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36"/>
      <c r="T59" s="139">
        <v>113</v>
      </c>
      <c r="U59" s="139"/>
      <c r="V59" s="139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2"/>
      <c r="AJ59" s="142"/>
      <c r="AK59" s="142"/>
      <c r="AL59" s="9"/>
      <c r="AM59" s="9"/>
    </row>
    <row r="60" spans="1:39" ht="9" customHeight="1">
      <c r="A60" s="146">
        <v>50</v>
      </c>
      <c r="B60" s="147"/>
      <c r="C60" s="148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36"/>
      <c r="T60" s="139">
        <v>114</v>
      </c>
      <c r="U60" s="139"/>
      <c r="V60" s="139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2"/>
      <c r="AJ60" s="142"/>
      <c r="AK60" s="142"/>
      <c r="AL60" s="9"/>
      <c r="AM60" s="9"/>
    </row>
    <row r="61" spans="1:39" ht="9" customHeight="1">
      <c r="A61" s="146">
        <v>51</v>
      </c>
      <c r="B61" s="147"/>
      <c r="C61" s="148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36"/>
      <c r="T61" s="139">
        <v>115</v>
      </c>
      <c r="U61" s="139"/>
      <c r="V61" s="139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2"/>
      <c r="AJ61" s="142"/>
      <c r="AK61" s="142"/>
      <c r="AL61" s="9"/>
      <c r="AM61" s="9"/>
    </row>
    <row r="62" spans="1:39" ht="9" customHeight="1">
      <c r="A62" s="146">
        <v>52</v>
      </c>
      <c r="B62" s="147"/>
      <c r="C62" s="148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36"/>
      <c r="T62" s="139">
        <v>116</v>
      </c>
      <c r="U62" s="139"/>
      <c r="V62" s="139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2"/>
      <c r="AJ62" s="142"/>
      <c r="AK62" s="142"/>
      <c r="AL62" s="9"/>
      <c r="AM62" s="9"/>
    </row>
    <row r="63" spans="1:39" ht="9" customHeight="1">
      <c r="A63" s="146">
        <v>53</v>
      </c>
      <c r="B63" s="147"/>
      <c r="C63" s="148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36"/>
      <c r="T63" s="139">
        <v>117</v>
      </c>
      <c r="U63" s="139"/>
      <c r="V63" s="139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2"/>
      <c r="AJ63" s="142"/>
      <c r="AK63" s="142"/>
      <c r="AL63" s="9"/>
      <c r="AM63" s="9"/>
    </row>
    <row r="64" spans="1:39" ht="9" customHeight="1">
      <c r="A64" s="146">
        <v>54</v>
      </c>
      <c r="B64" s="147"/>
      <c r="C64" s="148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36"/>
      <c r="T64" s="139">
        <v>118</v>
      </c>
      <c r="U64" s="139"/>
      <c r="V64" s="139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2"/>
      <c r="AJ64" s="142"/>
      <c r="AK64" s="142"/>
      <c r="AL64" s="9"/>
      <c r="AM64" s="9"/>
    </row>
    <row r="65" spans="1:39" ht="9" customHeight="1">
      <c r="A65" s="146">
        <v>55</v>
      </c>
      <c r="B65" s="147"/>
      <c r="C65" s="148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36"/>
      <c r="T65" s="139">
        <v>119</v>
      </c>
      <c r="U65" s="139"/>
      <c r="V65" s="139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2"/>
      <c r="AJ65" s="142"/>
      <c r="AK65" s="142"/>
      <c r="AL65" s="9"/>
      <c r="AM65" s="9"/>
    </row>
    <row r="66" spans="1:39" ht="9" customHeight="1">
      <c r="A66" s="146">
        <v>56</v>
      </c>
      <c r="B66" s="147"/>
      <c r="C66" s="148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36"/>
      <c r="T66" s="139">
        <v>120</v>
      </c>
      <c r="U66" s="139"/>
      <c r="V66" s="139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2"/>
      <c r="AJ66" s="142"/>
      <c r="AK66" s="142"/>
      <c r="AL66" s="9"/>
      <c r="AM66" s="9"/>
    </row>
    <row r="67" spans="1:39" ht="9" customHeight="1">
      <c r="A67" s="146">
        <v>57</v>
      </c>
      <c r="B67" s="147"/>
      <c r="C67" s="148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36"/>
      <c r="T67" s="139">
        <v>121</v>
      </c>
      <c r="U67" s="139"/>
      <c r="V67" s="139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2"/>
      <c r="AJ67" s="142"/>
      <c r="AK67" s="142"/>
      <c r="AL67" s="9"/>
      <c r="AM67" s="9"/>
    </row>
    <row r="68" spans="1:39" ht="9" customHeight="1">
      <c r="A68" s="146">
        <v>58</v>
      </c>
      <c r="B68" s="147"/>
      <c r="C68" s="148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36"/>
      <c r="T68" s="139">
        <v>122</v>
      </c>
      <c r="U68" s="139"/>
      <c r="V68" s="139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2"/>
      <c r="AJ68" s="142"/>
      <c r="AK68" s="142"/>
      <c r="AL68" s="9"/>
      <c r="AM68" s="9"/>
    </row>
    <row r="69" spans="1:39" ht="9" customHeight="1">
      <c r="A69" s="146">
        <v>59</v>
      </c>
      <c r="B69" s="147"/>
      <c r="C69" s="148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36"/>
      <c r="T69" s="139">
        <v>123</v>
      </c>
      <c r="U69" s="139"/>
      <c r="V69" s="139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2"/>
      <c r="AJ69" s="142"/>
      <c r="AK69" s="142"/>
      <c r="AL69" s="9"/>
      <c r="AM69" s="9"/>
    </row>
    <row r="70" spans="1:39" ht="9" customHeight="1">
      <c r="A70" s="146">
        <v>60</v>
      </c>
      <c r="B70" s="147"/>
      <c r="C70" s="148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36"/>
      <c r="T70" s="139">
        <v>124</v>
      </c>
      <c r="U70" s="139"/>
      <c r="V70" s="139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2"/>
      <c r="AJ70" s="142"/>
      <c r="AK70" s="142"/>
      <c r="AL70" s="9"/>
      <c r="AM70" s="9"/>
    </row>
    <row r="71" spans="1:39" ht="9" customHeight="1">
      <c r="A71" s="146">
        <v>61</v>
      </c>
      <c r="B71" s="147"/>
      <c r="C71" s="148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36"/>
      <c r="T71" s="139">
        <v>125</v>
      </c>
      <c r="U71" s="139"/>
      <c r="V71" s="139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2"/>
      <c r="AJ71" s="142"/>
      <c r="AK71" s="142"/>
      <c r="AL71" s="9"/>
      <c r="AM71" s="9"/>
    </row>
    <row r="72" spans="1:39" ht="9" customHeight="1">
      <c r="A72" s="146">
        <v>62</v>
      </c>
      <c r="B72" s="147"/>
      <c r="C72" s="148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36"/>
      <c r="T72" s="139">
        <v>126</v>
      </c>
      <c r="U72" s="139"/>
      <c r="V72" s="139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2"/>
      <c r="AJ72" s="142"/>
      <c r="AK72" s="142"/>
      <c r="AL72" s="9"/>
      <c r="AM72" s="9"/>
    </row>
    <row r="73" spans="1:39" ht="9" customHeight="1">
      <c r="A73" s="146">
        <v>63</v>
      </c>
      <c r="B73" s="147"/>
      <c r="C73" s="148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36"/>
      <c r="T73" s="139">
        <v>127</v>
      </c>
      <c r="U73" s="139"/>
      <c r="V73" s="139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2"/>
      <c r="AJ73" s="142"/>
      <c r="AK73" s="142"/>
      <c r="AL73" s="9"/>
      <c r="AM73" s="9"/>
    </row>
    <row r="74" spans="1:39" ht="9" customHeight="1">
      <c r="A74" s="146">
        <v>64</v>
      </c>
      <c r="B74" s="147"/>
      <c r="C74" s="148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36"/>
      <c r="T74" s="139">
        <v>128</v>
      </c>
      <c r="U74" s="139"/>
      <c r="V74" s="139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2"/>
      <c r="AJ74" s="142"/>
      <c r="AK74" s="142"/>
      <c r="AL74" s="9"/>
      <c r="AM74" s="9"/>
    </row>
  </sheetData>
  <mergeCells count="804"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2:C32"/>
    <mergeCell ref="A33:C33"/>
    <mergeCell ref="A34:C34"/>
    <mergeCell ref="A35:C35"/>
    <mergeCell ref="A36:C36"/>
    <mergeCell ref="A37:C37"/>
    <mergeCell ref="A44:C44"/>
    <mergeCell ref="A43:C43"/>
    <mergeCell ref="A42:C42"/>
    <mergeCell ref="A41:C41"/>
    <mergeCell ref="A40:C40"/>
    <mergeCell ref="A39:C39"/>
    <mergeCell ref="A38:C38"/>
    <mergeCell ref="A24:C24"/>
    <mergeCell ref="A25:C25"/>
    <mergeCell ref="A26:C26"/>
    <mergeCell ref="A27:C27"/>
    <mergeCell ref="A28:C28"/>
    <mergeCell ref="A29:C29"/>
    <mergeCell ref="W74:Y74"/>
    <mergeCell ref="Z74:AB74"/>
    <mergeCell ref="AC74:AE74"/>
    <mergeCell ref="Z73:AB73"/>
    <mergeCell ref="P72:R72"/>
    <mergeCell ref="T72:V72"/>
    <mergeCell ref="W72:Y72"/>
    <mergeCell ref="Z72:AB72"/>
    <mergeCell ref="AC72:AE72"/>
    <mergeCell ref="AC70:AE70"/>
    <mergeCell ref="W68:Y68"/>
    <mergeCell ref="Z68:AB68"/>
    <mergeCell ref="AC68:AE68"/>
    <mergeCell ref="W65:Y65"/>
    <mergeCell ref="Z65:AB65"/>
    <mergeCell ref="AC65:AE65"/>
    <mergeCell ref="W62:Y62"/>
    <mergeCell ref="Z62:AB62"/>
    <mergeCell ref="AF74:AH74"/>
    <mergeCell ref="AI74:AK74"/>
    <mergeCell ref="A10:C10"/>
    <mergeCell ref="A11:C11"/>
    <mergeCell ref="A12:C12"/>
    <mergeCell ref="A13:C13"/>
    <mergeCell ref="A14:C14"/>
    <mergeCell ref="AC73:AE73"/>
    <mergeCell ref="AF73:AH73"/>
    <mergeCell ref="AI73:AK73"/>
    <mergeCell ref="D74:F74"/>
    <mergeCell ref="G74:I74"/>
    <mergeCell ref="J74:L74"/>
    <mergeCell ref="M74:O74"/>
    <mergeCell ref="P74:R74"/>
    <mergeCell ref="T74:V74"/>
    <mergeCell ref="AI72:AK72"/>
    <mergeCell ref="D73:F73"/>
    <mergeCell ref="G73:I73"/>
    <mergeCell ref="J73:L73"/>
    <mergeCell ref="M73:O73"/>
    <mergeCell ref="P73:R73"/>
    <mergeCell ref="T73:V73"/>
    <mergeCell ref="W73:Y73"/>
    <mergeCell ref="AF72:AH72"/>
    <mergeCell ref="W71:Y71"/>
    <mergeCell ref="Z71:AB71"/>
    <mergeCell ref="AC71:AE71"/>
    <mergeCell ref="AF71:AH71"/>
    <mergeCell ref="AI71:AK71"/>
    <mergeCell ref="D72:F72"/>
    <mergeCell ref="G72:I72"/>
    <mergeCell ref="J72:L72"/>
    <mergeCell ref="M72:O72"/>
    <mergeCell ref="AF70:AH70"/>
    <mergeCell ref="AI70:AK70"/>
    <mergeCell ref="D71:F71"/>
    <mergeCell ref="G71:I71"/>
    <mergeCell ref="J71:L71"/>
    <mergeCell ref="M71:O71"/>
    <mergeCell ref="P71:R71"/>
    <mergeCell ref="T71:V71"/>
    <mergeCell ref="AI69:AK69"/>
    <mergeCell ref="D70:F70"/>
    <mergeCell ref="G70:I70"/>
    <mergeCell ref="J70:L70"/>
    <mergeCell ref="M70:O70"/>
    <mergeCell ref="P70:R70"/>
    <mergeCell ref="T70:V70"/>
    <mergeCell ref="W70:Y70"/>
    <mergeCell ref="Z70:AB70"/>
    <mergeCell ref="P69:R69"/>
    <mergeCell ref="T69:V69"/>
    <mergeCell ref="W69:Y69"/>
    <mergeCell ref="Z69:AB69"/>
    <mergeCell ref="AC69:AE69"/>
    <mergeCell ref="AF69:AH69"/>
    <mergeCell ref="AF68:AH68"/>
    <mergeCell ref="AI68:AK68"/>
    <mergeCell ref="D69:F69"/>
    <mergeCell ref="G69:I69"/>
    <mergeCell ref="J69:L69"/>
    <mergeCell ref="M69:O69"/>
    <mergeCell ref="AC67:AE67"/>
    <mergeCell ref="AF67:AH67"/>
    <mergeCell ref="AI67:AK67"/>
    <mergeCell ref="D68:F68"/>
    <mergeCell ref="G68:I68"/>
    <mergeCell ref="J68:L68"/>
    <mergeCell ref="M68:O68"/>
    <mergeCell ref="P68:R68"/>
    <mergeCell ref="T68:V68"/>
    <mergeCell ref="D67:F67"/>
    <mergeCell ref="G67:I67"/>
    <mergeCell ref="J67:L67"/>
    <mergeCell ref="M67:O67"/>
    <mergeCell ref="P67:R67"/>
    <mergeCell ref="T67:V67"/>
    <mergeCell ref="W67:Y67"/>
    <mergeCell ref="Z67:AB67"/>
    <mergeCell ref="P66:R66"/>
    <mergeCell ref="T66:V66"/>
    <mergeCell ref="W66:Y66"/>
    <mergeCell ref="Z66:AB66"/>
    <mergeCell ref="AF65:AH65"/>
    <mergeCell ref="AI65:AK65"/>
    <mergeCell ref="D66:F66"/>
    <mergeCell ref="G66:I66"/>
    <mergeCell ref="J66:L66"/>
    <mergeCell ref="M66:O66"/>
    <mergeCell ref="AI66:AK66"/>
    <mergeCell ref="AC66:AE66"/>
    <mergeCell ref="AF66:AH66"/>
    <mergeCell ref="AC64:AE64"/>
    <mergeCell ref="AF64:AH64"/>
    <mergeCell ref="AI64:AK64"/>
    <mergeCell ref="D65:F65"/>
    <mergeCell ref="G65:I65"/>
    <mergeCell ref="J65:L65"/>
    <mergeCell ref="M65:O65"/>
    <mergeCell ref="P65:R65"/>
    <mergeCell ref="T65:V65"/>
    <mergeCell ref="D64:F64"/>
    <mergeCell ref="G64:I64"/>
    <mergeCell ref="J64:L64"/>
    <mergeCell ref="M64:O64"/>
    <mergeCell ref="P64:R64"/>
    <mergeCell ref="T64:V64"/>
    <mergeCell ref="W64:Y64"/>
    <mergeCell ref="Z64:AB64"/>
    <mergeCell ref="P63:R63"/>
    <mergeCell ref="T63:V63"/>
    <mergeCell ref="W63:Y63"/>
    <mergeCell ref="Z63:AB63"/>
    <mergeCell ref="AC62:AE62"/>
    <mergeCell ref="AF62:AH62"/>
    <mergeCell ref="AI62:AK62"/>
    <mergeCell ref="D63:F63"/>
    <mergeCell ref="G63:I63"/>
    <mergeCell ref="J63:L63"/>
    <mergeCell ref="M63:O63"/>
    <mergeCell ref="AI63:AK63"/>
    <mergeCell ref="AC63:AE63"/>
    <mergeCell ref="AF63:AH63"/>
    <mergeCell ref="AC61:AE61"/>
    <mergeCell ref="AF61:AH61"/>
    <mergeCell ref="AI61:AK61"/>
    <mergeCell ref="D62:F62"/>
    <mergeCell ref="G62:I62"/>
    <mergeCell ref="J62:L62"/>
    <mergeCell ref="M62:O62"/>
    <mergeCell ref="P62:R62"/>
    <mergeCell ref="T62:V62"/>
    <mergeCell ref="AF59:AH59"/>
    <mergeCell ref="AI59:AK59"/>
    <mergeCell ref="D60:F60"/>
    <mergeCell ref="G60:I60"/>
    <mergeCell ref="J60:L60"/>
    <mergeCell ref="M60:O60"/>
    <mergeCell ref="AI60:AK60"/>
    <mergeCell ref="D61:F61"/>
    <mergeCell ref="G61:I61"/>
    <mergeCell ref="J61:L61"/>
    <mergeCell ref="M61:O61"/>
    <mergeCell ref="P61:R61"/>
    <mergeCell ref="T61:V61"/>
    <mergeCell ref="W61:Y61"/>
    <mergeCell ref="Z61:AB61"/>
    <mergeCell ref="P60:R60"/>
    <mergeCell ref="T60:V60"/>
    <mergeCell ref="W60:Y60"/>
    <mergeCell ref="Z60:AB60"/>
    <mergeCell ref="AC60:AE60"/>
    <mergeCell ref="AF60:AH60"/>
    <mergeCell ref="D59:F59"/>
    <mergeCell ref="G59:I59"/>
    <mergeCell ref="J59:L59"/>
    <mergeCell ref="M59:O59"/>
    <mergeCell ref="P59:R59"/>
    <mergeCell ref="T59:V59"/>
    <mergeCell ref="W59:Y59"/>
    <mergeCell ref="Z59:AB59"/>
    <mergeCell ref="AC59:AE59"/>
    <mergeCell ref="AF56:AH56"/>
    <mergeCell ref="AI56:AK56"/>
    <mergeCell ref="D57:F57"/>
    <mergeCell ref="G57:I57"/>
    <mergeCell ref="J57:L57"/>
    <mergeCell ref="M57:O57"/>
    <mergeCell ref="AI57:AK57"/>
    <mergeCell ref="D58:F58"/>
    <mergeCell ref="G58:I58"/>
    <mergeCell ref="J58:L58"/>
    <mergeCell ref="M58:O58"/>
    <mergeCell ref="P58:R58"/>
    <mergeCell ref="T58:V58"/>
    <mergeCell ref="W58:Y58"/>
    <mergeCell ref="Z58:AB58"/>
    <mergeCell ref="P57:R57"/>
    <mergeCell ref="T57:V57"/>
    <mergeCell ref="W57:Y57"/>
    <mergeCell ref="Z57:AB57"/>
    <mergeCell ref="AC57:AE57"/>
    <mergeCell ref="AF57:AH57"/>
    <mergeCell ref="AC58:AE58"/>
    <mergeCell ref="AF58:AH58"/>
    <mergeCell ref="AI58:AK58"/>
    <mergeCell ref="D56:F56"/>
    <mergeCell ref="G56:I56"/>
    <mergeCell ref="J56:L56"/>
    <mergeCell ref="M56:O56"/>
    <mergeCell ref="P56:R56"/>
    <mergeCell ref="T56:V56"/>
    <mergeCell ref="W56:Y56"/>
    <mergeCell ref="Z56:AB56"/>
    <mergeCell ref="AC56:AE56"/>
    <mergeCell ref="AF53:AH53"/>
    <mergeCell ref="AI53:AK53"/>
    <mergeCell ref="D54:F54"/>
    <mergeCell ref="G54:I54"/>
    <mergeCell ref="J54:L54"/>
    <mergeCell ref="M54:O54"/>
    <mergeCell ref="AI54:AK54"/>
    <mergeCell ref="D55:F55"/>
    <mergeCell ref="G55:I55"/>
    <mergeCell ref="J55:L55"/>
    <mergeCell ref="M55:O55"/>
    <mergeCell ref="P55:R55"/>
    <mergeCell ref="T55:V55"/>
    <mergeCell ref="W55:Y55"/>
    <mergeCell ref="Z55:AB55"/>
    <mergeCell ref="P54:R54"/>
    <mergeCell ref="T54:V54"/>
    <mergeCell ref="W54:Y54"/>
    <mergeCell ref="Z54:AB54"/>
    <mergeCell ref="AC54:AE54"/>
    <mergeCell ref="AF54:AH54"/>
    <mergeCell ref="AC55:AE55"/>
    <mergeCell ref="AF55:AH55"/>
    <mergeCell ref="AI55:AK55"/>
    <mergeCell ref="D53:F53"/>
    <mergeCell ref="G53:I53"/>
    <mergeCell ref="J53:L53"/>
    <mergeCell ref="M53:O53"/>
    <mergeCell ref="P53:R53"/>
    <mergeCell ref="T53:V53"/>
    <mergeCell ref="W53:Y53"/>
    <mergeCell ref="Z53:AB53"/>
    <mergeCell ref="AC53:AE53"/>
    <mergeCell ref="AF50:AH50"/>
    <mergeCell ref="AI50:AK50"/>
    <mergeCell ref="D51:F51"/>
    <mergeCell ref="G51:I51"/>
    <mergeCell ref="J51:L51"/>
    <mergeCell ref="M51:O51"/>
    <mergeCell ref="AI51:AK51"/>
    <mergeCell ref="D52:F52"/>
    <mergeCell ref="G52:I52"/>
    <mergeCell ref="J52:L52"/>
    <mergeCell ref="M52:O52"/>
    <mergeCell ref="P52:R52"/>
    <mergeCell ref="T52:V52"/>
    <mergeCell ref="W52:Y52"/>
    <mergeCell ref="Z52:AB52"/>
    <mergeCell ref="P51:R51"/>
    <mergeCell ref="T51:V51"/>
    <mergeCell ref="W51:Y51"/>
    <mergeCell ref="Z51:AB51"/>
    <mergeCell ref="AC51:AE51"/>
    <mergeCell ref="AF51:AH51"/>
    <mergeCell ref="AC52:AE52"/>
    <mergeCell ref="AF52:AH52"/>
    <mergeCell ref="AI52:AK52"/>
    <mergeCell ref="D50:F50"/>
    <mergeCell ref="G50:I50"/>
    <mergeCell ref="J50:L50"/>
    <mergeCell ref="M50:O50"/>
    <mergeCell ref="P50:R50"/>
    <mergeCell ref="T50:V50"/>
    <mergeCell ref="W50:Y50"/>
    <mergeCell ref="Z50:AB50"/>
    <mergeCell ref="AC50:AE50"/>
    <mergeCell ref="D48:F48"/>
    <mergeCell ref="G48:I48"/>
    <mergeCell ref="J48:L48"/>
    <mergeCell ref="M48:O48"/>
    <mergeCell ref="AI48:AK48"/>
    <mergeCell ref="D49:F49"/>
    <mergeCell ref="G49:I49"/>
    <mergeCell ref="J49:L49"/>
    <mergeCell ref="M49:O49"/>
    <mergeCell ref="P49:R49"/>
    <mergeCell ref="T49:V49"/>
    <mergeCell ref="W49:Y49"/>
    <mergeCell ref="Z49:AB49"/>
    <mergeCell ref="P48:R48"/>
    <mergeCell ref="T48:V48"/>
    <mergeCell ref="W48:Y48"/>
    <mergeCell ref="Z48:AB48"/>
    <mergeCell ref="AC48:AE48"/>
    <mergeCell ref="AF48:AH48"/>
    <mergeCell ref="AC49:AE49"/>
    <mergeCell ref="AF49:AH49"/>
    <mergeCell ref="AI49:AK49"/>
    <mergeCell ref="AC46:AE46"/>
    <mergeCell ref="AF46:AH46"/>
    <mergeCell ref="AI46:AK46"/>
    <mergeCell ref="D47:F47"/>
    <mergeCell ref="G47:I47"/>
    <mergeCell ref="J47:L47"/>
    <mergeCell ref="M47:O47"/>
    <mergeCell ref="P47:R47"/>
    <mergeCell ref="T47:V47"/>
    <mergeCell ref="W47:Y47"/>
    <mergeCell ref="Z47:AB47"/>
    <mergeCell ref="AC47:AE47"/>
    <mergeCell ref="AF47:AH47"/>
    <mergeCell ref="AI47:AK47"/>
    <mergeCell ref="D46:F46"/>
    <mergeCell ref="G46:I46"/>
    <mergeCell ref="J46:L46"/>
    <mergeCell ref="M46:O46"/>
    <mergeCell ref="P46:R46"/>
    <mergeCell ref="T46:V46"/>
    <mergeCell ref="W46:Y46"/>
    <mergeCell ref="Z46:AB46"/>
    <mergeCell ref="T45:V45"/>
    <mergeCell ref="W45:Y45"/>
    <mergeCell ref="Z45:AB45"/>
    <mergeCell ref="W44:Y44"/>
    <mergeCell ref="Z44:AB44"/>
    <mergeCell ref="AC44:AE44"/>
    <mergeCell ref="AF44:AH44"/>
    <mergeCell ref="AI44:AK44"/>
    <mergeCell ref="T44:V44"/>
    <mergeCell ref="AI45:AK45"/>
    <mergeCell ref="AC45:AE45"/>
    <mergeCell ref="AF45:AH45"/>
    <mergeCell ref="D45:F45"/>
    <mergeCell ref="G45:I45"/>
    <mergeCell ref="J45:L45"/>
    <mergeCell ref="M45:O45"/>
    <mergeCell ref="D44:F44"/>
    <mergeCell ref="G44:I44"/>
    <mergeCell ref="J44:L44"/>
    <mergeCell ref="M44:O44"/>
    <mergeCell ref="P44:R44"/>
    <mergeCell ref="P45:R45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AF39:AH39"/>
    <mergeCell ref="AI39:AK39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40:AH40"/>
    <mergeCell ref="AI40:AK40"/>
    <mergeCell ref="D40:F40"/>
    <mergeCell ref="G40:I40"/>
    <mergeCell ref="J40:L40"/>
    <mergeCell ref="M40:O40"/>
    <mergeCell ref="P40:R40"/>
    <mergeCell ref="D38:F38"/>
    <mergeCell ref="G38:I38"/>
    <mergeCell ref="J38:L38"/>
    <mergeCell ref="M38:O38"/>
    <mergeCell ref="P38:R38"/>
    <mergeCell ref="T39:V39"/>
    <mergeCell ref="W39:Y39"/>
    <mergeCell ref="Z39:AB39"/>
    <mergeCell ref="AC39:AE39"/>
    <mergeCell ref="AF37:AH37"/>
    <mergeCell ref="AI37:AK37"/>
    <mergeCell ref="Z36:AB36"/>
    <mergeCell ref="AC36:AE36"/>
    <mergeCell ref="AF36:AH36"/>
    <mergeCell ref="AI36:AK36"/>
    <mergeCell ref="T38:V38"/>
    <mergeCell ref="W38:Y38"/>
    <mergeCell ref="Z38:AB38"/>
    <mergeCell ref="AC38:AE38"/>
    <mergeCell ref="AF38:AH38"/>
    <mergeCell ref="AI38:AK38"/>
    <mergeCell ref="D37:F37"/>
    <mergeCell ref="G37:I37"/>
    <mergeCell ref="J37:L37"/>
    <mergeCell ref="M37:O37"/>
    <mergeCell ref="P37:R37"/>
    <mergeCell ref="T35:V35"/>
    <mergeCell ref="W35:Y35"/>
    <mergeCell ref="Z35:AB35"/>
    <mergeCell ref="AC35:AE35"/>
    <mergeCell ref="D36:F36"/>
    <mergeCell ref="G36:I36"/>
    <mergeCell ref="J36:L36"/>
    <mergeCell ref="M36:O36"/>
    <mergeCell ref="P36:R36"/>
    <mergeCell ref="T36:V36"/>
    <mergeCell ref="W36:Y36"/>
    <mergeCell ref="T37:V37"/>
    <mergeCell ref="W37:Y37"/>
    <mergeCell ref="Z37:AB37"/>
    <mergeCell ref="AC37:AE37"/>
    <mergeCell ref="D33:F33"/>
    <mergeCell ref="G33:I33"/>
    <mergeCell ref="J33:L33"/>
    <mergeCell ref="M33:O33"/>
    <mergeCell ref="P33:R33"/>
    <mergeCell ref="AF35:AH35"/>
    <mergeCell ref="AI35:AK35"/>
    <mergeCell ref="D35:F35"/>
    <mergeCell ref="G35:I35"/>
    <mergeCell ref="J35:L35"/>
    <mergeCell ref="M35:O35"/>
    <mergeCell ref="P35:R35"/>
    <mergeCell ref="T34:V34"/>
    <mergeCell ref="W34:Y34"/>
    <mergeCell ref="Z34:AB34"/>
    <mergeCell ref="AC34:AE34"/>
    <mergeCell ref="AF34:AH34"/>
    <mergeCell ref="AI34:AK34"/>
    <mergeCell ref="D34:F34"/>
    <mergeCell ref="G34:I34"/>
    <mergeCell ref="J34:L34"/>
    <mergeCell ref="M34:O34"/>
    <mergeCell ref="P34:R34"/>
    <mergeCell ref="AI32:AK32"/>
    <mergeCell ref="T31:V31"/>
    <mergeCell ref="W31:Y31"/>
    <mergeCell ref="Z31:AB31"/>
    <mergeCell ref="AC31:AE31"/>
    <mergeCell ref="AF31:AH31"/>
    <mergeCell ref="AI31:AK31"/>
    <mergeCell ref="T33:V33"/>
    <mergeCell ref="W33:Y33"/>
    <mergeCell ref="Z33:AB33"/>
    <mergeCell ref="AC33:AE33"/>
    <mergeCell ref="AF33:AH33"/>
    <mergeCell ref="AI33:AK33"/>
    <mergeCell ref="A31:C31"/>
    <mergeCell ref="T30:V30"/>
    <mergeCell ref="W30:Y30"/>
    <mergeCell ref="Z30:AB30"/>
    <mergeCell ref="T32:V32"/>
    <mergeCell ref="W32:Y32"/>
    <mergeCell ref="Z32:AB32"/>
    <mergeCell ref="AC32:AE32"/>
    <mergeCell ref="AF32:AH32"/>
    <mergeCell ref="AC30:AE30"/>
    <mergeCell ref="AF30:AH30"/>
    <mergeCell ref="D32:F32"/>
    <mergeCell ref="G32:I32"/>
    <mergeCell ref="J32:L32"/>
    <mergeCell ref="M32:O32"/>
    <mergeCell ref="P32:R32"/>
    <mergeCell ref="AI30:AK30"/>
    <mergeCell ref="D30:F30"/>
    <mergeCell ref="G30:I30"/>
    <mergeCell ref="J30:L30"/>
    <mergeCell ref="M30:O30"/>
    <mergeCell ref="P30:R30"/>
    <mergeCell ref="A30:C30"/>
    <mergeCell ref="T29:V29"/>
    <mergeCell ref="W29:Y29"/>
    <mergeCell ref="Z29:AB29"/>
    <mergeCell ref="AC29:AE29"/>
    <mergeCell ref="AF29:AH29"/>
    <mergeCell ref="AI29:AK29"/>
    <mergeCell ref="D29:F29"/>
    <mergeCell ref="G29:I29"/>
    <mergeCell ref="J29:L29"/>
    <mergeCell ref="M29:O29"/>
    <mergeCell ref="P29:R29"/>
    <mergeCell ref="T28:V28"/>
    <mergeCell ref="W28:Y28"/>
    <mergeCell ref="Z28:AB28"/>
    <mergeCell ref="AC28:AE28"/>
    <mergeCell ref="AF28:AH28"/>
    <mergeCell ref="AI28:AK28"/>
    <mergeCell ref="T27:V27"/>
    <mergeCell ref="W27:Y27"/>
    <mergeCell ref="Z27:AB27"/>
    <mergeCell ref="AC27:AE27"/>
    <mergeCell ref="AF27:AH27"/>
    <mergeCell ref="AI27:AK27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AF26:AH26"/>
    <mergeCell ref="AI26:AK26"/>
    <mergeCell ref="D26:F26"/>
    <mergeCell ref="G26:I26"/>
    <mergeCell ref="J26:L26"/>
    <mergeCell ref="M26:O26"/>
    <mergeCell ref="P26:R26"/>
    <mergeCell ref="T25:V25"/>
    <mergeCell ref="W25:Y25"/>
    <mergeCell ref="Z25:AB25"/>
    <mergeCell ref="AC25:AE25"/>
    <mergeCell ref="AF25:AH25"/>
    <mergeCell ref="AI25:AK25"/>
    <mergeCell ref="D25:F25"/>
    <mergeCell ref="G25:I25"/>
    <mergeCell ref="J25:L25"/>
    <mergeCell ref="M25:O25"/>
    <mergeCell ref="P25:R25"/>
    <mergeCell ref="T24:V24"/>
    <mergeCell ref="W24:Y24"/>
    <mergeCell ref="Z24:AB24"/>
    <mergeCell ref="AC24:AE24"/>
    <mergeCell ref="AF24:AH24"/>
    <mergeCell ref="AI24:AK24"/>
    <mergeCell ref="T23:V23"/>
    <mergeCell ref="W23:Y23"/>
    <mergeCell ref="Z23:AB23"/>
    <mergeCell ref="AC23:AE23"/>
    <mergeCell ref="AF23:AH23"/>
    <mergeCell ref="AI23:AK23"/>
    <mergeCell ref="D23:F23"/>
    <mergeCell ref="G23:I23"/>
    <mergeCell ref="J23:L23"/>
    <mergeCell ref="M23:O23"/>
    <mergeCell ref="P23:R23"/>
    <mergeCell ref="A23:C23"/>
    <mergeCell ref="T22:V22"/>
    <mergeCell ref="W22:Y22"/>
    <mergeCell ref="Z22:AB22"/>
    <mergeCell ref="AC22:AE22"/>
    <mergeCell ref="AF22:AH22"/>
    <mergeCell ref="AI22:AK22"/>
    <mergeCell ref="D22:F22"/>
    <mergeCell ref="G22:I22"/>
    <mergeCell ref="J22:L22"/>
    <mergeCell ref="M22:O22"/>
    <mergeCell ref="P22:R22"/>
    <mergeCell ref="A22:C22"/>
    <mergeCell ref="A21:C21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20:C20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19:C19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18:C18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17:C17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A16:C16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5:C15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AF12:AH12"/>
    <mergeCell ref="AI12:AK12"/>
    <mergeCell ref="D12:F12"/>
    <mergeCell ref="G12:I12"/>
    <mergeCell ref="J12:L12"/>
    <mergeCell ref="M12:O12"/>
    <mergeCell ref="P12:R12"/>
    <mergeCell ref="D28:F28"/>
    <mergeCell ref="G28:I28"/>
    <mergeCell ref="J28:L28"/>
    <mergeCell ref="M28:O28"/>
    <mergeCell ref="P28:R28"/>
    <mergeCell ref="D31:F31"/>
    <mergeCell ref="G31:I31"/>
    <mergeCell ref="J31:L31"/>
    <mergeCell ref="M31:O31"/>
    <mergeCell ref="P31:R31"/>
    <mergeCell ref="D24:F24"/>
    <mergeCell ref="G24:I24"/>
    <mergeCell ref="J24:L24"/>
    <mergeCell ref="M24:O24"/>
    <mergeCell ref="P24:R24"/>
    <mergeCell ref="T8:U8"/>
    <mergeCell ref="V8:X8"/>
    <mergeCell ref="Y8:AA8"/>
    <mergeCell ref="A9:AK9"/>
    <mergeCell ref="T10:V10"/>
    <mergeCell ref="W10:Y10"/>
    <mergeCell ref="Z10:AB10"/>
    <mergeCell ref="AC10:AE10"/>
    <mergeCell ref="AF10:AH10"/>
    <mergeCell ref="AI10:AK10"/>
    <mergeCell ref="D10:F10"/>
    <mergeCell ref="G10:I10"/>
    <mergeCell ref="J10:L10"/>
    <mergeCell ref="M10:O10"/>
    <mergeCell ref="P10:R10"/>
    <mergeCell ref="T11:V11"/>
    <mergeCell ref="W11:Y11"/>
    <mergeCell ref="Z11:AB11"/>
    <mergeCell ref="AC11:AE11"/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</mergeCells>
  <pageMargins left="0.25" right="0.25" top="0.14299999999999999" bottom="0.14299999999999999" header="0" footer="0"/>
  <pageSetup paperSize="9"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04"/>
  <sheetViews>
    <sheetView showGridLines="0" tabSelected="1" view="pageBreakPreview" topLeftCell="A100" zoomScale="115" zoomScaleNormal="100" zoomScaleSheetLayoutView="115" workbookViewId="0">
      <selection activeCell="K110" sqref="K110"/>
    </sheetView>
  </sheetViews>
  <sheetFormatPr defaultColWidth="9.140625" defaultRowHeight="12.75"/>
  <cols>
    <col min="1" max="1" width="2.7109375" style="10" customWidth="1"/>
    <col min="2" max="10" width="3.28515625" style="10" customWidth="1"/>
    <col min="11" max="11" width="3.7109375" style="10" customWidth="1"/>
    <col min="12" max="28" width="5.7109375" style="10" customWidth="1"/>
    <col min="29" max="37" width="3.28515625" style="10" customWidth="1"/>
    <col min="38" max="38" width="2.7109375" style="10" customWidth="1"/>
    <col min="39" max="41" width="9.140625" style="10" hidden="1" customWidth="1"/>
    <col min="42" max="51" width="0" style="10" hidden="1" customWidth="1"/>
    <col min="52" max="52" width="2.7109375" style="10" customWidth="1"/>
    <col min="53" max="16384" width="9.140625" style="10"/>
  </cols>
  <sheetData>
    <row r="1" spans="1:85" ht="13.5" thickBot="1"/>
    <row r="2" spans="1:85" s="4" customFormat="1" ht="12.75" customHeight="1">
      <c r="A2" s="1" t="s">
        <v>34</v>
      </c>
      <c r="B2" s="109" t="s">
        <v>95</v>
      </c>
      <c r="C2" s="109"/>
      <c r="D2" s="110"/>
      <c r="E2" s="110"/>
      <c r="F2" s="110"/>
      <c r="G2" s="110"/>
      <c r="H2" s="110"/>
      <c r="I2" s="110"/>
      <c r="J2" s="110"/>
      <c r="K2" s="111"/>
      <c r="L2" s="118" t="s">
        <v>94</v>
      </c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  <c r="AC2" s="121"/>
      <c r="AD2" s="165"/>
      <c r="AE2" s="165"/>
      <c r="AF2" s="165"/>
      <c r="AG2" s="165"/>
      <c r="AH2" s="165"/>
      <c r="AI2" s="165"/>
      <c r="AJ2" s="165"/>
      <c r="AK2" s="165"/>
      <c r="AL2" s="166"/>
      <c r="AM2" s="166"/>
      <c r="AZ2" s="43"/>
    </row>
    <row r="3" spans="1:85" s="4" customFormat="1" ht="15" customHeight="1">
      <c r="A3" s="1"/>
      <c r="B3" s="112"/>
      <c r="C3" s="112"/>
      <c r="D3" s="113"/>
      <c r="E3" s="113"/>
      <c r="F3" s="113"/>
      <c r="G3" s="113"/>
      <c r="H3" s="113"/>
      <c r="I3" s="113"/>
      <c r="J3" s="113"/>
      <c r="K3" s="114"/>
      <c r="L3" s="119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4"/>
      <c r="AC3" s="167"/>
      <c r="AD3" s="168"/>
      <c r="AE3" s="168"/>
      <c r="AF3" s="168"/>
      <c r="AG3" s="168"/>
      <c r="AH3" s="168"/>
      <c r="AI3" s="168"/>
      <c r="AJ3" s="168"/>
      <c r="AK3" s="168"/>
      <c r="AL3" s="169"/>
      <c r="AM3" s="169"/>
      <c r="AZ3" s="43"/>
    </row>
    <row r="4" spans="1:85" s="4" customFormat="1" ht="15" customHeight="1">
      <c r="A4" s="1"/>
      <c r="B4" s="112"/>
      <c r="C4" s="112"/>
      <c r="D4" s="113"/>
      <c r="E4" s="113"/>
      <c r="F4" s="113"/>
      <c r="G4" s="113"/>
      <c r="H4" s="113"/>
      <c r="I4" s="113"/>
      <c r="J4" s="113"/>
      <c r="K4" s="114"/>
      <c r="L4" s="119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167"/>
      <c r="AD4" s="168"/>
      <c r="AE4" s="168"/>
      <c r="AF4" s="168"/>
      <c r="AG4" s="168"/>
      <c r="AH4" s="168"/>
      <c r="AI4" s="168"/>
      <c r="AJ4" s="168"/>
      <c r="AK4" s="168"/>
      <c r="AL4" s="169"/>
      <c r="AM4" s="169"/>
      <c r="AZ4" s="43"/>
    </row>
    <row r="5" spans="1:85" s="4" customFormat="1" ht="49.5" customHeight="1">
      <c r="A5" s="1"/>
      <c r="B5" s="112"/>
      <c r="C5" s="112"/>
      <c r="D5" s="113"/>
      <c r="E5" s="113"/>
      <c r="F5" s="113"/>
      <c r="G5" s="113"/>
      <c r="H5" s="113"/>
      <c r="I5" s="113"/>
      <c r="J5" s="113"/>
      <c r="K5" s="114"/>
      <c r="L5" s="120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7"/>
      <c r="AC5" s="167"/>
      <c r="AD5" s="168"/>
      <c r="AE5" s="168"/>
      <c r="AF5" s="168"/>
      <c r="AG5" s="168"/>
      <c r="AH5" s="168"/>
      <c r="AI5" s="168"/>
      <c r="AJ5" s="168"/>
      <c r="AK5" s="168"/>
      <c r="AL5" s="169"/>
      <c r="AM5" s="169"/>
      <c r="AZ5" s="43"/>
    </row>
    <row r="6" spans="1:85" s="4" customFormat="1" ht="15" customHeight="1">
      <c r="A6" s="1"/>
      <c r="B6" s="112"/>
      <c r="C6" s="112"/>
      <c r="D6" s="113"/>
      <c r="E6" s="113"/>
      <c r="F6" s="113"/>
      <c r="G6" s="113"/>
      <c r="H6" s="113"/>
      <c r="I6" s="113"/>
      <c r="J6" s="113"/>
      <c r="K6" s="114"/>
      <c r="L6" s="130" t="s">
        <v>56</v>
      </c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2"/>
      <c r="AC6" s="167"/>
      <c r="AD6" s="168"/>
      <c r="AE6" s="168"/>
      <c r="AF6" s="168"/>
      <c r="AG6" s="168"/>
      <c r="AH6" s="168"/>
      <c r="AI6" s="168"/>
      <c r="AJ6" s="168"/>
      <c r="AK6" s="168"/>
      <c r="AL6" s="169"/>
      <c r="AM6" s="169"/>
      <c r="AZ6" s="43"/>
    </row>
    <row r="7" spans="1:85" s="4" customFormat="1" ht="6.75" customHeight="1">
      <c r="A7" s="1"/>
      <c r="B7" s="115"/>
      <c r="C7" s="115"/>
      <c r="D7" s="116"/>
      <c r="E7" s="116"/>
      <c r="F7" s="116"/>
      <c r="G7" s="116"/>
      <c r="H7" s="116"/>
      <c r="I7" s="116"/>
      <c r="J7" s="116"/>
      <c r="K7" s="117"/>
      <c r="L7" s="133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5"/>
      <c r="AC7" s="170"/>
      <c r="AD7" s="171"/>
      <c r="AE7" s="171"/>
      <c r="AF7" s="171"/>
      <c r="AG7" s="171"/>
      <c r="AH7" s="171"/>
      <c r="AI7" s="171"/>
      <c r="AJ7" s="171"/>
      <c r="AK7" s="171"/>
      <c r="AL7" s="172"/>
      <c r="AM7" s="172"/>
      <c r="AZ7" s="43"/>
    </row>
    <row r="8" spans="1:85" s="4" customFormat="1" ht="18.75" customHeight="1">
      <c r="A8" s="3"/>
      <c r="B8" s="136" t="s">
        <v>11</v>
      </c>
      <c r="C8" s="136"/>
      <c r="D8" s="173"/>
      <c r="E8" s="173"/>
      <c r="F8" s="173"/>
      <c r="G8" s="173"/>
      <c r="H8" s="173"/>
      <c r="I8" s="173"/>
      <c r="J8" s="173"/>
      <c r="K8" s="174"/>
      <c r="L8" s="80" t="s">
        <v>12</v>
      </c>
      <c r="M8" s="80"/>
      <c r="N8" s="80" t="s">
        <v>13</v>
      </c>
      <c r="O8" s="80"/>
      <c r="P8" s="80" t="s">
        <v>14</v>
      </c>
      <c r="Q8" s="80"/>
      <c r="R8" s="80" t="s">
        <v>15</v>
      </c>
      <c r="S8" s="80"/>
      <c r="T8" s="80" t="s">
        <v>16</v>
      </c>
      <c r="U8" s="80"/>
      <c r="V8" s="80" t="s">
        <v>17</v>
      </c>
      <c r="W8" s="80"/>
      <c r="X8" s="81" t="s">
        <v>18</v>
      </c>
      <c r="Y8" s="81"/>
      <c r="Z8" s="82" t="s">
        <v>19</v>
      </c>
      <c r="AA8" s="82"/>
      <c r="AB8" s="82"/>
      <c r="AC8" s="183"/>
      <c r="AD8" s="184"/>
      <c r="AE8" s="184"/>
      <c r="AF8" s="184"/>
      <c r="AG8" s="184"/>
      <c r="AH8" s="184"/>
      <c r="AI8" s="184"/>
      <c r="AJ8" s="184"/>
      <c r="AK8" s="184"/>
      <c r="AL8" s="185"/>
      <c r="AM8" s="185"/>
      <c r="AZ8" s="43"/>
    </row>
    <row r="9" spans="1:85" s="4" customFormat="1" ht="21" customHeight="1" thickBot="1">
      <c r="A9" s="6"/>
      <c r="B9" s="89" t="s">
        <v>23</v>
      </c>
      <c r="C9" s="89"/>
      <c r="D9" s="90"/>
      <c r="E9" s="90"/>
      <c r="F9" s="90"/>
      <c r="G9" s="90"/>
      <c r="H9" s="90"/>
      <c r="I9" s="90"/>
      <c r="J9" s="90"/>
      <c r="K9" s="91"/>
      <c r="L9" s="92" t="s">
        <v>24</v>
      </c>
      <c r="M9" s="93"/>
      <c r="N9" s="94" t="s">
        <v>36</v>
      </c>
      <c r="O9" s="95"/>
      <c r="P9" s="92" t="s">
        <v>25</v>
      </c>
      <c r="Q9" s="93"/>
      <c r="R9" s="94" t="s">
        <v>32</v>
      </c>
      <c r="S9" s="95"/>
      <c r="T9" s="92" t="s">
        <v>28</v>
      </c>
      <c r="U9" s="93"/>
      <c r="V9" s="186" t="s">
        <v>49</v>
      </c>
      <c r="W9" s="93"/>
      <c r="X9" s="187" t="s">
        <v>54</v>
      </c>
      <c r="Y9" s="97"/>
      <c r="Z9" s="99" t="s">
        <v>7</v>
      </c>
      <c r="AA9" s="100"/>
      <c r="AB9" s="101"/>
      <c r="AC9" s="86"/>
      <c r="AD9" s="87"/>
      <c r="AE9" s="87"/>
      <c r="AF9" s="87"/>
      <c r="AG9" s="87"/>
      <c r="AH9" s="87"/>
      <c r="AI9" s="87"/>
      <c r="AJ9" s="87"/>
      <c r="AK9" s="87"/>
      <c r="AL9" s="88"/>
      <c r="AM9" s="88"/>
      <c r="AZ9" s="43"/>
    </row>
    <row r="10" spans="1:85" s="4" customFormat="1" ht="15" customHeight="1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</row>
    <row r="11" spans="1:85" s="4" customFormat="1" ht="23.1" customHeight="1">
      <c r="A11" s="7"/>
      <c r="B11" s="180" t="s">
        <v>93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2"/>
      <c r="AL11" s="8"/>
    </row>
    <row r="12" spans="1:85" s="4" customFormat="1" ht="30" customHeight="1">
      <c r="A12" s="8"/>
      <c r="B12" s="175" t="s">
        <v>30</v>
      </c>
      <c r="C12" s="175"/>
      <c r="D12" s="175"/>
      <c r="E12" s="177" t="s">
        <v>31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9"/>
      <c r="AC12" s="176" t="s">
        <v>92</v>
      </c>
      <c r="AD12" s="176"/>
      <c r="AE12" s="176"/>
      <c r="AF12" s="176" t="s">
        <v>91</v>
      </c>
      <c r="AG12" s="176"/>
      <c r="AH12" s="176"/>
      <c r="AI12" s="176" t="s">
        <v>90</v>
      </c>
      <c r="AJ12" s="176"/>
      <c r="AK12" s="176"/>
      <c r="AL12" s="8"/>
    </row>
    <row r="13" spans="1:85" s="3" customFormat="1" ht="35.1" customHeight="1">
      <c r="A13" s="8"/>
      <c r="B13" s="152" t="s">
        <v>89</v>
      </c>
      <c r="C13" s="153"/>
      <c r="D13" s="154"/>
      <c r="E13" s="158" t="s">
        <v>165</v>
      </c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60"/>
      <c r="AC13" s="188" t="s">
        <v>97</v>
      </c>
      <c r="AD13" s="189"/>
      <c r="AE13" s="190"/>
      <c r="AF13" s="188" t="s">
        <v>98</v>
      </c>
      <c r="AG13" s="189"/>
      <c r="AH13" s="190"/>
      <c r="AI13" s="188" t="s">
        <v>58</v>
      </c>
      <c r="AJ13" s="189"/>
      <c r="AK13" s="190"/>
      <c r="AL13" s="8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</row>
    <row r="14" spans="1:85" s="4" customFormat="1" ht="35.1" customHeight="1">
      <c r="A14" s="8"/>
      <c r="B14" s="155"/>
      <c r="C14" s="156"/>
      <c r="D14" s="157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3"/>
      <c r="AC14" s="191"/>
      <c r="AD14" s="192"/>
      <c r="AE14" s="193"/>
      <c r="AF14" s="191"/>
      <c r="AG14" s="192"/>
      <c r="AH14" s="193"/>
      <c r="AI14" s="191"/>
      <c r="AJ14" s="192"/>
      <c r="AK14" s="193"/>
      <c r="AL14" s="8"/>
      <c r="AM14" s="41">
        <v>50</v>
      </c>
      <c r="AN14" s="41">
        <v>300</v>
      </c>
      <c r="AO14" s="41">
        <v>60</v>
      </c>
      <c r="AP14" s="40">
        <f t="shared" ref="AP14:AP20" si="0">SUM(AM14:AO14)</f>
        <v>410</v>
      </c>
      <c r="AQ14" s="40">
        <f t="shared" ref="AQ14:AQ20" si="1">AP14*1.2</f>
        <v>492</v>
      </c>
      <c r="AR14" s="40">
        <f t="shared" ref="AR14:AR20" si="2">AQ14/3</f>
        <v>164</v>
      </c>
      <c r="AS14" s="40">
        <f t="shared" ref="AS14:AS20" si="3">AR14*1.2</f>
        <v>196.79999999999998</v>
      </c>
      <c r="AT14" s="4">
        <f t="shared" ref="AT14:AT20" si="4">AS14/3</f>
        <v>65.599999999999994</v>
      </c>
      <c r="AU14" s="4">
        <v>165</v>
      </c>
      <c r="AV14" s="4">
        <f t="shared" ref="AV14:AV20" si="5">AU14*1.2</f>
        <v>198</v>
      </c>
    </row>
    <row r="15" spans="1:85" s="3" customFormat="1" ht="35.1" customHeight="1">
      <c r="A15" s="8"/>
      <c r="B15" s="152" t="s">
        <v>88</v>
      </c>
      <c r="C15" s="153"/>
      <c r="D15" s="154"/>
      <c r="E15" s="158" t="s">
        <v>166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60"/>
      <c r="AC15" s="188" t="s">
        <v>99</v>
      </c>
      <c r="AD15" s="189"/>
      <c r="AE15" s="190"/>
      <c r="AF15" s="188" t="s">
        <v>100</v>
      </c>
      <c r="AG15" s="189"/>
      <c r="AH15" s="190"/>
      <c r="AI15" s="188" t="s">
        <v>58</v>
      </c>
      <c r="AJ15" s="189"/>
      <c r="AK15" s="190"/>
      <c r="AL15" s="8"/>
      <c r="AM15" s="42"/>
      <c r="AN15" s="42"/>
      <c r="AO15" s="42"/>
      <c r="AP15" s="40">
        <f t="shared" si="0"/>
        <v>0</v>
      </c>
      <c r="AQ15" s="40">
        <f t="shared" si="1"/>
        <v>0</v>
      </c>
      <c r="AR15" s="40">
        <f t="shared" si="2"/>
        <v>0</v>
      </c>
      <c r="AS15" s="40">
        <f t="shared" si="3"/>
        <v>0</v>
      </c>
      <c r="AT15" s="4">
        <f t="shared" si="4"/>
        <v>0</v>
      </c>
      <c r="AV15" s="4">
        <f t="shared" si="5"/>
        <v>0</v>
      </c>
    </row>
    <row r="16" spans="1:85" s="4" customFormat="1" ht="35.1" customHeight="1">
      <c r="A16" s="8"/>
      <c r="B16" s="155"/>
      <c r="C16" s="156"/>
      <c r="D16" s="157"/>
      <c r="E16" s="161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3"/>
      <c r="AC16" s="191"/>
      <c r="AD16" s="192"/>
      <c r="AE16" s="193"/>
      <c r="AF16" s="191"/>
      <c r="AG16" s="192"/>
      <c r="AH16" s="193"/>
      <c r="AI16" s="191"/>
      <c r="AJ16" s="192"/>
      <c r="AK16" s="193"/>
      <c r="AL16" s="8"/>
      <c r="AM16" s="41">
        <v>30</v>
      </c>
      <c r="AN16" s="41">
        <v>180</v>
      </c>
      <c r="AO16" s="41">
        <v>70</v>
      </c>
      <c r="AP16" s="40">
        <f t="shared" si="0"/>
        <v>280</v>
      </c>
      <c r="AQ16" s="40">
        <f t="shared" si="1"/>
        <v>336</v>
      </c>
      <c r="AR16" s="40">
        <f t="shared" si="2"/>
        <v>112</v>
      </c>
      <c r="AS16" s="40">
        <f t="shared" si="3"/>
        <v>134.4</v>
      </c>
      <c r="AT16" s="4">
        <f t="shared" si="4"/>
        <v>44.800000000000004</v>
      </c>
      <c r="AU16" s="4">
        <v>115</v>
      </c>
      <c r="AV16" s="4">
        <f t="shared" si="5"/>
        <v>138</v>
      </c>
    </row>
    <row r="17" spans="1:48" s="3" customFormat="1" ht="35.1" customHeight="1">
      <c r="A17" s="8"/>
      <c r="B17" s="152" t="s">
        <v>87</v>
      </c>
      <c r="C17" s="153"/>
      <c r="D17" s="154"/>
      <c r="E17" s="158" t="s">
        <v>167</v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60"/>
      <c r="AC17" s="188" t="s">
        <v>101</v>
      </c>
      <c r="AD17" s="189"/>
      <c r="AE17" s="190"/>
      <c r="AF17" s="188" t="s">
        <v>99</v>
      </c>
      <c r="AG17" s="189"/>
      <c r="AH17" s="190"/>
      <c r="AI17" s="188" t="s">
        <v>58</v>
      </c>
      <c r="AJ17" s="189"/>
      <c r="AK17" s="190"/>
      <c r="AL17" s="8"/>
      <c r="AM17" s="42"/>
      <c r="AN17" s="42"/>
      <c r="AO17" s="42"/>
      <c r="AP17" s="40">
        <f t="shared" si="0"/>
        <v>0</v>
      </c>
      <c r="AQ17" s="40">
        <f t="shared" si="1"/>
        <v>0</v>
      </c>
      <c r="AR17" s="40">
        <f t="shared" si="2"/>
        <v>0</v>
      </c>
      <c r="AS17" s="40">
        <f t="shared" si="3"/>
        <v>0</v>
      </c>
      <c r="AT17" s="4">
        <f t="shared" si="4"/>
        <v>0</v>
      </c>
      <c r="AV17" s="4">
        <f t="shared" si="5"/>
        <v>0</v>
      </c>
    </row>
    <row r="18" spans="1:48" s="4" customFormat="1" ht="35.1" customHeight="1">
      <c r="A18" s="8"/>
      <c r="B18" s="155"/>
      <c r="C18" s="156"/>
      <c r="D18" s="157"/>
      <c r="E18" s="161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3"/>
      <c r="AC18" s="191"/>
      <c r="AD18" s="192"/>
      <c r="AE18" s="193"/>
      <c r="AF18" s="191"/>
      <c r="AG18" s="192"/>
      <c r="AH18" s="193"/>
      <c r="AI18" s="191"/>
      <c r="AJ18" s="192"/>
      <c r="AK18" s="193"/>
      <c r="AL18" s="8"/>
      <c r="AM18" s="41">
        <v>100</v>
      </c>
      <c r="AN18" s="41"/>
      <c r="AO18" s="41"/>
      <c r="AP18" s="40">
        <f t="shared" si="0"/>
        <v>100</v>
      </c>
      <c r="AQ18" s="40">
        <f t="shared" si="1"/>
        <v>120</v>
      </c>
      <c r="AR18" s="40">
        <f t="shared" si="2"/>
        <v>40</v>
      </c>
      <c r="AS18" s="40">
        <f t="shared" si="3"/>
        <v>48</v>
      </c>
      <c r="AT18" s="4">
        <f t="shared" si="4"/>
        <v>16</v>
      </c>
      <c r="AU18" s="4">
        <v>50</v>
      </c>
      <c r="AV18" s="4">
        <f t="shared" si="5"/>
        <v>60</v>
      </c>
    </row>
    <row r="19" spans="1:48" s="3" customFormat="1" ht="35.1" customHeight="1">
      <c r="A19" s="8"/>
      <c r="B19" s="152" t="s">
        <v>86</v>
      </c>
      <c r="C19" s="153"/>
      <c r="D19" s="154"/>
      <c r="E19" s="158" t="s">
        <v>168</v>
      </c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60"/>
      <c r="AC19" s="188" t="s">
        <v>80</v>
      </c>
      <c r="AD19" s="189"/>
      <c r="AE19" s="190"/>
      <c r="AF19" s="188" t="s">
        <v>79</v>
      </c>
      <c r="AG19" s="189"/>
      <c r="AH19" s="190"/>
      <c r="AI19" s="188" t="s">
        <v>58</v>
      </c>
      <c r="AJ19" s="189"/>
      <c r="AK19" s="190"/>
      <c r="AL19" s="8"/>
      <c r="AM19" s="42"/>
      <c r="AN19" s="42"/>
      <c r="AO19" s="42"/>
      <c r="AP19" s="40">
        <f t="shared" si="0"/>
        <v>0</v>
      </c>
      <c r="AQ19" s="40">
        <f t="shared" si="1"/>
        <v>0</v>
      </c>
      <c r="AR19" s="40">
        <f t="shared" si="2"/>
        <v>0</v>
      </c>
      <c r="AS19" s="40">
        <f t="shared" si="3"/>
        <v>0</v>
      </c>
      <c r="AT19" s="4">
        <f t="shared" si="4"/>
        <v>0</v>
      </c>
      <c r="AV19" s="4">
        <f t="shared" si="5"/>
        <v>0</v>
      </c>
    </row>
    <row r="20" spans="1:48" s="4" customFormat="1" ht="35.1" customHeight="1">
      <c r="A20" s="8"/>
      <c r="B20" s="155"/>
      <c r="C20" s="156"/>
      <c r="D20" s="157"/>
      <c r="E20" s="161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3"/>
      <c r="AC20" s="191"/>
      <c r="AD20" s="192"/>
      <c r="AE20" s="193"/>
      <c r="AF20" s="191"/>
      <c r="AG20" s="192"/>
      <c r="AH20" s="193"/>
      <c r="AI20" s="191"/>
      <c r="AJ20" s="192"/>
      <c r="AK20" s="193"/>
      <c r="AL20" s="8"/>
      <c r="AM20" s="41">
        <v>100</v>
      </c>
      <c r="AN20" s="41"/>
      <c r="AO20" s="41"/>
      <c r="AP20" s="40">
        <f t="shared" si="0"/>
        <v>100</v>
      </c>
      <c r="AQ20" s="40">
        <f t="shared" si="1"/>
        <v>120</v>
      </c>
      <c r="AR20" s="40">
        <f t="shared" si="2"/>
        <v>40</v>
      </c>
      <c r="AS20" s="40">
        <f t="shared" si="3"/>
        <v>48</v>
      </c>
      <c r="AT20" s="4">
        <f t="shared" si="4"/>
        <v>16</v>
      </c>
      <c r="AU20" s="4">
        <v>50</v>
      </c>
      <c r="AV20" s="4">
        <f t="shared" si="5"/>
        <v>60</v>
      </c>
    </row>
    <row r="21" spans="1:48" ht="30" customHeight="1">
      <c r="A21" s="8"/>
      <c r="B21" s="152" t="s">
        <v>84</v>
      </c>
      <c r="C21" s="153"/>
      <c r="D21" s="154"/>
      <c r="E21" s="158" t="s">
        <v>85</v>
      </c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60"/>
      <c r="AC21" s="188" t="s">
        <v>97</v>
      </c>
      <c r="AD21" s="189"/>
      <c r="AE21" s="190"/>
      <c r="AF21" s="188" t="s">
        <v>98</v>
      </c>
      <c r="AG21" s="189"/>
      <c r="AH21" s="190"/>
      <c r="AI21" s="188" t="s">
        <v>58</v>
      </c>
      <c r="AJ21" s="189"/>
      <c r="AK21" s="190"/>
      <c r="AL21" s="8"/>
    </row>
    <row r="22" spans="1:48" ht="30" customHeight="1">
      <c r="A22" s="8"/>
      <c r="B22" s="155"/>
      <c r="C22" s="156"/>
      <c r="D22" s="157"/>
      <c r="E22" s="161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3"/>
      <c r="AC22" s="191"/>
      <c r="AD22" s="192"/>
      <c r="AE22" s="193"/>
      <c r="AF22" s="191"/>
      <c r="AG22" s="192"/>
      <c r="AH22" s="193"/>
      <c r="AI22" s="191"/>
      <c r="AJ22" s="192"/>
      <c r="AK22" s="193"/>
      <c r="AL22" s="8"/>
    </row>
    <row r="23" spans="1:48" ht="24.95" customHeight="1">
      <c r="A23" s="8"/>
      <c r="B23" s="152" t="s">
        <v>82</v>
      </c>
      <c r="C23" s="153"/>
      <c r="D23" s="154"/>
      <c r="E23" s="158" t="s">
        <v>83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60"/>
      <c r="AC23" s="188" t="s">
        <v>99</v>
      </c>
      <c r="AD23" s="189"/>
      <c r="AE23" s="190"/>
      <c r="AF23" s="188" t="s">
        <v>100</v>
      </c>
      <c r="AG23" s="189"/>
      <c r="AH23" s="190"/>
      <c r="AI23" s="188" t="s">
        <v>58</v>
      </c>
      <c r="AJ23" s="189"/>
      <c r="AK23" s="190"/>
      <c r="AL23" s="8"/>
    </row>
    <row r="24" spans="1:48" ht="24.95" customHeight="1">
      <c r="A24" s="8"/>
      <c r="B24" s="155"/>
      <c r="C24" s="156"/>
      <c r="D24" s="157"/>
      <c r="E24" s="161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3"/>
      <c r="AC24" s="191"/>
      <c r="AD24" s="192"/>
      <c r="AE24" s="193"/>
      <c r="AF24" s="191"/>
      <c r="AG24" s="192"/>
      <c r="AH24" s="193"/>
      <c r="AI24" s="191"/>
      <c r="AJ24" s="192"/>
      <c r="AK24" s="193"/>
      <c r="AL24" s="8"/>
    </row>
    <row r="25" spans="1:48" ht="24.95" customHeight="1">
      <c r="A25" s="8"/>
      <c r="B25" s="152" t="s">
        <v>78</v>
      </c>
      <c r="C25" s="153"/>
      <c r="D25" s="154"/>
      <c r="E25" s="158" t="s">
        <v>81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60"/>
      <c r="AC25" s="188" t="s">
        <v>101</v>
      </c>
      <c r="AD25" s="189"/>
      <c r="AE25" s="190"/>
      <c r="AF25" s="188" t="s">
        <v>99</v>
      </c>
      <c r="AG25" s="189"/>
      <c r="AH25" s="190"/>
      <c r="AI25" s="188" t="s">
        <v>58</v>
      </c>
      <c r="AJ25" s="189"/>
      <c r="AK25" s="190"/>
      <c r="AL25" s="8"/>
    </row>
    <row r="26" spans="1:48" ht="24.95" customHeight="1">
      <c r="A26" s="8"/>
      <c r="B26" s="155"/>
      <c r="C26" s="156"/>
      <c r="D26" s="157"/>
      <c r="E26" s="161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3"/>
      <c r="AC26" s="191"/>
      <c r="AD26" s="192"/>
      <c r="AE26" s="193"/>
      <c r="AF26" s="191"/>
      <c r="AG26" s="192"/>
      <c r="AH26" s="193"/>
      <c r="AI26" s="191"/>
      <c r="AJ26" s="192"/>
      <c r="AK26" s="193"/>
      <c r="AL26" s="8"/>
    </row>
    <row r="27" spans="1:48" ht="24.95" customHeight="1">
      <c r="A27" s="8"/>
      <c r="B27" s="152" t="s">
        <v>77</v>
      </c>
      <c r="C27" s="153"/>
      <c r="D27" s="154"/>
      <c r="E27" s="158" t="s">
        <v>102</v>
      </c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60"/>
      <c r="AC27" s="188" t="s">
        <v>80</v>
      </c>
      <c r="AD27" s="189"/>
      <c r="AE27" s="190"/>
      <c r="AF27" s="188" t="s">
        <v>79</v>
      </c>
      <c r="AG27" s="189"/>
      <c r="AH27" s="190"/>
      <c r="AI27" s="188" t="s">
        <v>58</v>
      </c>
      <c r="AJ27" s="189"/>
      <c r="AK27" s="190"/>
      <c r="AL27" s="8"/>
    </row>
    <row r="28" spans="1:48" ht="24.95" customHeight="1">
      <c r="A28" s="8"/>
      <c r="B28" s="155"/>
      <c r="C28" s="156"/>
      <c r="D28" s="157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3"/>
      <c r="AC28" s="191"/>
      <c r="AD28" s="192"/>
      <c r="AE28" s="193"/>
      <c r="AF28" s="191"/>
      <c r="AG28" s="192"/>
      <c r="AH28" s="193"/>
      <c r="AI28" s="191"/>
      <c r="AJ28" s="192"/>
      <c r="AK28" s="193"/>
      <c r="AL28" s="8"/>
    </row>
    <row r="29" spans="1:48" ht="24.95" customHeight="1">
      <c r="A29" s="8"/>
      <c r="B29" s="152" t="s">
        <v>76</v>
      </c>
      <c r="C29" s="153"/>
      <c r="D29" s="154"/>
      <c r="E29" s="158" t="s">
        <v>138</v>
      </c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60"/>
      <c r="AC29" s="188">
        <v>29</v>
      </c>
      <c r="AD29" s="189"/>
      <c r="AE29" s="190"/>
      <c r="AF29" s="188">
        <v>35</v>
      </c>
      <c r="AG29" s="189"/>
      <c r="AH29" s="190"/>
      <c r="AI29" s="188" t="s">
        <v>58</v>
      </c>
      <c r="AJ29" s="189"/>
      <c r="AK29" s="190"/>
      <c r="AL29" s="8"/>
    </row>
    <row r="30" spans="1:48" ht="24.95" customHeight="1">
      <c r="A30" s="8"/>
      <c r="B30" s="155"/>
      <c r="C30" s="156"/>
      <c r="D30" s="157"/>
      <c r="E30" s="161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3"/>
      <c r="AC30" s="191"/>
      <c r="AD30" s="192"/>
      <c r="AE30" s="193"/>
      <c r="AF30" s="191"/>
      <c r="AG30" s="192"/>
      <c r="AH30" s="193"/>
      <c r="AI30" s="191"/>
      <c r="AJ30" s="192"/>
      <c r="AK30" s="193"/>
      <c r="AL30" s="8"/>
    </row>
    <row r="31" spans="1:48" ht="24.95" customHeight="1">
      <c r="A31" s="8"/>
      <c r="B31" s="152" t="s">
        <v>75</v>
      </c>
      <c r="C31" s="153"/>
      <c r="D31" s="154"/>
      <c r="E31" s="158" t="s">
        <v>139</v>
      </c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60"/>
      <c r="AC31" s="188">
        <v>4</v>
      </c>
      <c r="AD31" s="189"/>
      <c r="AE31" s="190"/>
      <c r="AF31" s="188">
        <v>5</v>
      </c>
      <c r="AG31" s="189"/>
      <c r="AH31" s="190"/>
      <c r="AI31" s="188" t="s">
        <v>58</v>
      </c>
      <c r="AJ31" s="189"/>
      <c r="AK31" s="190"/>
      <c r="AL31" s="8"/>
    </row>
    <row r="32" spans="1:48" ht="24.95" customHeight="1">
      <c r="A32" s="8"/>
      <c r="B32" s="155"/>
      <c r="C32" s="156"/>
      <c r="D32" s="157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3"/>
      <c r="AC32" s="191"/>
      <c r="AD32" s="192"/>
      <c r="AE32" s="193"/>
      <c r="AF32" s="191"/>
      <c r="AG32" s="192"/>
      <c r="AH32" s="193"/>
      <c r="AI32" s="191"/>
      <c r="AJ32" s="192"/>
      <c r="AK32" s="193"/>
      <c r="AL32" s="8"/>
      <c r="AN32" s="10">
        <f>15*1.2</f>
        <v>18</v>
      </c>
    </row>
    <row r="33" spans="1:38" ht="24.95" customHeight="1">
      <c r="A33" s="8"/>
      <c r="B33" s="152" t="s">
        <v>74</v>
      </c>
      <c r="C33" s="153"/>
      <c r="D33" s="154"/>
      <c r="E33" s="158" t="s">
        <v>140</v>
      </c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60"/>
      <c r="AC33" s="188">
        <v>10</v>
      </c>
      <c r="AD33" s="189"/>
      <c r="AE33" s="190"/>
      <c r="AF33" s="188">
        <v>12</v>
      </c>
      <c r="AG33" s="189"/>
      <c r="AH33" s="190"/>
      <c r="AI33" s="188" t="s">
        <v>58</v>
      </c>
      <c r="AJ33" s="189"/>
      <c r="AK33" s="190"/>
      <c r="AL33" s="8"/>
    </row>
    <row r="34" spans="1:38" ht="24.95" customHeight="1">
      <c r="A34" s="8"/>
      <c r="B34" s="155"/>
      <c r="C34" s="156"/>
      <c r="D34" s="157"/>
      <c r="E34" s="161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3"/>
      <c r="AC34" s="191"/>
      <c r="AD34" s="192"/>
      <c r="AE34" s="193"/>
      <c r="AF34" s="191"/>
      <c r="AG34" s="192"/>
      <c r="AH34" s="193"/>
      <c r="AI34" s="191"/>
      <c r="AJ34" s="192"/>
      <c r="AK34" s="193"/>
      <c r="AL34" s="8"/>
    </row>
    <row r="35" spans="1:38" ht="24.95" customHeight="1">
      <c r="A35" s="8"/>
      <c r="B35" s="152" t="s">
        <v>73</v>
      </c>
      <c r="C35" s="153"/>
      <c r="D35" s="154"/>
      <c r="E35" s="158" t="s">
        <v>141</v>
      </c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60"/>
      <c r="AC35" s="188">
        <v>24</v>
      </c>
      <c r="AD35" s="189"/>
      <c r="AE35" s="190"/>
      <c r="AF35" s="188">
        <v>29</v>
      </c>
      <c r="AG35" s="189"/>
      <c r="AH35" s="190"/>
      <c r="AI35" s="188" t="s">
        <v>58</v>
      </c>
      <c r="AJ35" s="189"/>
      <c r="AK35" s="190"/>
      <c r="AL35" s="8"/>
    </row>
    <row r="36" spans="1:38" ht="24.95" customHeight="1">
      <c r="A36" s="8"/>
      <c r="B36" s="155"/>
      <c r="C36" s="156"/>
      <c r="D36" s="157"/>
      <c r="E36" s="161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3"/>
      <c r="AC36" s="191"/>
      <c r="AD36" s="192"/>
      <c r="AE36" s="193"/>
      <c r="AF36" s="191"/>
      <c r="AG36" s="192"/>
      <c r="AH36" s="193"/>
      <c r="AI36" s="191"/>
      <c r="AJ36" s="192"/>
      <c r="AK36" s="193"/>
      <c r="AL36" s="8"/>
    </row>
    <row r="37" spans="1:38" ht="24.95" customHeight="1">
      <c r="A37" s="8"/>
      <c r="B37" s="152" t="s">
        <v>72</v>
      </c>
      <c r="C37" s="153"/>
      <c r="D37" s="154"/>
      <c r="E37" s="158" t="s">
        <v>103</v>
      </c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60"/>
      <c r="AC37" s="188">
        <v>1</v>
      </c>
      <c r="AD37" s="189"/>
      <c r="AE37" s="190"/>
      <c r="AF37" s="188">
        <v>2</v>
      </c>
      <c r="AG37" s="189"/>
      <c r="AH37" s="190"/>
      <c r="AI37" s="188" t="s">
        <v>58</v>
      </c>
      <c r="AJ37" s="189"/>
      <c r="AK37" s="190"/>
      <c r="AL37" s="8"/>
    </row>
    <row r="38" spans="1:38" ht="24.95" customHeight="1">
      <c r="A38" s="8"/>
      <c r="B38" s="155"/>
      <c r="C38" s="156"/>
      <c r="D38" s="157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3"/>
      <c r="AC38" s="191"/>
      <c r="AD38" s="192"/>
      <c r="AE38" s="193"/>
      <c r="AF38" s="191"/>
      <c r="AG38" s="192"/>
      <c r="AH38" s="193"/>
      <c r="AI38" s="191"/>
      <c r="AJ38" s="192"/>
      <c r="AK38" s="193"/>
      <c r="AL38" s="8"/>
    </row>
    <row r="39" spans="1:38" ht="24.95" customHeight="1">
      <c r="A39" s="8"/>
      <c r="B39" s="152" t="s">
        <v>71</v>
      </c>
      <c r="C39" s="153"/>
      <c r="D39" s="154"/>
      <c r="E39" s="158" t="s">
        <v>104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60"/>
      <c r="AC39" s="188">
        <v>14</v>
      </c>
      <c r="AD39" s="189"/>
      <c r="AE39" s="190"/>
      <c r="AF39" s="188">
        <v>17</v>
      </c>
      <c r="AG39" s="189"/>
      <c r="AH39" s="190"/>
      <c r="AI39" s="188" t="s">
        <v>58</v>
      </c>
      <c r="AJ39" s="189"/>
      <c r="AK39" s="190"/>
      <c r="AL39" s="8"/>
    </row>
    <row r="40" spans="1:38" ht="24.95" customHeight="1">
      <c r="A40" s="8"/>
      <c r="B40" s="155"/>
      <c r="C40" s="156"/>
      <c r="D40" s="157"/>
      <c r="E40" s="161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3"/>
      <c r="AC40" s="191"/>
      <c r="AD40" s="192"/>
      <c r="AE40" s="193"/>
      <c r="AF40" s="191"/>
      <c r="AG40" s="192"/>
      <c r="AH40" s="193"/>
      <c r="AI40" s="191"/>
      <c r="AJ40" s="192"/>
      <c r="AK40" s="193"/>
      <c r="AL40" s="8"/>
    </row>
    <row r="41" spans="1:38" ht="24.95" customHeight="1">
      <c r="A41" s="8"/>
      <c r="B41" s="152" t="s">
        <v>69</v>
      </c>
      <c r="C41" s="153"/>
      <c r="D41" s="154"/>
      <c r="E41" s="158" t="s">
        <v>105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60"/>
      <c r="AC41" s="188">
        <v>10</v>
      </c>
      <c r="AD41" s="189"/>
      <c r="AE41" s="190"/>
      <c r="AF41" s="188">
        <f t="shared" ref="AF41" si="6">AC41*1.2</f>
        <v>12</v>
      </c>
      <c r="AG41" s="189"/>
      <c r="AH41" s="190"/>
      <c r="AI41" s="188" t="s">
        <v>58</v>
      </c>
      <c r="AJ41" s="189"/>
      <c r="AK41" s="190"/>
      <c r="AL41" s="8"/>
    </row>
    <row r="42" spans="1:38" ht="24.95" customHeight="1">
      <c r="A42" s="8"/>
      <c r="B42" s="155"/>
      <c r="C42" s="156"/>
      <c r="D42" s="157"/>
      <c r="E42" s="161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3"/>
      <c r="AC42" s="191"/>
      <c r="AD42" s="192"/>
      <c r="AE42" s="193"/>
      <c r="AF42" s="191"/>
      <c r="AG42" s="192"/>
      <c r="AH42" s="193"/>
      <c r="AI42" s="191"/>
      <c r="AJ42" s="192"/>
      <c r="AK42" s="193"/>
      <c r="AL42" s="8"/>
    </row>
    <row r="43" spans="1:38" ht="24.95" customHeight="1">
      <c r="A43" s="8"/>
      <c r="B43" s="152" t="s">
        <v>67</v>
      </c>
      <c r="C43" s="153"/>
      <c r="D43" s="154"/>
      <c r="E43" s="158" t="s">
        <v>106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60"/>
      <c r="AC43" s="188">
        <v>23</v>
      </c>
      <c r="AD43" s="189"/>
      <c r="AE43" s="190"/>
      <c r="AF43" s="188">
        <v>28</v>
      </c>
      <c r="AG43" s="189"/>
      <c r="AH43" s="190"/>
      <c r="AI43" s="188" t="s">
        <v>58</v>
      </c>
      <c r="AJ43" s="189"/>
      <c r="AK43" s="190"/>
      <c r="AL43" s="8"/>
    </row>
    <row r="44" spans="1:38" ht="24.95" customHeight="1">
      <c r="A44" s="8"/>
      <c r="B44" s="155"/>
      <c r="C44" s="156"/>
      <c r="D44" s="157"/>
      <c r="E44" s="16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3"/>
      <c r="AC44" s="191"/>
      <c r="AD44" s="192"/>
      <c r="AE44" s="193"/>
      <c r="AF44" s="191"/>
      <c r="AG44" s="192"/>
      <c r="AH44" s="193"/>
      <c r="AI44" s="191"/>
      <c r="AJ44" s="192"/>
      <c r="AK44" s="193"/>
      <c r="AL44" s="8"/>
    </row>
    <row r="45" spans="1:38" ht="24.95" customHeight="1">
      <c r="A45" s="8"/>
      <c r="B45" s="152" t="s">
        <v>65</v>
      </c>
      <c r="C45" s="153"/>
      <c r="D45" s="154"/>
      <c r="E45" s="158" t="s">
        <v>107</v>
      </c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60"/>
      <c r="AC45" s="188">
        <v>3</v>
      </c>
      <c r="AD45" s="189"/>
      <c r="AE45" s="190"/>
      <c r="AF45" s="188">
        <v>4</v>
      </c>
      <c r="AG45" s="189"/>
      <c r="AH45" s="190"/>
      <c r="AI45" s="188" t="s">
        <v>58</v>
      </c>
      <c r="AJ45" s="189"/>
      <c r="AK45" s="190"/>
      <c r="AL45" s="8"/>
    </row>
    <row r="46" spans="1:38" ht="24.95" customHeight="1">
      <c r="A46" s="8"/>
      <c r="B46" s="155"/>
      <c r="C46" s="156"/>
      <c r="D46" s="157"/>
      <c r="E46" s="161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3"/>
      <c r="AC46" s="191"/>
      <c r="AD46" s="192"/>
      <c r="AE46" s="193"/>
      <c r="AF46" s="191"/>
      <c r="AG46" s="192"/>
      <c r="AH46" s="193"/>
      <c r="AI46" s="191"/>
      <c r="AJ46" s="192"/>
      <c r="AK46" s="193"/>
      <c r="AL46" s="8"/>
    </row>
    <row r="47" spans="1:38" ht="24.95" customHeight="1">
      <c r="A47" s="8"/>
      <c r="B47" s="152" t="s">
        <v>63</v>
      </c>
      <c r="C47" s="153"/>
      <c r="D47" s="154"/>
      <c r="E47" s="158" t="s">
        <v>109</v>
      </c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60"/>
      <c r="AC47" s="188">
        <v>7</v>
      </c>
      <c r="AD47" s="189"/>
      <c r="AE47" s="190"/>
      <c r="AF47" s="188">
        <v>9</v>
      </c>
      <c r="AG47" s="189"/>
      <c r="AH47" s="190"/>
      <c r="AI47" s="188" t="s">
        <v>58</v>
      </c>
      <c r="AJ47" s="189"/>
      <c r="AK47" s="190"/>
      <c r="AL47" s="8"/>
    </row>
    <row r="48" spans="1:38" ht="24.95" customHeight="1">
      <c r="A48" s="8"/>
      <c r="B48" s="155"/>
      <c r="C48" s="156"/>
      <c r="D48" s="157"/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3"/>
      <c r="AC48" s="191"/>
      <c r="AD48" s="192"/>
      <c r="AE48" s="193"/>
      <c r="AF48" s="191"/>
      <c r="AG48" s="192"/>
      <c r="AH48" s="193"/>
      <c r="AI48" s="191"/>
      <c r="AJ48" s="192"/>
      <c r="AK48" s="193"/>
      <c r="AL48" s="8"/>
    </row>
    <row r="49" spans="1:38" ht="24.95" customHeight="1">
      <c r="A49" s="8"/>
      <c r="B49" s="152" t="s">
        <v>61</v>
      </c>
      <c r="C49" s="153"/>
      <c r="D49" s="154"/>
      <c r="E49" s="158" t="s">
        <v>108</v>
      </c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60"/>
      <c r="AC49" s="188">
        <v>5</v>
      </c>
      <c r="AD49" s="189"/>
      <c r="AE49" s="190"/>
      <c r="AF49" s="188">
        <f t="shared" ref="AF49" si="7">AC49*1.2</f>
        <v>6</v>
      </c>
      <c r="AG49" s="189"/>
      <c r="AH49" s="190"/>
      <c r="AI49" s="188" t="s">
        <v>58</v>
      </c>
      <c r="AJ49" s="189"/>
      <c r="AK49" s="190"/>
      <c r="AL49" s="8"/>
    </row>
    <row r="50" spans="1:38" ht="24.95" customHeight="1">
      <c r="A50" s="8"/>
      <c r="B50" s="155"/>
      <c r="C50" s="156"/>
      <c r="D50" s="157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3"/>
      <c r="AC50" s="191"/>
      <c r="AD50" s="192"/>
      <c r="AE50" s="193"/>
      <c r="AF50" s="191"/>
      <c r="AG50" s="192"/>
      <c r="AH50" s="193"/>
      <c r="AI50" s="191"/>
      <c r="AJ50" s="192"/>
      <c r="AK50" s="193"/>
      <c r="AL50" s="8"/>
    </row>
    <row r="51" spans="1:38" ht="24.95" customHeight="1">
      <c r="A51" s="8"/>
      <c r="B51" s="152" t="s">
        <v>118</v>
      </c>
      <c r="C51" s="153"/>
      <c r="D51" s="154"/>
      <c r="E51" s="158" t="s">
        <v>110</v>
      </c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60"/>
      <c r="AC51" s="188">
        <v>22</v>
      </c>
      <c r="AD51" s="189"/>
      <c r="AE51" s="190"/>
      <c r="AF51" s="188">
        <v>27</v>
      </c>
      <c r="AG51" s="189"/>
      <c r="AH51" s="190"/>
      <c r="AI51" s="188" t="s">
        <v>58</v>
      </c>
      <c r="AJ51" s="189"/>
      <c r="AK51" s="190"/>
      <c r="AL51" s="8"/>
    </row>
    <row r="52" spans="1:38" ht="24.95" customHeight="1">
      <c r="A52" s="8"/>
      <c r="B52" s="155"/>
      <c r="C52" s="156"/>
      <c r="D52" s="157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3"/>
      <c r="AC52" s="191"/>
      <c r="AD52" s="192"/>
      <c r="AE52" s="193"/>
      <c r="AF52" s="191"/>
      <c r="AG52" s="192"/>
      <c r="AH52" s="193"/>
      <c r="AI52" s="191"/>
      <c r="AJ52" s="192"/>
      <c r="AK52" s="193"/>
      <c r="AL52" s="8"/>
    </row>
    <row r="53" spans="1:38" ht="24.95" customHeight="1">
      <c r="A53" s="8"/>
      <c r="B53" s="152" t="s">
        <v>119</v>
      </c>
      <c r="C53" s="153"/>
      <c r="D53" s="154"/>
      <c r="E53" s="158" t="s">
        <v>111</v>
      </c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60"/>
      <c r="AC53" s="188">
        <v>22</v>
      </c>
      <c r="AD53" s="189"/>
      <c r="AE53" s="190"/>
      <c r="AF53" s="188">
        <v>27</v>
      </c>
      <c r="AG53" s="189"/>
      <c r="AH53" s="190"/>
      <c r="AI53" s="188" t="s">
        <v>58</v>
      </c>
      <c r="AJ53" s="189"/>
      <c r="AK53" s="190"/>
      <c r="AL53" s="8"/>
    </row>
    <row r="54" spans="1:38" ht="24.95" customHeight="1">
      <c r="A54" s="8"/>
      <c r="B54" s="155"/>
      <c r="C54" s="156"/>
      <c r="D54" s="157"/>
      <c r="E54" s="161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3"/>
      <c r="AC54" s="191"/>
      <c r="AD54" s="192"/>
      <c r="AE54" s="193"/>
      <c r="AF54" s="191"/>
      <c r="AG54" s="192"/>
      <c r="AH54" s="193"/>
      <c r="AI54" s="191"/>
      <c r="AJ54" s="192"/>
      <c r="AK54" s="193"/>
      <c r="AL54" s="8"/>
    </row>
    <row r="55" spans="1:38" ht="24.95" customHeight="1">
      <c r="A55" s="8"/>
      <c r="B55" s="152" t="s">
        <v>120</v>
      </c>
      <c r="C55" s="153"/>
      <c r="D55" s="154"/>
      <c r="E55" s="158" t="s">
        <v>112</v>
      </c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60"/>
      <c r="AC55" s="188">
        <v>4</v>
      </c>
      <c r="AD55" s="189"/>
      <c r="AE55" s="190"/>
      <c r="AF55" s="188">
        <v>5</v>
      </c>
      <c r="AG55" s="189"/>
      <c r="AH55" s="190"/>
      <c r="AI55" s="188" t="s">
        <v>58</v>
      </c>
      <c r="AJ55" s="189"/>
      <c r="AK55" s="190"/>
      <c r="AL55" s="8"/>
    </row>
    <row r="56" spans="1:38" ht="24.95" customHeight="1">
      <c r="A56" s="8"/>
      <c r="B56" s="155"/>
      <c r="C56" s="156"/>
      <c r="D56" s="157"/>
      <c r="E56" s="161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3"/>
      <c r="AC56" s="191"/>
      <c r="AD56" s="192"/>
      <c r="AE56" s="193"/>
      <c r="AF56" s="191"/>
      <c r="AG56" s="192"/>
      <c r="AH56" s="193"/>
      <c r="AI56" s="191"/>
      <c r="AJ56" s="192"/>
      <c r="AK56" s="193"/>
      <c r="AL56" s="8"/>
    </row>
    <row r="57" spans="1:38" ht="24.95" customHeight="1">
      <c r="A57" s="8"/>
      <c r="B57" s="152" t="s">
        <v>121</v>
      </c>
      <c r="C57" s="153"/>
      <c r="D57" s="154"/>
      <c r="E57" s="158" t="s">
        <v>113</v>
      </c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60"/>
      <c r="AC57" s="188">
        <v>3</v>
      </c>
      <c r="AD57" s="189"/>
      <c r="AE57" s="190"/>
      <c r="AF57" s="188">
        <v>4</v>
      </c>
      <c r="AG57" s="189"/>
      <c r="AH57" s="190"/>
      <c r="AI57" s="188" t="s">
        <v>58</v>
      </c>
      <c r="AJ57" s="189"/>
      <c r="AK57" s="190"/>
      <c r="AL57" s="8"/>
    </row>
    <row r="58" spans="1:38" ht="24.95" customHeight="1">
      <c r="A58" s="8"/>
      <c r="B58" s="155"/>
      <c r="C58" s="156"/>
      <c r="D58" s="157"/>
      <c r="E58" s="161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3"/>
      <c r="AC58" s="191"/>
      <c r="AD58" s="192"/>
      <c r="AE58" s="193"/>
      <c r="AF58" s="191"/>
      <c r="AG58" s="192"/>
      <c r="AH58" s="193"/>
      <c r="AI58" s="191"/>
      <c r="AJ58" s="192"/>
      <c r="AK58" s="193"/>
      <c r="AL58" s="8"/>
    </row>
    <row r="59" spans="1:38" ht="24.95" customHeight="1">
      <c r="A59" s="8"/>
      <c r="B59" s="152" t="s">
        <v>122</v>
      </c>
      <c r="C59" s="153"/>
      <c r="D59" s="154"/>
      <c r="E59" s="158" t="s">
        <v>114</v>
      </c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60"/>
      <c r="AC59" s="188">
        <v>10</v>
      </c>
      <c r="AD59" s="189"/>
      <c r="AE59" s="190"/>
      <c r="AF59" s="188">
        <v>12</v>
      </c>
      <c r="AG59" s="189"/>
      <c r="AH59" s="190"/>
      <c r="AI59" s="188" t="s">
        <v>58</v>
      </c>
      <c r="AJ59" s="189"/>
      <c r="AK59" s="190"/>
      <c r="AL59" s="8"/>
    </row>
    <row r="60" spans="1:38" ht="24.95" customHeight="1">
      <c r="A60" s="8"/>
      <c r="B60" s="155"/>
      <c r="C60" s="156"/>
      <c r="D60" s="157"/>
      <c r="E60" s="161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3"/>
      <c r="AC60" s="191"/>
      <c r="AD60" s="192"/>
      <c r="AE60" s="193"/>
      <c r="AF60" s="191"/>
      <c r="AG60" s="192"/>
      <c r="AH60" s="193"/>
      <c r="AI60" s="191"/>
      <c r="AJ60" s="192"/>
      <c r="AK60" s="193"/>
      <c r="AL60" s="8"/>
    </row>
    <row r="61" spans="1:38" ht="24.95" customHeight="1">
      <c r="A61" s="8"/>
      <c r="B61" s="152" t="s">
        <v>123</v>
      </c>
      <c r="C61" s="153"/>
      <c r="D61" s="154"/>
      <c r="E61" s="158" t="s">
        <v>115</v>
      </c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60"/>
      <c r="AC61" s="188">
        <v>3</v>
      </c>
      <c r="AD61" s="189"/>
      <c r="AE61" s="190"/>
      <c r="AF61" s="188">
        <v>4</v>
      </c>
      <c r="AG61" s="189"/>
      <c r="AH61" s="190"/>
      <c r="AI61" s="188" t="s">
        <v>58</v>
      </c>
      <c r="AJ61" s="189"/>
      <c r="AK61" s="190"/>
      <c r="AL61" s="8"/>
    </row>
    <row r="62" spans="1:38" ht="24.95" customHeight="1">
      <c r="A62" s="8"/>
      <c r="B62" s="155"/>
      <c r="C62" s="156"/>
      <c r="D62" s="157"/>
      <c r="E62" s="161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3"/>
      <c r="AC62" s="191"/>
      <c r="AD62" s="192"/>
      <c r="AE62" s="193"/>
      <c r="AF62" s="191"/>
      <c r="AG62" s="192"/>
      <c r="AH62" s="193"/>
      <c r="AI62" s="191"/>
      <c r="AJ62" s="192"/>
      <c r="AK62" s="193"/>
      <c r="AL62" s="8"/>
    </row>
    <row r="63" spans="1:38" ht="24.95" customHeight="1">
      <c r="A63" s="8"/>
      <c r="B63" s="152" t="s">
        <v>124</v>
      </c>
      <c r="C63" s="153"/>
      <c r="D63" s="154"/>
      <c r="E63" s="158" t="s">
        <v>116</v>
      </c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60"/>
      <c r="AC63" s="188">
        <v>8</v>
      </c>
      <c r="AD63" s="189"/>
      <c r="AE63" s="190"/>
      <c r="AF63" s="188">
        <v>10</v>
      </c>
      <c r="AG63" s="189"/>
      <c r="AH63" s="190"/>
      <c r="AI63" s="188" t="s">
        <v>58</v>
      </c>
      <c r="AJ63" s="189"/>
      <c r="AK63" s="190"/>
      <c r="AL63" s="8"/>
    </row>
    <row r="64" spans="1:38" ht="24.95" customHeight="1">
      <c r="A64" s="8"/>
      <c r="B64" s="155"/>
      <c r="C64" s="156"/>
      <c r="D64" s="157"/>
      <c r="E64" s="161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3"/>
      <c r="AC64" s="191"/>
      <c r="AD64" s="192"/>
      <c r="AE64" s="193"/>
      <c r="AF64" s="191"/>
      <c r="AG64" s="192"/>
      <c r="AH64" s="193"/>
      <c r="AI64" s="191"/>
      <c r="AJ64" s="192"/>
      <c r="AK64" s="193"/>
      <c r="AL64" s="8"/>
    </row>
    <row r="65" spans="1:38" ht="24.95" customHeight="1">
      <c r="A65" s="8"/>
      <c r="B65" s="152" t="s">
        <v>125</v>
      </c>
      <c r="C65" s="153"/>
      <c r="D65" s="154"/>
      <c r="E65" s="158" t="s">
        <v>117</v>
      </c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60"/>
      <c r="AC65" s="188">
        <v>3</v>
      </c>
      <c r="AD65" s="189"/>
      <c r="AE65" s="190"/>
      <c r="AF65" s="188">
        <v>4</v>
      </c>
      <c r="AG65" s="189"/>
      <c r="AH65" s="190"/>
      <c r="AI65" s="188" t="s">
        <v>58</v>
      </c>
      <c r="AJ65" s="189"/>
      <c r="AK65" s="190"/>
      <c r="AL65" s="8"/>
    </row>
    <row r="66" spans="1:38" ht="24.95" customHeight="1">
      <c r="A66" s="8"/>
      <c r="B66" s="155"/>
      <c r="C66" s="156"/>
      <c r="D66" s="157"/>
      <c r="E66" s="161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3"/>
      <c r="AC66" s="191"/>
      <c r="AD66" s="192"/>
      <c r="AE66" s="193"/>
      <c r="AF66" s="191"/>
      <c r="AG66" s="192"/>
      <c r="AH66" s="193"/>
      <c r="AI66" s="191"/>
      <c r="AJ66" s="192"/>
      <c r="AK66" s="193"/>
      <c r="AL66" s="8"/>
    </row>
    <row r="67" spans="1:38" ht="24.95" customHeight="1">
      <c r="A67" s="8"/>
      <c r="B67" s="152" t="s">
        <v>126</v>
      </c>
      <c r="C67" s="153"/>
      <c r="D67" s="154"/>
      <c r="E67" s="158" t="s">
        <v>142</v>
      </c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60"/>
      <c r="AC67" s="188">
        <v>78</v>
      </c>
      <c r="AD67" s="189"/>
      <c r="AE67" s="190"/>
      <c r="AF67" s="188">
        <v>94</v>
      </c>
      <c r="AG67" s="189"/>
      <c r="AH67" s="190"/>
      <c r="AI67" s="188" t="s">
        <v>58</v>
      </c>
      <c r="AJ67" s="189"/>
      <c r="AK67" s="190"/>
      <c r="AL67" s="8"/>
    </row>
    <row r="68" spans="1:38" ht="24.95" customHeight="1">
      <c r="A68" s="8"/>
      <c r="B68" s="155"/>
      <c r="C68" s="156"/>
      <c r="D68" s="157"/>
      <c r="E68" s="161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3"/>
      <c r="AC68" s="191"/>
      <c r="AD68" s="192"/>
      <c r="AE68" s="193"/>
      <c r="AF68" s="191"/>
      <c r="AG68" s="192"/>
      <c r="AH68" s="193"/>
      <c r="AI68" s="191"/>
      <c r="AJ68" s="192"/>
      <c r="AK68" s="193"/>
      <c r="AL68" s="8"/>
    </row>
    <row r="69" spans="1:38" ht="24.95" customHeight="1">
      <c r="A69" s="8"/>
      <c r="B69" s="152" t="s">
        <v>127</v>
      </c>
      <c r="C69" s="153"/>
      <c r="D69" s="154"/>
      <c r="E69" s="158" t="s">
        <v>143</v>
      </c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60"/>
      <c r="AC69" s="188">
        <v>2</v>
      </c>
      <c r="AD69" s="189"/>
      <c r="AE69" s="190"/>
      <c r="AF69" s="188">
        <v>3</v>
      </c>
      <c r="AG69" s="189"/>
      <c r="AH69" s="190"/>
      <c r="AI69" s="188" t="s">
        <v>58</v>
      </c>
      <c r="AJ69" s="189"/>
      <c r="AK69" s="190"/>
      <c r="AL69" s="8"/>
    </row>
    <row r="70" spans="1:38" ht="24.95" customHeight="1">
      <c r="A70" s="8"/>
      <c r="B70" s="155"/>
      <c r="C70" s="156"/>
      <c r="D70" s="157"/>
      <c r="E70" s="161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3"/>
      <c r="AC70" s="191"/>
      <c r="AD70" s="192"/>
      <c r="AE70" s="193"/>
      <c r="AF70" s="191"/>
      <c r="AG70" s="192"/>
      <c r="AH70" s="193"/>
      <c r="AI70" s="191"/>
      <c r="AJ70" s="192"/>
      <c r="AK70" s="193"/>
      <c r="AL70" s="8"/>
    </row>
    <row r="71" spans="1:38" ht="24.95" customHeight="1">
      <c r="A71" s="8"/>
      <c r="B71" s="152" t="s">
        <v>128</v>
      </c>
      <c r="C71" s="153"/>
      <c r="D71" s="154"/>
      <c r="E71" s="158" t="s">
        <v>144</v>
      </c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60"/>
      <c r="AC71" s="188">
        <v>3</v>
      </c>
      <c r="AD71" s="189"/>
      <c r="AE71" s="190"/>
      <c r="AF71" s="188">
        <v>4</v>
      </c>
      <c r="AG71" s="189"/>
      <c r="AH71" s="190"/>
      <c r="AI71" s="188" t="s">
        <v>58</v>
      </c>
      <c r="AJ71" s="189"/>
      <c r="AK71" s="190"/>
      <c r="AL71" s="8"/>
    </row>
    <row r="72" spans="1:38" ht="24.95" customHeight="1">
      <c r="A72" s="8"/>
      <c r="B72" s="155"/>
      <c r="C72" s="156"/>
      <c r="D72" s="157"/>
      <c r="E72" s="161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3"/>
      <c r="AC72" s="191"/>
      <c r="AD72" s="192"/>
      <c r="AE72" s="193"/>
      <c r="AF72" s="191"/>
      <c r="AG72" s="192"/>
      <c r="AH72" s="193"/>
      <c r="AI72" s="191"/>
      <c r="AJ72" s="192"/>
      <c r="AK72" s="193"/>
      <c r="AL72" s="8"/>
    </row>
    <row r="73" spans="1:38" ht="24.95" customHeight="1">
      <c r="A73" s="8"/>
      <c r="B73" s="152" t="s">
        <v>129</v>
      </c>
      <c r="C73" s="153"/>
      <c r="D73" s="154"/>
      <c r="E73" s="158" t="s">
        <v>145</v>
      </c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60"/>
      <c r="AC73" s="188">
        <v>1</v>
      </c>
      <c r="AD73" s="189"/>
      <c r="AE73" s="190"/>
      <c r="AF73" s="188">
        <v>2</v>
      </c>
      <c r="AG73" s="189"/>
      <c r="AH73" s="190"/>
      <c r="AI73" s="188" t="s">
        <v>58</v>
      </c>
      <c r="AJ73" s="189"/>
      <c r="AK73" s="190"/>
      <c r="AL73" s="8"/>
    </row>
    <row r="74" spans="1:38" ht="24.95" customHeight="1">
      <c r="A74" s="8"/>
      <c r="B74" s="155"/>
      <c r="C74" s="156"/>
      <c r="D74" s="157"/>
      <c r="E74" s="161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3"/>
      <c r="AC74" s="191"/>
      <c r="AD74" s="192"/>
      <c r="AE74" s="193"/>
      <c r="AF74" s="191"/>
      <c r="AG74" s="192"/>
      <c r="AH74" s="193"/>
      <c r="AI74" s="191"/>
      <c r="AJ74" s="192"/>
      <c r="AK74" s="193"/>
      <c r="AL74" s="8"/>
    </row>
    <row r="75" spans="1:38" ht="24.95" customHeight="1">
      <c r="A75" s="8"/>
      <c r="B75" s="152" t="s">
        <v>130</v>
      </c>
      <c r="C75" s="153"/>
      <c r="D75" s="154"/>
      <c r="E75" s="158" t="s">
        <v>146</v>
      </c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60"/>
      <c r="AC75" s="188">
        <v>1</v>
      </c>
      <c r="AD75" s="189"/>
      <c r="AE75" s="190"/>
      <c r="AF75" s="188">
        <v>2</v>
      </c>
      <c r="AG75" s="189"/>
      <c r="AH75" s="190"/>
      <c r="AI75" s="188" t="s">
        <v>58</v>
      </c>
      <c r="AJ75" s="189"/>
      <c r="AK75" s="190"/>
      <c r="AL75" s="8"/>
    </row>
    <row r="76" spans="1:38" ht="24.95" customHeight="1">
      <c r="A76" s="8"/>
      <c r="B76" s="155"/>
      <c r="C76" s="156"/>
      <c r="D76" s="157"/>
      <c r="E76" s="161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3"/>
      <c r="AC76" s="191"/>
      <c r="AD76" s="192"/>
      <c r="AE76" s="193"/>
      <c r="AF76" s="191"/>
      <c r="AG76" s="192"/>
      <c r="AH76" s="193"/>
      <c r="AI76" s="191"/>
      <c r="AJ76" s="192"/>
      <c r="AK76" s="193"/>
      <c r="AL76" s="8"/>
    </row>
    <row r="77" spans="1:38" ht="24.95" customHeight="1">
      <c r="A77" s="8"/>
      <c r="B77" s="152" t="s">
        <v>131</v>
      </c>
      <c r="C77" s="153"/>
      <c r="D77" s="154"/>
      <c r="E77" s="158" t="s">
        <v>147</v>
      </c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60"/>
      <c r="AC77" s="188">
        <v>1</v>
      </c>
      <c r="AD77" s="189"/>
      <c r="AE77" s="190"/>
      <c r="AF77" s="188">
        <v>2</v>
      </c>
      <c r="AG77" s="189"/>
      <c r="AH77" s="190"/>
      <c r="AI77" s="188" t="s">
        <v>58</v>
      </c>
      <c r="AJ77" s="189"/>
      <c r="AK77" s="190"/>
      <c r="AL77" s="8"/>
    </row>
    <row r="78" spans="1:38" ht="24.95" customHeight="1">
      <c r="A78" s="8"/>
      <c r="B78" s="155"/>
      <c r="C78" s="156"/>
      <c r="D78" s="157"/>
      <c r="E78" s="161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3"/>
      <c r="AC78" s="191"/>
      <c r="AD78" s="192"/>
      <c r="AE78" s="193"/>
      <c r="AF78" s="191"/>
      <c r="AG78" s="192"/>
      <c r="AH78" s="193"/>
      <c r="AI78" s="191"/>
      <c r="AJ78" s="192"/>
      <c r="AK78" s="193"/>
      <c r="AL78" s="8"/>
    </row>
    <row r="79" spans="1:38" ht="24.95" customHeight="1">
      <c r="A79" s="8"/>
      <c r="B79" s="152" t="s">
        <v>134</v>
      </c>
      <c r="C79" s="153"/>
      <c r="D79" s="154"/>
      <c r="E79" s="158" t="s">
        <v>148</v>
      </c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60"/>
      <c r="AC79" s="188">
        <v>4</v>
      </c>
      <c r="AD79" s="189"/>
      <c r="AE79" s="190"/>
      <c r="AF79" s="188">
        <v>5</v>
      </c>
      <c r="AG79" s="189"/>
      <c r="AH79" s="190"/>
      <c r="AI79" s="188" t="s">
        <v>58</v>
      </c>
      <c r="AJ79" s="189"/>
      <c r="AK79" s="190"/>
      <c r="AL79" s="8"/>
    </row>
    <row r="80" spans="1:38" ht="24.95" customHeight="1">
      <c r="A80" s="8"/>
      <c r="B80" s="155"/>
      <c r="C80" s="156"/>
      <c r="D80" s="157"/>
      <c r="E80" s="161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3"/>
      <c r="AC80" s="191"/>
      <c r="AD80" s="192"/>
      <c r="AE80" s="193"/>
      <c r="AF80" s="191"/>
      <c r="AG80" s="192"/>
      <c r="AH80" s="193"/>
      <c r="AI80" s="191"/>
      <c r="AJ80" s="192"/>
      <c r="AK80" s="193"/>
      <c r="AL80" s="8"/>
    </row>
    <row r="81" spans="1:38" ht="24.95" customHeight="1">
      <c r="A81" s="8"/>
      <c r="B81" s="152" t="s">
        <v>135</v>
      </c>
      <c r="C81" s="153"/>
      <c r="D81" s="154"/>
      <c r="E81" s="158" t="s">
        <v>149</v>
      </c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60"/>
      <c r="AC81" s="188">
        <v>7</v>
      </c>
      <c r="AD81" s="189"/>
      <c r="AE81" s="190"/>
      <c r="AF81" s="188">
        <v>9</v>
      </c>
      <c r="AG81" s="189"/>
      <c r="AH81" s="190"/>
      <c r="AI81" s="188" t="s">
        <v>58</v>
      </c>
      <c r="AJ81" s="189"/>
      <c r="AK81" s="190"/>
      <c r="AL81" s="8"/>
    </row>
    <row r="82" spans="1:38" ht="24.95" customHeight="1">
      <c r="A82" s="8"/>
      <c r="B82" s="155"/>
      <c r="C82" s="156"/>
      <c r="D82" s="157"/>
      <c r="E82" s="161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3"/>
      <c r="AC82" s="191"/>
      <c r="AD82" s="192"/>
      <c r="AE82" s="193"/>
      <c r="AF82" s="191"/>
      <c r="AG82" s="192"/>
      <c r="AH82" s="193"/>
      <c r="AI82" s="191"/>
      <c r="AJ82" s="192"/>
      <c r="AK82" s="193"/>
      <c r="AL82" s="8"/>
    </row>
    <row r="83" spans="1:38" ht="24.95" customHeight="1">
      <c r="A83" s="8"/>
      <c r="B83" s="152" t="s">
        <v>151</v>
      </c>
      <c r="C83" s="153"/>
      <c r="D83" s="154"/>
      <c r="E83" s="158" t="s">
        <v>70</v>
      </c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60"/>
      <c r="AC83" s="188" t="s">
        <v>59</v>
      </c>
      <c r="AD83" s="189"/>
      <c r="AE83" s="190"/>
      <c r="AF83" s="188" t="s">
        <v>59</v>
      </c>
      <c r="AG83" s="189"/>
      <c r="AH83" s="190"/>
      <c r="AI83" s="188" t="s">
        <v>58</v>
      </c>
      <c r="AJ83" s="189"/>
      <c r="AK83" s="190"/>
      <c r="AL83" s="8"/>
    </row>
    <row r="84" spans="1:38" s="3" customFormat="1" ht="24.95" customHeight="1">
      <c r="A84" s="8"/>
      <c r="B84" s="155"/>
      <c r="C84" s="156"/>
      <c r="D84" s="157"/>
      <c r="E84" s="161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3"/>
      <c r="AC84" s="191"/>
      <c r="AD84" s="192"/>
      <c r="AE84" s="193"/>
      <c r="AF84" s="191"/>
      <c r="AG84" s="192"/>
      <c r="AH84" s="193"/>
      <c r="AI84" s="191"/>
      <c r="AJ84" s="192"/>
      <c r="AK84" s="193"/>
      <c r="AL84" s="8"/>
    </row>
    <row r="85" spans="1:38" s="4" customFormat="1" ht="24.95" customHeight="1">
      <c r="A85" s="8"/>
      <c r="B85" s="152" t="s">
        <v>153</v>
      </c>
      <c r="C85" s="153"/>
      <c r="D85" s="154"/>
      <c r="E85" s="158" t="s">
        <v>68</v>
      </c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60"/>
      <c r="AC85" s="188" t="s">
        <v>59</v>
      </c>
      <c r="AD85" s="189"/>
      <c r="AE85" s="190"/>
      <c r="AF85" s="188" t="s">
        <v>59</v>
      </c>
      <c r="AG85" s="189"/>
      <c r="AH85" s="190"/>
      <c r="AI85" s="188" t="s">
        <v>58</v>
      </c>
      <c r="AJ85" s="189"/>
      <c r="AK85" s="190"/>
      <c r="AL85" s="8"/>
    </row>
    <row r="86" spans="1:38" ht="24.95" customHeight="1">
      <c r="A86" s="8"/>
      <c r="B86" s="155"/>
      <c r="C86" s="156"/>
      <c r="D86" s="157"/>
      <c r="E86" s="161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3"/>
      <c r="AC86" s="191"/>
      <c r="AD86" s="192"/>
      <c r="AE86" s="193"/>
      <c r="AF86" s="191"/>
      <c r="AG86" s="192"/>
      <c r="AH86" s="193"/>
      <c r="AI86" s="191"/>
      <c r="AJ86" s="192"/>
      <c r="AK86" s="193"/>
      <c r="AL86" s="8"/>
    </row>
    <row r="87" spans="1:38" ht="24.95" customHeight="1">
      <c r="A87" s="8"/>
      <c r="B87" s="152" t="s">
        <v>154</v>
      </c>
      <c r="C87" s="153"/>
      <c r="D87" s="154"/>
      <c r="E87" s="158" t="s">
        <v>66</v>
      </c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60"/>
      <c r="AC87" s="188" t="s">
        <v>59</v>
      </c>
      <c r="AD87" s="189"/>
      <c r="AE87" s="190"/>
      <c r="AF87" s="188" t="s">
        <v>59</v>
      </c>
      <c r="AG87" s="189"/>
      <c r="AH87" s="190"/>
      <c r="AI87" s="188" t="s">
        <v>58</v>
      </c>
      <c r="AJ87" s="189"/>
      <c r="AK87" s="190"/>
      <c r="AL87" s="8"/>
    </row>
    <row r="88" spans="1:38" ht="24.95" customHeight="1">
      <c r="A88" s="8"/>
      <c r="B88" s="155"/>
      <c r="C88" s="156"/>
      <c r="D88" s="157"/>
      <c r="E88" s="161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3"/>
      <c r="AC88" s="191"/>
      <c r="AD88" s="192"/>
      <c r="AE88" s="193"/>
      <c r="AF88" s="191"/>
      <c r="AG88" s="192"/>
      <c r="AH88" s="193"/>
      <c r="AI88" s="191"/>
      <c r="AJ88" s="192"/>
      <c r="AK88" s="193"/>
      <c r="AL88" s="8"/>
    </row>
    <row r="89" spans="1:38" ht="24.95" customHeight="1">
      <c r="A89" s="8"/>
      <c r="B89" s="152" t="s">
        <v>155</v>
      </c>
      <c r="C89" s="153"/>
      <c r="D89" s="154"/>
      <c r="E89" s="158" t="s">
        <v>64</v>
      </c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60"/>
      <c r="AC89" s="188" t="s">
        <v>59</v>
      </c>
      <c r="AD89" s="189"/>
      <c r="AE89" s="190"/>
      <c r="AF89" s="188" t="s">
        <v>59</v>
      </c>
      <c r="AG89" s="189"/>
      <c r="AH89" s="190"/>
      <c r="AI89" s="188" t="s">
        <v>58</v>
      </c>
      <c r="AJ89" s="189"/>
      <c r="AK89" s="190"/>
      <c r="AL89" s="8"/>
    </row>
    <row r="90" spans="1:38" ht="24.95" customHeight="1">
      <c r="A90" s="8"/>
      <c r="B90" s="155"/>
      <c r="C90" s="156"/>
      <c r="D90" s="157"/>
      <c r="E90" s="161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3"/>
      <c r="AC90" s="191"/>
      <c r="AD90" s="192"/>
      <c r="AE90" s="193"/>
      <c r="AF90" s="191"/>
      <c r="AG90" s="192"/>
      <c r="AH90" s="193"/>
      <c r="AI90" s="191"/>
      <c r="AJ90" s="192"/>
      <c r="AK90" s="193"/>
      <c r="AL90" s="8"/>
    </row>
    <row r="91" spans="1:38" ht="24.95" customHeight="1">
      <c r="A91" s="8"/>
      <c r="B91" s="152" t="s">
        <v>156</v>
      </c>
      <c r="C91" s="153"/>
      <c r="D91" s="154"/>
      <c r="E91" s="158" t="s">
        <v>62</v>
      </c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60"/>
      <c r="AC91" s="188">
        <v>108</v>
      </c>
      <c r="AD91" s="189"/>
      <c r="AE91" s="190"/>
      <c r="AF91" s="188">
        <v>130</v>
      </c>
      <c r="AG91" s="189"/>
      <c r="AH91" s="190"/>
      <c r="AI91" s="188" t="s">
        <v>58</v>
      </c>
      <c r="AJ91" s="189"/>
      <c r="AK91" s="190"/>
      <c r="AL91" s="8"/>
    </row>
    <row r="92" spans="1:38" ht="24.95" customHeight="1">
      <c r="A92" s="8"/>
      <c r="B92" s="155"/>
      <c r="C92" s="156"/>
      <c r="D92" s="157"/>
      <c r="E92" s="161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3"/>
      <c r="AC92" s="191"/>
      <c r="AD92" s="192"/>
      <c r="AE92" s="193"/>
      <c r="AF92" s="191"/>
      <c r="AG92" s="192"/>
      <c r="AH92" s="193"/>
      <c r="AI92" s="191"/>
      <c r="AJ92" s="192"/>
      <c r="AK92" s="193"/>
      <c r="AL92" s="8"/>
    </row>
    <row r="93" spans="1:38" ht="24.95" customHeight="1">
      <c r="A93" s="8"/>
      <c r="B93" s="152" t="s">
        <v>157</v>
      </c>
      <c r="C93" s="153"/>
      <c r="D93" s="154"/>
      <c r="E93" s="158" t="s">
        <v>60</v>
      </c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60"/>
      <c r="AC93" s="188">
        <v>21</v>
      </c>
      <c r="AD93" s="189"/>
      <c r="AE93" s="190"/>
      <c r="AF93" s="188">
        <v>26</v>
      </c>
      <c r="AG93" s="189"/>
      <c r="AH93" s="190"/>
      <c r="AI93" s="188" t="s">
        <v>58</v>
      </c>
      <c r="AJ93" s="189"/>
      <c r="AK93" s="190"/>
      <c r="AL93" s="8"/>
    </row>
    <row r="94" spans="1:38" ht="24.95" customHeight="1">
      <c r="A94" s="8"/>
      <c r="B94" s="155"/>
      <c r="C94" s="156"/>
      <c r="D94" s="157"/>
      <c r="E94" s="161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3"/>
      <c r="AC94" s="191"/>
      <c r="AD94" s="192"/>
      <c r="AE94" s="193"/>
      <c r="AF94" s="191"/>
      <c r="AG94" s="192"/>
      <c r="AH94" s="193"/>
      <c r="AI94" s="191"/>
      <c r="AJ94" s="192"/>
      <c r="AK94" s="193"/>
      <c r="AL94" s="8"/>
    </row>
    <row r="95" spans="1:38" ht="24.95" customHeight="1">
      <c r="A95" s="8"/>
      <c r="B95" s="152" t="s">
        <v>158</v>
      </c>
      <c r="C95" s="153"/>
      <c r="D95" s="154"/>
      <c r="E95" s="158" t="s">
        <v>132</v>
      </c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60"/>
      <c r="AC95" s="188">
        <v>17</v>
      </c>
      <c r="AD95" s="189"/>
      <c r="AE95" s="190"/>
      <c r="AF95" s="188">
        <v>21</v>
      </c>
      <c r="AG95" s="189"/>
      <c r="AH95" s="190"/>
      <c r="AI95" s="188" t="s">
        <v>58</v>
      </c>
      <c r="AJ95" s="189"/>
      <c r="AK95" s="190"/>
      <c r="AL95" s="8"/>
    </row>
    <row r="96" spans="1:38" ht="24.95" customHeight="1">
      <c r="A96" s="8"/>
      <c r="B96" s="155"/>
      <c r="C96" s="156"/>
      <c r="D96" s="157"/>
      <c r="E96" s="161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3"/>
      <c r="AC96" s="191"/>
      <c r="AD96" s="192"/>
      <c r="AE96" s="193"/>
      <c r="AF96" s="191"/>
      <c r="AG96" s="192"/>
      <c r="AH96" s="193"/>
      <c r="AI96" s="191"/>
      <c r="AJ96" s="192"/>
      <c r="AK96" s="193"/>
      <c r="AL96" s="8"/>
    </row>
    <row r="97" spans="1:38" ht="24.95" customHeight="1">
      <c r="A97" s="8"/>
      <c r="B97" s="152" t="s">
        <v>159</v>
      </c>
      <c r="C97" s="153"/>
      <c r="D97" s="154"/>
      <c r="E97" s="158" t="s">
        <v>133</v>
      </c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60"/>
      <c r="AC97" s="188">
        <v>50</v>
      </c>
      <c r="AD97" s="189"/>
      <c r="AE97" s="190"/>
      <c r="AF97" s="188">
        <v>60</v>
      </c>
      <c r="AG97" s="189"/>
      <c r="AH97" s="190"/>
      <c r="AI97" s="188" t="s">
        <v>58</v>
      </c>
      <c r="AJ97" s="189"/>
      <c r="AK97" s="190"/>
      <c r="AL97" s="8"/>
    </row>
    <row r="98" spans="1:38" ht="24.95" customHeight="1">
      <c r="A98" s="8"/>
      <c r="B98" s="155"/>
      <c r="C98" s="156"/>
      <c r="D98" s="157"/>
      <c r="E98" s="161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3"/>
      <c r="AC98" s="191"/>
      <c r="AD98" s="192"/>
      <c r="AE98" s="193"/>
      <c r="AF98" s="191"/>
      <c r="AG98" s="192"/>
      <c r="AH98" s="193"/>
      <c r="AI98" s="191"/>
      <c r="AJ98" s="192"/>
      <c r="AK98" s="193"/>
      <c r="AL98" s="8"/>
    </row>
    <row r="99" spans="1:38" ht="24.95" customHeight="1">
      <c r="A99" s="8"/>
      <c r="B99" s="152" t="s">
        <v>160</v>
      </c>
      <c r="C99" s="153"/>
      <c r="D99" s="154"/>
      <c r="E99" s="158" t="s">
        <v>152</v>
      </c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60"/>
      <c r="AC99" s="188">
        <v>196</v>
      </c>
      <c r="AD99" s="189"/>
      <c r="AE99" s="190"/>
      <c r="AF99" s="188">
        <v>236</v>
      </c>
      <c r="AG99" s="189"/>
      <c r="AH99" s="190"/>
      <c r="AI99" s="188" t="s">
        <v>58</v>
      </c>
      <c r="AJ99" s="189"/>
      <c r="AK99" s="190"/>
      <c r="AL99" s="8"/>
    </row>
    <row r="100" spans="1:38" ht="24.95" customHeight="1">
      <c r="A100" s="8"/>
      <c r="B100" s="155"/>
      <c r="C100" s="156"/>
      <c r="D100" s="157"/>
      <c r="E100" s="161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3"/>
      <c r="AC100" s="191"/>
      <c r="AD100" s="192"/>
      <c r="AE100" s="193"/>
      <c r="AF100" s="191"/>
      <c r="AG100" s="192"/>
      <c r="AH100" s="193"/>
      <c r="AI100" s="191"/>
      <c r="AJ100" s="192"/>
      <c r="AK100" s="193"/>
      <c r="AL100" s="8"/>
    </row>
    <row r="101" spans="1:38" ht="23.25" customHeight="1">
      <c r="B101" s="39" t="s">
        <v>57</v>
      </c>
      <c r="P101" s="9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9"/>
      <c r="AJ101" s="9"/>
      <c r="AK101" s="9"/>
      <c r="AL101" s="9"/>
    </row>
    <row r="102" spans="1:38" ht="18" customHeight="1">
      <c r="B102" s="45" t="s">
        <v>150</v>
      </c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</row>
    <row r="103" spans="1:38" ht="22.5" customHeight="1">
      <c r="B103" s="44" t="s">
        <v>161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</row>
    <row r="104" spans="1:38">
      <c r="B104" s="10" t="s">
        <v>162</v>
      </c>
    </row>
  </sheetData>
  <mergeCells count="251">
    <mergeCell ref="E93:AB94"/>
    <mergeCell ref="AC93:AE94"/>
    <mergeCell ref="AF69:AH70"/>
    <mergeCell ref="AI69:AK70"/>
    <mergeCell ref="B71:D72"/>
    <mergeCell ref="B99:D100"/>
    <mergeCell ref="E99:AB100"/>
    <mergeCell ref="AC99:AE100"/>
    <mergeCell ref="AF99:AH100"/>
    <mergeCell ref="AI99:AK100"/>
    <mergeCell ref="B63:D64"/>
    <mergeCell ref="E63:AB64"/>
    <mergeCell ref="AC63:AE64"/>
    <mergeCell ref="AF63:AH64"/>
    <mergeCell ref="AI63:AK64"/>
    <mergeCell ref="B97:D98"/>
    <mergeCell ref="E97:AB98"/>
    <mergeCell ref="AC97:AE98"/>
    <mergeCell ref="AF97:AH98"/>
    <mergeCell ref="AI97:AK98"/>
    <mergeCell ref="B65:D66"/>
    <mergeCell ref="E65:AB66"/>
    <mergeCell ref="AC65:AE66"/>
    <mergeCell ref="AF65:AH66"/>
    <mergeCell ref="AI65:AK66"/>
    <mergeCell ref="B95:D96"/>
    <mergeCell ref="E95:AB96"/>
    <mergeCell ref="AC95:AE96"/>
    <mergeCell ref="AF95:AH96"/>
    <mergeCell ref="AI95:AK96"/>
    <mergeCell ref="AI93:AK94"/>
    <mergeCell ref="AC85:AE86"/>
    <mergeCell ref="AF93:AH94"/>
    <mergeCell ref="B93:D94"/>
    <mergeCell ref="AC57:AE58"/>
    <mergeCell ref="AF57:AH58"/>
    <mergeCell ref="AI57:AK58"/>
    <mergeCell ref="B59:D60"/>
    <mergeCell ref="E59:AB60"/>
    <mergeCell ref="AC59:AE60"/>
    <mergeCell ref="AF59:AH60"/>
    <mergeCell ref="AI59:AK60"/>
    <mergeCell ref="B61:D62"/>
    <mergeCell ref="E61:AB62"/>
    <mergeCell ref="AC61:AE62"/>
    <mergeCell ref="AF61:AH62"/>
    <mergeCell ref="AI61:AK62"/>
    <mergeCell ref="B51:D52"/>
    <mergeCell ref="E51:AB52"/>
    <mergeCell ref="AC51:AE52"/>
    <mergeCell ref="AF51:AH52"/>
    <mergeCell ref="AI51:AK52"/>
    <mergeCell ref="B35:D36"/>
    <mergeCell ref="E35:AB36"/>
    <mergeCell ref="AC35:AE36"/>
    <mergeCell ref="AF35:AH36"/>
    <mergeCell ref="AI35:AK36"/>
    <mergeCell ref="B47:D48"/>
    <mergeCell ref="E47:AB48"/>
    <mergeCell ref="AC47:AE48"/>
    <mergeCell ref="AF47:AH48"/>
    <mergeCell ref="AI47:AK48"/>
    <mergeCell ref="B49:D50"/>
    <mergeCell ref="E49:AB50"/>
    <mergeCell ref="AC49:AE50"/>
    <mergeCell ref="AF49:AH50"/>
    <mergeCell ref="AI49:AK50"/>
    <mergeCell ref="B43:D44"/>
    <mergeCell ref="E43:AB44"/>
    <mergeCell ref="AC43:AE44"/>
    <mergeCell ref="AF43:AH44"/>
    <mergeCell ref="AI43:AK44"/>
    <mergeCell ref="B45:D46"/>
    <mergeCell ref="E45:AB46"/>
    <mergeCell ref="AC45:AE46"/>
    <mergeCell ref="AF45:AH46"/>
    <mergeCell ref="AI45:AK46"/>
    <mergeCell ref="B39:D40"/>
    <mergeCell ref="E39:AB40"/>
    <mergeCell ref="AC39:AE40"/>
    <mergeCell ref="AF39:AH40"/>
    <mergeCell ref="AI39:AK40"/>
    <mergeCell ref="B41:D42"/>
    <mergeCell ref="E41:AB42"/>
    <mergeCell ref="AC41:AE42"/>
    <mergeCell ref="AF41:AH42"/>
    <mergeCell ref="AI41:AK42"/>
    <mergeCell ref="AF19:AH20"/>
    <mergeCell ref="AI19:AK20"/>
    <mergeCell ref="B27:D28"/>
    <mergeCell ref="E27:AB28"/>
    <mergeCell ref="AC27:AE28"/>
    <mergeCell ref="AF27:AH28"/>
    <mergeCell ref="AI27:AK28"/>
    <mergeCell ref="AC21:AE22"/>
    <mergeCell ref="AF21:AH22"/>
    <mergeCell ref="N8:O8"/>
    <mergeCell ref="P8:Q8"/>
    <mergeCell ref="R8:S8"/>
    <mergeCell ref="T8:U8"/>
    <mergeCell ref="V8:W8"/>
    <mergeCell ref="X8:Y8"/>
    <mergeCell ref="B19:D20"/>
    <mergeCell ref="E19:AB20"/>
    <mergeCell ref="AC19:AE20"/>
    <mergeCell ref="L2:AB5"/>
    <mergeCell ref="AC2:AM7"/>
    <mergeCell ref="L6:AB7"/>
    <mergeCell ref="B8:K8"/>
    <mergeCell ref="L8:M8"/>
    <mergeCell ref="B12:D12"/>
    <mergeCell ref="AC12:AE12"/>
    <mergeCell ref="AF12:AH12"/>
    <mergeCell ref="AI12:AK12"/>
    <mergeCell ref="E12:AB12"/>
    <mergeCell ref="Z9:AB9"/>
    <mergeCell ref="Z8:AB8"/>
    <mergeCell ref="B2:K7"/>
    <mergeCell ref="A10:AL10"/>
    <mergeCell ref="B11:AK11"/>
    <mergeCell ref="AC8:AM9"/>
    <mergeCell ref="B9:K9"/>
    <mergeCell ref="L9:M9"/>
    <mergeCell ref="N9:O9"/>
    <mergeCell ref="P9:Q9"/>
    <mergeCell ref="R9:S9"/>
    <mergeCell ref="T9:U9"/>
    <mergeCell ref="V9:W9"/>
    <mergeCell ref="X9:Y9"/>
    <mergeCell ref="AQ13:CG13"/>
    <mergeCell ref="E37:AB38"/>
    <mergeCell ref="AC37:AE38"/>
    <mergeCell ref="AI13:AK14"/>
    <mergeCell ref="B13:D14"/>
    <mergeCell ref="B15:D16"/>
    <mergeCell ref="E15:AB16"/>
    <mergeCell ref="AC15:AE16"/>
    <mergeCell ref="AF15:AH16"/>
    <mergeCell ref="AI15:AK16"/>
    <mergeCell ref="E13:AB14"/>
    <mergeCell ref="AC13:AE14"/>
    <mergeCell ref="AF13:AH14"/>
    <mergeCell ref="B21:D22"/>
    <mergeCell ref="B23:D24"/>
    <mergeCell ref="E23:AB24"/>
    <mergeCell ref="AC23:AE24"/>
    <mergeCell ref="AF31:AH32"/>
    <mergeCell ref="AC31:AE32"/>
    <mergeCell ref="B17:D18"/>
    <mergeCell ref="E17:AB18"/>
    <mergeCell ref="AC17:AE18"/>
    <mergeCell ref="AF17:AH18"/>
    <mergeCell ref="AI17:AK18"/>
    <mergeCell ref="AI83:AK84"/>
    <mergeCell ref="AF85:AH86"/>
    <mergeCell ref="E85:AB86"/>
    <mergeCell ref="B53:D54"/>
    <mergeCell ref="B55:D56"/>
    <mergeCell ref="E55:AB56"/>
    <mergeCell ref="AC55:AE56"/>
    <mergeCell ref="AI85:AK86"/>
    <mergeCell ref="AF55:AH56"/>
    <mergeCell ref="AI55:AK56"/>
    <mergeCell ref="B83:D84"/>
    <mergeCell ref="B85:D86"/>
    <mergeCell ref="B67:D68"/>
    <mergeCell ref="E67:AB68"/>
    <mergeCell ref="AC67:AE68"/>
    <mergeCell ref="AF67:AH68"/>
    <mergeCell ref="AI67:AK68"/>
    <mergeCell ref="B69:D70"/>
    <mergeCell ref="E69:AB70"/>
    <mergeCell ref="AC69:AE70"/>
    <mergeCell ref="AI53:AK54"/>
    <mergeCell ref="E53:AB54"/>
    <mergeCell ref="B57:D58"/>
    <mergeCell ref="E57:AB58"/>
    <mergeCell ref="E83:AB84"/>
    <mergeCell ref="AI21:AK22"/>
    <mergeCell ref="B91:D92"/>
    <mergeCell ref="AI87:AK88"/>
    <mergeCell ref="AC89:AE90"/>
    <mergeCell ref="AF89:AH90"/>
    <mergeCell ref="AI89:AK90"/>
    <mergeCell ref="AC91:AE92"/>
    <mergeCell ref="AF91:AH92"/>
    <mergeCell ref="AI91:AK92"/>
    <mergeCell ref="E91:AB92"/>
    <mergeCell ref="E89:AB90"/>
    <mergeCell ref="B87:D88"/>
    <mergeCell ref="B89:D90"/>
    <mergeCell ref="E87:AB88"/>
    <mergeCell ref="AC87:AE88"/>
    <mergeCell ref="AF87:AH88"/>
    <mergeCell ref="AF23:AH24"/>
    <mergeCell ref="AI23:AK24"/>
    <mergeCell ref="E21:AB22"/>
    <mergeCell ref="AF53:AH54"/>
    <mergeCell ref="AC53:AE54"/>
    <mergeCell ref="AC83:AE84"/>
    <mergeCell ref="AF83:AH84"/>
    <mergeCell ref="AI37:AK38"/>
    <mergeCell ref="B25:D26"/>
    <mergeCell ref="E25:AB26"/>
    <mergeCell ref="AC25:AE26"/>
    <mergeCell ref="AF25:AH26"/>
    <mergeCell ref="AI25:AK26"/>
    <mergeCell ref="E31:AB32"/>
    <mergeCell ref="AI31:AK32"/>
    <mergeCell ref="AI29:AK30"/>
    <mergeCell ref="AC29:AE30"/>
    <mergeCell ref="AF29:AH30"/>
    <mergeCell ref="B29:D30"/>
    <mergeCell ref="AF37:AH38"/>
    <mergeCell ref="E29:AB30"/>
    <mergeCell ref="AI33:AK34"/>
    <mergeCell ref="B37:D38"/>
    <mergeCell ref="B31:D32"/>
    <mergeCell ref="B33:D34"/>
    <mergeCell ref="E33:AB34"/>
    <mergeCell ref="AC33:AE34"/>
    <mergeCell ref="AF33:AH34"/>
    <mergeCell ref="E71:AB72"/>
    <mergeCell ref="AC71:AE72"/>
    <mergeCell ref="AF71:AH72"/>
    <mergeCell ref="AI71:AK72"/>
    <mergeCell ref="B73:D74"/>
    <mergeCell ref="E73:AB74"/>
    <mergeCell ref="AC73:AE74"/>
    <mergeCell ref="AF73:AH74"/>
    <mergeCell ref="AI73:AK74"/>
    <mergeCell ref="B75:D76"/>
    <mergeCell ref="E75:AB76"/>
    <mergeCell ref="AC75:AE76"/>
    <mergeCell ref="AF75:AH76"/>
    <mergeCell ref="AI75:AK76"/>
    <mergeCell ref="B77:D78"/>
    <mergeCell ref="E77:AB78"/>
    <mergeCell ref="AC77:AE78"/>
    <mergeCell ref="AF77:AH78"/>
    <mergeCell ref="AI77:AK78"/>
    <mergeCell ref="B79:D80"/>
    <mergeCell ref="E79:AB80"/>
    <mergeCell ref="AC79:AE80"/>
    <mergeCell ref="AF79:AH80"/>
    <mergeCell ref="AI79:AK80"/>
    <mergeCell ref="B81:D82"/>
    <mergeCell ref="E81:AB82"/>
    <mergeCell ref="AC81:AE82"/>
    <mergeCell ref="AF81:AH82"/>
    <mergeCell ref="AI81:AK82"/>
  </mergeCells>
  <printOptions horizontalCentered="1" gridLinesSet="0"/>
  <pageMargins left="0.25" right="0.23622047244094499" top="0.143700787" bottom="0.143700787" header="0" footer="0"/>
  <pageSetup paperSize="9" scale="59" fitToWidth="0" fitToHeight="0" orientation="portrait" r:id="rId1"/>
  <headerFooter alignWithMargins="0">
    <oddHeader>&amp;R
شماره صفحه : &amp;P از &amp;N</oddHeader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Revisions</vt:lpstr>
      <vt:lpstr>Cable Tray</vt:lpstr>
      <vt:lpstr>'Cable Tray'!Print_Area</vt:lpstr>
      <vt:lpstr>Cover!Print_Area</vt:lpstr>
      <vt:lpstr>Revisions!Print_Area</vt:lpstr>
      <vt:lpstr>'Cable Tray'!Print_Titles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Vahid Khalaji</cp:lastModifiedBy>
  <cp:lastPrinted>2023-06-25T06:07:47Z</cp:lastPrinted>
  <dcterms:created xsi:type="dcterms:W3CDTF">1996-10-14T23:33:28Z</dcterms:created>
  <dcterms:modified xsi:type="dcterms:W3CDTF">2023-06-25T06:07:56Z</dcterms:modified>
</cp:coreProperties>
</file>