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1-INHAND\Askari\BK-GCS-PEDCO-120-IN-DT-0009_D02 DATA SHEET FOR PSV\"/>
    </mc:Choice>
  </mc:AlternateContent>
  <bookViews>
    <workbookView xWindow="0" yWindow="0" windowWidth="20400" windowHeight="7755" tabRatio="843" firstSheet="1" activeTab="3"/>
  </bookViews>
  <sheets>
    <sheet name="Cover" sheetId="16" r:id="rId1"/>
    <sheet name="REVISION" sheetId="23" r:id="rId2"/>
    <sheet name="REFERENCE" sheetId="26" r:id="rId3"/>
    <sheet name="Notes" sheetId="25" r:id="rId4"/>
    <sheet name="PSV-2111" sheetId="29" r:id="rId5"/>
    <sheet name="PSV-2112" sheetId="30" r:id="rId6"/>
    <sheet name="PSV-2113" sheetId="31" r:id="rId7"/>
    <sheet name="PSV-2114" sheetId="32" r:id="rId8"/>
    <sheet name="PSV-2121A" sheetId="33" r:id="rId9"/>
    <sheet name="PSV-2121B" sheetId="34" r:id="rId10"/>
    <sheet name="PSV-2121C" sheetId="35" r:id="rId11"/>
    <sheet name="PSV-2122A" sheetId="36" r:id="rId12"/>
    <sheet name="PSV-2122B" sheetId="38" r:id="rId13"/>
    <sheet name="PSV-2122C" sheetId="40" r:id="rId14"/>
    <sheet name="PSV-2123A" sheetId="37" r:id="rId15"/>
    <sheet name="PSV-2123B" sheetId="39" r:id="rId16"/>
    <sheet name="PSV-2123C" sheetId="41" r:id="rId17"/>
    <sheet name="PSV-2131A" sheetId="42" r:id="rId18"/>
    <sheet name="PSV-2131B" sheetId="43" r:id="rId19"/>
    <sheet name="PSV-2131C" sheetId="44" r:id="rId20"/>
    <sheet name="PSV-2132A" sheetId="45" r:id="rId21"/>
    <sheet name="PSV-2133A" sheetId="46" r:id="rId22"/>
    <sheet name="PSV-2132B" sheetId="47" r:id="rId23"/>
    <sheet name="PSV-2133B" sheetId="48" r:id="rId24"/>
    <sheet name="PSV-2132C" sheetId="49" r:id="rId25"/>
    <sheet name="PSV-2133C" sheetId="50" r:id="rId26"/>
    <sheet name="PSV-2141" sheetId="51" r:id="rId27"/>
    <sheet name="PSV-2142" sheetId="52" r:id="rId28"/>
    <sheet name="PSV-2201" sheetId="55" r:id="rId29"/>
    <sheet name="PSV-2211A" sheetId="57" r:id="rId30"/>
    <sheet name="PSV-2271" sheetId="60" r:id="rId31"/>
    <sheet name="PSV-2293" sheetId="65" r:id="rId32"/>
    <sheet name="TSV-2281" sheetId="66" r:id="rId33"/>
  </sheets>
  <externalReferences>
    <externalReference r:id="rId34"/>
    <externalReference r:id="rId35"/>
    <externalReference r:id="rId36"/>
    <externalReference r:id="rId37"/>
    <externalReference r:id="rId38"/>
    <externalReference r:id="rId39"/>
  </externalReferences>
  <definedNames>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 localSheetId="19">#REF!</definedName>
    <definedName name="\c" localSheetId="20">#REF!</definedName>
    <definedName name="\c" localSheetId="22">#REF!</definedName>
    <definedName name="\c" localSheetId="24">#REF!</definedName>
    <definedName name="\c" localSheetId="21">#REF!</definedName>
    <definedName name="\c" localSheetId="23">#REF!</definedName>
    <definedName name="\c" localSheetId="25">#REF!</definedName>
    <definedName name="\c" localSheetId="26">#REF!</definedName>
    <definedName name="\c" localSheetId="27">#REF!</definedName>
    <definedName name="\c" localSheetId="28">#REF!</definedName>
    <definedName name="\c" localSheetId="29">#REF!</definedName>
    <definedName name="\c" localSheetId="30">#REF!</definedName>
    <definedName name="\c" localSheetId="31">#REF!</definedName>
    <definedName name="\c" localSheetId="32">#REF!</definedName>
    <definedName name="\c">#REF!</definedName>
    <definedName name="\g" localSheetId="4">'[1]Glycol Exchanger'!#REF!</definedName>
    <definedName name="\g" localSheetId="5">'[1]Glycol Exchanger'!#REF!</definedName>
    <definedName name="\g" localSheetId="6">'[1]Glycol Exchanger'!#REF!</definedName>
    <definedName name="\g" localSheetId="7">'[1]Glycol Exchanger'!#REF!</definedName>
    <definedName name="\g" localSheetId="8">'[1]Glycol Exchanger'!#REF!</definedName>
    <definedName name="\g" localSheetId="9">'[1]Glycol Exchanger'!#REF!</definedName>
    <definedName name="\g" localSheetId="10">'[1]Glycol Exchanger'!#REF!</definedName>
    <definedName name="\g" localSheetId="11">'[1]Glycol Exchanger'!#REF!</definedName>
    <definedName name="\g" localSheetId="12">'[1]Glycol Exchanger'!#REF!</definedName>
    <definedName name="\g" localSheetId="13">'[1]Glycol Exchanger'!#REF!</definedName>
    <definedName name="\g" localSheetId="14">'[1]Glycol Exchanger'!#REF!</definedName>
    <definedName name="\g" localSheetId="15">'[1]Glycol Exchanger'!#REF!</definedName>
    <definedName name="\g" localSheetId="16">'[1]Glycol Exchanger'!#REF!</definedName>
    <definedName name="\g" localSheetId="17">'[1]Glycol Exchanger'!#REF!</definedName>
    <definedName name="\g" localSheetId="18">'[1]Glycol Exchanger'!#REF!</definedName>
    <definedName name="\g" localSheetId="19">'[1]Glycol Exchanger'!#REF!</definedName>
    <definedName name="\g" localSheetId="20">'[1]Glycol Exchanger'!#REF!</definedName>
    <definedName name="\g" localSheetId="22">'[1]Glycol Exchanger'!#REF!</definedName>
    <definedName name="\g" localSheetId="24">'[1]Glycol Exchanger'!#REF!</definedName>
    <definedName name="\g" localSheetId="21">'[1]Glycol Exchanger'!#REF!</definedName>
    <definedName name="\g" localSheetId="23">'[1]Glycol Exchanger'!#REF!</definedName>
    <definedName name="\g" localSheetId="25">'[1]Glycol Exchanger'!#REF!</definedName>
    <definedName name="\g" localSheetId="26">'[1]Glycol Exchanger'!#REF!</definedName>
    <definedName name="\g" localSheetId="27">'[1]Glycol Exchanger'!#REF!</definedName>
    <definedName name="\g" localSheetId="28">'[1]Glycol Exchanger'!#REF!</definedName>
    <definedName name="\g" localSheetId="29">'[1]Glycol Exchanger'!#REF!</definedName>
    <definedName name="\g" localSheetId="30">'[1]Glycol Exchanger'!#REF!</definedName>
    <definedName name="\g" localSheetId="31">'[1]Glycol Exchanger'!#REF!</definedName>
    <definedName name="\g" localSheetId="32">'[1]Glycol Exchanger'!#REF!</definedName>
    <definedName name="\g">'[1]Glycol Exchanger'!#REF!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19">#REF!</definedName>
    <definedName name="\l" localSheetId="20">#REF!</definedName>
    <definedName name="\l" localSheetId="22">#REF!</definedName>
    <definedName name="\l" localSheetId="24">#REF!</definedName>
    <definedName name="\l" localSheetId="21">#REF!</definedName>
    <definedName name="\l" localSheetId="23">#REF!</definedName>
    <definedName name="\l" localSheetId="25">#REF!</definedName>
    <definedName name="\l" localSheetId="26">#REF!</definedName>
    <definedName name="\l" localSheetId="27">#REF!</definedName>
    <definedName name="\l" localSheetId="28">#REF!</definedName>
    <definedName name="\l" localSheetId="29">#REF!</definedName>
    <definedName name="\l" localSheetId="30">#REF!</definedName>
    <definedName name="\l" localSheetId="31">#REF!</definedName>
    <definedName name="\l" localSheetId="32">#REF!</definedName>
    <definedName name="\l">#REF!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2">#REF!</definedName>
    <definedName name="\s" localSheetId="24">#REF!</definedName>
    <definedName name="\s" localSheetId="21">#REF!</definedName>
    <definedName name="\s" localSheetId="23">#REF!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#REF!</definedName>
    <definedName name="_____GEN1" localSheetId="4">[2]D!#REF!</definedName>
    <definedName name="_____GEN1" localSheetId="5">[2]D!#REF!</definedName>
    <definedName name="_____GEN1" localSheetId="6">[2]D!#REF!</definedName>
    <definedName name="_____GEN1" localSheetId="7">[2]D!#REF!</definedName>
    <definedName name="_____GEN1" localSheetId="8">[2]D!#REF!</definedName>
    <definedName name="_____GEN1" localSheetId="9">[2]D!#REF!</definedName>
    <definedName name="_____GEN1" localSheetId="10">[2]D!#REF!</definedName>
    <definedName name="_____GEN1" localSheetId="11">[2]D!#REF!</definedName>
    <definedName name="_____GEN1" localSheetId="12">[2]D!#REF!</definedName>
    <definedName name="_____GEN1" localSheetId="13">[2]D!#REF!</definedName>
    <definedName name="_____GEN1" localSheetId="14">[2]D!#REF!</definedName>
    <definedName name="_____GEN1" localSheetId="15">[2]D!#REF!</definedName>
    <definedName name="_____GEN1" localSheetId="16">[2]D!#REF!</definedName>
    <definedName name="_____GEN1" localSheetId="17">[2]D!#REF!</definedName>
    <definedName name="_____GEN1" localSheetId="18">[2]D!#REF!</definedName>
    <definedName name="_____GEN1" localSheetId="19">[2]D!#REF!</definedName>
    <definedName name="_____GEN1" localSheetId="20">[2]D!#REF!</definedName>
    <definedName name="_____GEN1" localSheetId="22">[2]D!#REF!</definedName>
    <definedName name="_____GEN1" localSheetId="24">[2]D!#REF!</definedName>
    <definedName name="_____GEN1" localSheetId="21">[2]D!#REF!</definedName>
    <definedName name="_____GEN1" localSheetId="23">[2]D!#REF!</definedName>
    <definedName name="_____GEN1" localSheetId="25">[2]D!#REF!</definedName>
    <definedName name="_____GEN1" localSheetId="26">[2]D!#REF!</definedName>
    <definedName name="_____GEN1" localSheetId="27">[2]D!#REF!</definedName>
    <definedName name="_____GEN1" localSheetId="28">[2]D!#REF!</definedName>
    <definedName name="_____GEN1" localSheetId="29">[2]D!#REF!</definedName>
    <definedName name="_____GEN1" localSheetId="30">[2]D!#REF!</definedName>
    <definedName name="_____GEN1" localSheetId="31">[2]D!#REF!</definedName>
    <definedName name="_____GEN1" localSheetId="32">[2]D!#REF!</definedName>
    <definedName name="_____GEN1">[2]D!#REF!</definedName>
    <definedName name="____GEN1" localSheetId="4">[3]D!#REF!</definedName>
    <definedName name="____GEN1" localSheetId="5">[3]D!#REF!</definedName>
    <definedName name="____GEN1" localSheetId="6">[3]D!#REF!</definedName>
    <definedName name="____GEN1" localSheetId="7">[3]D!#REF!</definedName>
    <definedName name="____GEN1" localSheetId="8">[3]D!#REF!</definedName>
    <definedName name="____GEN1" localSheetId="9">[3]D!#REF!</definedName>
    <definedName name="____GEN1" localSheetId="10">[3]D!#REF!</definedName>
    <definedName name="____GEN1" localSheetId="11">[3]D!#REF!</definedName>
    <definedName name="____GEN1" localSheetId="12">[3]D!#REF!</definedName>
    <definedName name="____GEN1" localSheetId="13">[3]D!#REF!</definedName>
    <definedName name="____GEN1" localSheetId="14">[3]D!#REF!</definedName>
    <definedName name="____GEN1" localSheetId="15">[3]D!#REF!</definedName>
    <definedName name="____GEN1" localSheetId="16">[3]D!#REF!</definedName>
    <definedName name="____GEN1" localSheetId="17">[3]D!#REF!</definedName>
    <definedName name="____GEN1" localSheetId="18">[3]D!#REF!</definedName>
    <definedName name="____GEN1" localSheetId="19">[3]D!#REF!</definedName>
    <definedName name="____GEN1" localSheetId="20">[3]D!#REF!</definedName>
    <definedName name="____GEN1" localSheetId="22">[3]D!#REF!</definedName>
    <definedName name="____GEN1" localSheetId="24">[3]D!#REF!</definedName>
    <definedName name="____GEN1" localSheetId="21">[3]D!#REF!</definedName>
    <definedName name="____GEN1" localSheetId="23">[3]D!#REF!</definedName>
    <definedName name="____GEN1" localSheetId="25">[3]D!#REF!</definedName>
    <definedName name="____GEN1" localSheetId="26">[3]D!#REF!</definedName>
    <definedName name="____GEN1" localSheetId="27">[3]D!#REF!</definedName>
    <definedName name="____GEN1" localSheetId="28">[3]D!#REF!</definedName>
    <definedName name="____GEN1" localSheetId="29">[3]D!#REF!</definedName>
    <definedName name="____GEN1" localSheetId="30">[3]D!#REF!</definedName>
    <definedName name="____GEN1" localSheetId="31">[3]D!#REF!</definedName>
    <definedName name="____GEN1" localSheetId="32">[3]D!#REF!</definedName>
    <definedName name="____GEN1">[3]D!#REF!</definedName>
    <definedName name="__ConfigurationData" localSheetId="4">#REF!</definedName>
    <definedName name="__ConfigurationData" localSheetId="5">#REF!</definedName>
    <definedName name="__ConfigurationData" localSheetId="6">#REF!</definedName>
    <definedName name="__ConfigurationData" localSheetId="7">#REF!</definedName>
    <definedName name="__ConfigurationData" localSheetId="8">#REF!</definedName>
    <definedName name="__ConfigurationData" localSheetId="9">#REF!</definedName>
    <definedName name="__ConfigurationData" localSheetId="10">#REF!</definedName>
    <definedName name="__ConfigurationData" localSheetId="11">#REF!</definedName>
    <definedName name="__ConfigurationData" localSheetId="12">#REF!</definedName>
    <definedName name="__ConfigurationData" localSheetId="13">#REF!</definedName>
    <definedName name="__ConfigurationData" localSheetId="14">#REF!</definedName>
    <definedName name="__ConfigurationData" localSheetId="15">#REF!</definedName>
    <definedName name="__ConfigurationData" localSheetId="16">#REF!</definedName>
    <definedName name="__ConfigurationData" localSheetId="17">#REF!</definedName>
    <definedName name="__ConfigurationData" localSheetId="18">#REF!</definedName>
    <definedName name="__ConfigurationData" localSheetId="19">#REF!</definedName>
    <definedName name="__ConfigurationData" localSheetId="20">#REF!</definedName>
    <definedName name="__ConfigurationData" localSheetId="22">#REF!</definedName>
    <definedName name="__ConfigurationData" localSheetId="24">#REF!</definedName>
    <definedName name="__ConfigurationData" localSheetId="21">#REF!</definedName>
    <definedName name="__ConfigurationData" localSheetId="23">#REF!</definedName>
    <definedName name="__ConfigurationData" localSheetId="25">#REF!</definedName>
    <definedName name="__ConfigurationData" localSheetId="26">#REF!</definedName>
    <definedName name="__ConfigurationData" localSheetId="27">#REF!</definedName>
    <definedName name="__ConfigurationData" localSheetId="28">#REF!</definedName>
    <definedName name="__ConfigurationData" localSheetId="29">#REF!</definedName>
    <definedName name="__ConfigurationData" localSheetId="30">#REF!</definedName>
    <definedName name="__ConfigurationData" localSheetId="31">#REF!</definedName>
    <definedName name="__ConfigurationData" localSheetId="32">#REF!</definedName>
    <definedName name="__ConfigurationData">#REF!</definedName>
    <definedName name="__MaterialData" localSheetId="4">#REF!</definedName>
    <definedName name="__MaterialData" localSheetId="5">#REF!</definedName>
    <definedName name="__MaterialData" localSheetId="6">#REF!</definedName>
    <definedName name="__MaterialData" localSheetId="7">#REF!</definedName>
    <definedName name="__MaterialData" localSheetId="8">#REF!</definedName>
    <definedName name="__MaterialData" localSheetId="9">#REF!</definedName>
    <definedName name="__MaterialData" localSheetId="10">#REF!</definedName>
    <definedName name="__MaterialData" localSheetId="11">#REF!</definedName>
    <definedName name="__MaterialData" localSheetId="12">#REF!</definedName>
    <definedName name="__MaterialData" localSheetId="13">#REF!</definedName>
    <definedName name="__MaterialData" localSheetId="14">#REF!</definedName>
    <definedName name="__MaterialData" localSheetId="15">#REF!</definedName>
    <definedName name="__MaterialData" localSheetId="16">#REF!</definedName>
    <definedName name="__MaterialData" localSheetId="17">#REF!</definedName>
    <definedName name="__MaterialData" localSheetId="18">#REF!</definedName>
    <definedName name="__MaterialData" localSheetId="19">#REF!</definedName>
    <definedName name="__MaterialData" localSheetId="20">#REF!</definedName>
    <definedName name="__MaterialData" localSheetId="22">#REF!</definedName>
    <definedName name="__MaterialData" localSheetId="24">#REF!</definedName>
    <definedName name="__MaterialData" localSheetId="21">#REF!</definedName>
    <definedName name="__MaterialData" localSheetId="23">#REF!</definedName>
    <definedName name="__MaterialData" localSheetId="25">#REF!</definedName>
    <definedName name="__MaterialData" localSheetId="26">#REF!</definedName>
    <definedName name="__MaterialData" localSheetId="27">#REF!</definedName>
    <definedName name="__MaterialData" localSheetId="28">#REF!</definedName>
    <definedName name="__MaterialData" localSheetId="29">#REF!</definedName>
    <definedName name="__MaterialData" localSheetId="30">#REF!</definedName>
    <definedName name="__MaterialData" localSheetId="31">#REF!</definedName>
    <definedName name="__MaterialData" localSheetId="32">#REF!</definedName>
    <definedName name="__MaterialData">#REF!</definedName>
    <definedName name="__MiscellaneousNotes" localSheetId="4">#REF!</definedName>
    <definedName name="__MiscellaneousNotes" localSheetId="5">#REF!</definedName>
    <definedName name="__MiscellaneousNotes" localSheetId="6">#REF!</definedName>
    <definedName name="__MiscellaneousNotes" localSheetId="7">#REF!</definedName>
    <definedName name="__MiscellaneousNotes" localSheetId="8">#REF!</definedName>
    <definedName name="__MiscellaneousNotes" localSheetId="9">#REF!</definedName>
    <definedName name="__MiscellaneousNotes" localSheetId="10">#REF!</definedName>
    <definedName name="__MiscellaneousNotes" localSheetId="11">#REF!</definedName>
    <definedName name="__MiscellaneousNotes" localSheetId="12">#REF!</definedName>
    <definedName name="__MiscellaneousNotes" localSheetId="13">#REF!</definedName>
    <definedName name="__MiscellaneousNotes" localSheetId="14">#REF!</definedName>
    <definedName name="__MiscellaneousNotes" localSheetId="15">#REF!</definedName>
    <definedName name="__MiscellaneousNotes" localSheetId="16">#REF!</definedName>
    <definedName name="__MiscellaneousNotes" localSheetId="17">#REF!</definedName>
    <definedName name="__MiscellaneousNotes" localSheetId="18">#REF!</definedName>
    <definedName name="__MiscellaneousNotes" localSheetId="19">#REF!</definedName>
    <definedName name="__MiscellaneousNotes" localSheetId="20">#REF!</definedName>
    <definedName name="__MiscellaneousNotes" localSheetId="22">#REF!</definedName>
    <definedName name="__MiscellaneousNotes" localSheetId="24">#REF!</definedName>
    <definedName name="__MiscellaneousNotes" localSheetId="21">#REF!</definedName>
    <definedName name="__MiscellaneousNotes" localSheetId="23">#REF!</definedName>
    <definedName name="__MiscellaneousNotes" localSheetId="25">#REF!</definedName>
    <definedName name="__MiscellaneousNotes" localSheetId="26">#REF!</definedName>
    <definedName name="__MiscellaneousNotes" localSheetId="27">#REF!</definedName>
    <definedName name="__MiscellaneousNotes" localSheetId="28">#REF!</definedName>
    <definedName name="__MiscellaneousNotes" localSheetId="29">#REF!</definedName>
    <definedName name="__MiscellaneousNotes" localSheetId="30">#REF!</definedName>
    <definedName name="__MiscellaneousNotes" localSheetId="31">#REF!</definedName>
    <definedName name="__MiscellaneousNotes" localSheetId="32">#REF!</definedName>
    <definedName name="__MiscellaneousNotes">#REF!</definedName>
    <definedName name="__NozzleData" localSheetId="4">#REF!</definedName>
    <definedName name="__NozzleData" localSheetId="5">#REF!</definedName>
    <definedName name="__NozzleData" localSheetId="6">#REF!</definedName>
    <definedName name="__NozzleData" localSheetId="7">#REF!</definedName>
    <definedName name="__NozzleData" localSheetId="8">#REF!</definedName>
    <definedName name="__NozzleData" localSheetId="9">#REF!</definedName>
    <definedName name="__NozzleData" localSheetId="10">#REF!</definedName>
    <definedName name="__NozzleData" localSheetId="11">#REF!</definedName>
    <definedName name="__NozzleData" localSheetId="12">#REF!</definedName>
    <definedName name="__NozzleData" localSheetId="13">#REF!</definedName>
    <definedName name="__NozzleData" localSheetId="14">#REF!</definedName>
    <definedName name="__NozzleData" localSheetId="15">#REF!</definedName>
    <definedName name="__NozzleData" localSheetId="16">#REF!</definedName>
    <definedName name="__NozzleData" localSheetId="17">#REF!</definedName>
    <definedName name="__NozzleData" localSheetId="18">#REF!</definedName>
    <definedName name="__NozzleData" localSheetId="19">#REF!</definedName>
    <definedName name="__NozzleData" localSheetId="20">#REF!</definedName>
    <definedName name="__NozzleData" localSheetId="22">#REF!</definedName>
    <definedName name="__NozzleData" localSheetId="24">#REF!</definedName>
    <definedName name="__NozzleData" localSheetId="21">#REF!</definedName>
    <definedName name="__NozzleData" localSheetId="23">#REF!</definedName>
    <definedName name="__NozzleData" localSheetId="25">#REF!</definedName>
    <definedName name="__NozzleData" localSheetId="26">#REF!</definedName>
    <definedName name="__NozzleData" localSheetId="27">#REF!</definedName>
    <definedName name="__NozzleData" localSheetId="28">#REF!</definedName>
    <definedName name="__NozzleData" localSheetId="29">#REF!</definedName>
    <definedName name="__NozzleData" localSheetId="30">#REF!</definedName>
    <definedName name="__NozzleData" localSheetId="31">#REF!</definedName>
    <definedName name="__NozzleData" localSheetId="32">#REF!</definedName>
    <definedName name="__NozzleData">#REF!</definedName>
    <definedName name="__ProcessData" localSheetId="4">#REF!</definedName>
    <definedName name="__ProcessData" localSheetId="5">#REF!</definedName>
    <definedName name="__ProcessData" localSheetId="6">#REF!</definedName>
    <definedName name="__ProcessData" localSheetId="7">#REF!</definedName>
    <definedName name="__ProcessData" localSheetId="8">#REF!</definedName>
    <definedName name="__ProcessData" localSheetId="9">#REF!</definedName>
    <definedName name="__ProcessData" localSheetId="10">#REF!</definedName>
    <definedName name="__ProcessData" localSheetId="11">#REF!</definedName>
    <definedName name="__ProcessData" localSheetId="12">#REF!</definedName>
    <definedName name="__ProcessData" localSheetId="13">#REF!</definedName>
    <definedName name="__ProcessData" localSheetId="14">#REF!</definedName>
    <definedName name="__ProcessData" localSheetId="15">#REF!</definedName>
    <definedName name="__ProcessData" localSheetId="16">#REF!</definedName>
    <definedName name="__ProcessData" localSheetId="17">#REF!</definedName>
    <definedName name="__ProcessData" localSheetId="18">#REF!</definedName>
    <definedName name="__ProcessData" localSheetId="19">#REF!</definedName>
    <definedName name="__ProcessData" localSheetId="20">#REF!</definedName>
    <definedName name="__ProcessData" localSheetId="22">#REF!</definedName>
    <definedName name="__ProcessData" localSheetId="24">#REF!</definedName>
    <definedName name="__ProcessData" localSheetId="21">#REF!</definedName>
    <definedName name="__ProcessData" localSheetId="23">#REF!</definedName>
    <definedName name="__ProcessData" localSheetId="25">#REF!</definedName>
    <definedName name="__ProcessData" localSheetId="26">#REF!</definedName>
    <definedName name="__ProcessData" localSheetId="27">#REF!</definedName>
    <definedName name="__ProcessData" localSheetId="28">#REF!</definedName>
    <definedName name="__ProcessData" localSheetId="29">#REF!</definedName>
    <definedName name="__ProcessData" localSheetId="30">#REF!</definedName>
    <definedName name="__ProcessData" localSheetId="31">#REF!</definedName>
    <definedName name="__ProcessData" localSheetId="32">#REF!</definedName>
    <definedName name="__ProcessData">#REF!</definedName>
    <definedName name="__Project_Details" localSheetId="4">#REF!</definedName>
    <definedName name="__Project_Details" localSheetId="5">#REF!</definedName>
    <definedName name="__Project_Details" localSheetId="6">#REF!</definedName>
    <definedName name="__Project_Details" localSheetId="7">#REF!</definedName>
    <definedName name="__Project_Details" localSheetId="8">#REF!</definedName>
    <definedName name="__Project_Details" localSheetId="9">#REF!</definedName>
    <definedName name="__Project_Details" localSheetId="10">#REF!</definedName>
    <definedName name="__Project_Details" localSheetId="11">#REF!</definedName>
    <definedName name="__Project_Details" localSheetId="12">#REF!</definedName>
    <definedName name="__Project_Details" localSheetId="13">#REF!</definedName>
    <definedName name="__Project_Details" localSheetId="14">#REF!</definedName>
    <definedName name="__Project_Details" localSheetId="15">#REF!</definedName>
    <definedName name="__Project_Details" localSheetId="16">#REF!</definedName>
    <definedName name="__Project_Details" localSheetId="17">#REF!</definedName>
    <definedName name="__Project_Details" localSheetId="18">#REF!</definedName>
    <definedName name="__Project_Details" localSheetId="19">#REF!</definedName>
    <definedName name="__Project_Details" localSheetId="20">#REF!</definedName>
    <definedName name="__Project_Details" localSheetId="22">#REF!</definedName>
    <definedName name="__Project_Details" localSheetId="24">#REF!</definedName>
    <definedName name="__Project_Details" localSheetId="21">#REF!</definedName>
    <definedName name="__Project_Details" localSheetId="23">#REF!</definedName>
    <definedName name="__Project_Details" localSheetId="25">#REF!</definedName>
    <definedName name="__Project_Details" localSheetId="26">#REF!</definedName>
    <definedName name="__Project_Details" localSheetId="27">#REF!</definedName>
    <definedName name="__Project_Details" localSheetId="28">#REF!</definedName>
    <definedName name="__Project_Details" localSheetId="29">#REF!</definedName>
    <definedName name="__Project_Details" localSheetId="30">#REF!</definedName>
    <definedName name="__Project_Details" localSheetId="31">#REF!</definedName>
    <definedName name="__Project_Details" localSheetId="32">#REF!</definedName>
    <definedName name="__Project_Details">#REF!</definedName>
    <definedName name="__ThermalData" localSheetId="4">#REF!</definedName>
    <definedName name="__ThermalData" localSheetId="5">#REF!</definedName>
    <definedName name="__ThermalData" localSheetId="6">#REF!</definedName>
    <definedName name="__ThermalData" localSheetId="7">#REF!</definedName>
    <definedName name="__ThermalData" localSheetId="8">#REF!</definedName>
    <definedName name="__ThermalData" localSheetId="9">#REF!</definedName>
    <definedName name="__ThermalData" localSheetId="10">#REF!</definedName>
    <definedName name="__ThermalData" localSheetId="11">#REF!</definedName>
    <definedName name="__ThermalData" localSheetId="12">#REF!</definedName>
    <definedName name="__ThermalData" localSheetId="13">#REF!</definedName>
    <definedName name="__ThermalData" localSheetId="14">#REF!</definedName>
    <definedName name="__ThermalData" localSheetId="15">#REF!</definedName>
    <definedName name="__ThermalData" localSheetId="16">#REF!</definedName>
    <definedName name="__ThermalData" localSheetId="17">#REF!</definedName>
    <definedName name="__ThermalData" localSheetId="18">#REF!</definedName>
    <definedName name="__ThermalData" localSheetId="19">#REF!</definedName>
    <definedName name="__ThermalData" localSheetId="20">#REF!</definedName>
    <definedName name="__ThermalData" localSheetId="22">#REF!</definedName>
    <definedName name="__ThermalData" localSheetId="24">#REF!</definedName>
    <definedName name="__ThermalData" localSheetId="21">#REF!</definedName>
    <definedName name="__ThermalData" localSheetId="23">#REF!</definedName>
    <definedName name="__ThermalData" localSheetId="25">#REF!</definedName>
    <definedName name="__ThermalData" localSheetId="26">#REF!</definedName>
    <definedName name="__ThermalData" localSheetId="27">#REF!</definedName>
    <definedName name="__ThermalData" localSheetId="28">#REF!</definedName>
    <definedName name="__ThermalData" localSheetId="29">#REF!</definedName>
    <definedName name="__ThermalData" localSheetId="30">#REF!</definedName>
    <definedName name="__ThermalData" localSheetId="31">#REF!</definedName>
    <definedName name="__ThermalData" localSheetId="32">#REF!</definedName>
    <definedName name="__ThermalData">#REF!</definedName>
    <definedName name="__TubeData" localSheetId="4">#REF!</definedName>
    <definedName name="__TubeData" localSheetId="5">#REF!</definedName>
    <definedName name="__TubeData" localSheetId="6">#REF!</definedName>
    <definedName name="__TubeData" localSheetId="7">#REF!</definedName>
    <definedName name="__TubeData" localSheetId="8">#REF!</definedName>
    <definedName name="__TubeData" localSheetId="9">#REF!</definedName>
    <definedName name="__TubeData" localSheetId="10">#REF!</definedName>
    <definedName name="__TubeData" localSheetId="11">#REF!</definedName>
    <definedName name="__TubeData" localSheetId="12">#REF!</definedName>
    <definedName name="__TubeData" localSheetId="13">#REF!</definedName>
    <definedName name="__TubeData" localSheetId="14">#REF!</definedName>
    <definedName name="__TubeData" localSheetId="15">#REF!</definedName>
    <definedName name="__TubeData" localSheetId="16">#REF!</definedName>
    <definedName name="__TubeData" localSheetId="17">#REF!</definedName>
    <definedName name="__TubeData" localSheetId="18">#REF!</definedName>
    <definedName name="__TubeData" localSheetId="19">#REF!</definedName>
    <definedName name="__TubeData" localSheetId="20">#REF!</definedName>
    <definedName name="__TubeData" localSheetId="22">#REF!</definedName>
    <definedName name="__TubeData" localSheetId="24">#REF!</definedName>
    <definedName name="__TubeData" localSheetId="21">#REF!</definedName>
    <definedName name="__TubeData" localSheetId="23">#REF!</definedName>
    <definedName name="__TubeData" localSheetId="25">#REF!</definedName>
    <definedName name="__TubeData" localSheetId="26">#REF!</definedName>
    <definedName name="__TubeData" localSheetId="27">#REF!</definedName>
    <definedName name="__TubeData" localSheetId="28">#REF!</definedName>
    <definedName name="__TubeData" localSheetId="29">#REF!</definedName>
    <definedName name="__TubeData" localSheetId="30">#REF!</definedName>
    <definedName name="__TubeData" localSheetId="31">#REF!</definedName>
    <definedName name="__TubeData" localSheetId="32">#REF!</definedName>
    <definedName name="__TubeData">#REF!</definedName>
    <definedName name="_a_FinData" localSheetId="4">#REF!</definedName>
    <definedName name="_a_FinData" localSheetId="5">#REF!</definedName>
    <definedName name="_a_FinData" localSheetId="6">#REF!</definedName>
    <definedName name="_a_FinData" localSheetId="7">#REF!</definedName>
    <definedName name="_a_FinData" localSheetId="8">#REF!</definedName>
    <definedName name="_a_FinData" localSheetId="9">#REF!</definedName>
    <definedName name="_a_FinData" localSheetId="10">#REF!</definedName>
    <definedName name="_a_FinData" localSheetId="11">#REF!</definedName>
    <definedName name="_a_FinData" localSheetId="12">#REF!</definedName>
    <definedName name="_a_FinData" localSheetId="13">#REF!</definedName>
    <definedName name="_a_FinData" localSheetId="14">#REF!</definedName>
    <definedName name="_a_FinData" localSheetId="15">#REF!</definedName>
    <definedName name="_a_FinData" localSheetId="16">#REF!</definedName>
    <definedName name="_a_FinData" localSheetId="17">#REF!</definedName>
    <definedName name="_a_FinData" localSheetId="18">#REF!</definedName>
    <definedName name="_a_FinData" localSheetId="19">#REF!</definedName>
    <definedName name="_a_FinData" localSheetId="20">#REF!</definedName>
    <definedName name="_a_FinData" localSheetId="22">#REF!</definedName>
    <definedName name="_a_FinData" localSheetId="24">#REF!</definedName>
    <definedName name="_a_FinData" localSheetId="21">#REF!</definedName>
    <definedName name="_a_FinData" localSheetId="23">#REF!</definedName>
    <definedName name="_a_FinData" localSheetId="25">#REF!</definedName>
    <definedName name="_a_FinData" localSheetId="26">#REF!</definedName>
    <definedName name="_a_FinData" localSheetId="27">#REF!</definedName>
    <definedName name="_a_FinData" localSheetId="28">#REF!</definedName>
    <definedName name="_a_FinData" localSheetId="29">#REF!</definedName>
    <definedName name="_a_FinData" localSheetId="30">#REF!</definedName>
    <definedName name="_a_FinData" localSheetId="31">#REF!</definedName>
    <definedName name="_a_FinData" localSheetId="32">#REF!</definedName>
    <definedName name="_a_FinData">#REF!</definedName>
    <definedName name="_a_Geometricand_DimensionalData" localSheetId="4">#REF!</definedName>
    <definedName name="_a_Geometricand_DimensionalData" localSheetId="5">#REF!</definedName>
    <definedName name="_a_Geometricand_DimensionalData" localSheetId="6">#REF!</definedName>
    <definedName name="_a_Geometricand_DimensionalData" localSheetId="7">#REF!</definedName>
    <definedName name="_a_Geometricand_DimensionalData" localSheetId="8">#REF!</definedName>
    <definedName name="_a_Geometricand_DimensionalData" localSheetId="9">#REF!</definedName>
    <definedName name="_a_Geometricand_DimensionalData" localSheetId="10">#REF!</definedName>
    <definedName name="_a_Geometricand_DimensionalData" localSheetId="11">#REF!</definedName>
    <definedName name="_a_Geometricand_DimensionalData" localSheetId="12">#REF!</definedName>
    <definedName name="_a_Geometricand_DimensionalData" localSheetId="13">#REF!</definedName>
    <definedName name="_a_Geometricand_DimensionalData" localSheetId="14">#REF!</definedName>
    <definedName name="_a_Geometricand_DimensionalData" localSheetId="15">#REF!</definedName>
    <definedName name="_a_Geometricand_DimensionalData" localSheetId="16">#REF!</definedName>
    <definedName name="_a_Geometricand_DimensionalData" localSheetId="17">#REF!</definedName>
    <definedName name="_a_Geometricand_DimensionalData" localSheetId="18">#REF!</definedName>
    <definedName name="_a_Geometricand_DimensionalData" localSheetId="19">#REF!</definedName>
    <definedName name="_a_Geometricand_DimensionalData" localSheetId="20">#REF!</definedName>
    <definedName name="_a_Geometricand_DimensionalData" localSheetId="22">#REF!</definedName>
    <definedName name="_a_Geometricand_DimensionalData" localSheetId="24">#REF!</definedName>
    <definedName name="_a_Geometricand_DimensionalData" localSheetId="21">#REF!</definedName>
    <definedName name="_a_Geometricand_DimensionalData" localSheetId="23">#REF!</definedName>
    <definedName name="_a_Geometricand_DimensionalData" localSheetId="25">#REF!</definedName>
    <definedName name="_a_Geometricand_DimensionalData" localSheetId="26">#REF!</definedName>
    <definedName name="_a_Geometricand_DimensionalData" localSheetId="27">#REF!</definedName>
    <definedName name="_a_Geometricand_DimensionalData" localSheetId="28">#REF!</definedName>
    <definedName name="_a_Geometricand_DimensionalData" localSheetId="29">#REF!</definedName>
    <definedName name="_a_Geometricand_DimensionalData" localSheetId="30">#REF!</definedName>
    <definedName name="_a_Geometricand_DimensionalData" localSheetId="31">#REF!</definedName>
    <definedName name="_a_Geometricand_DimensionalData" localSheetId="32">#REF!</definedName>
    <definedName name="_a_Geometricand_DimensionalData">#REF!</definedName>
    <definedName name="_a_MechanicalDesignData" localSheetId="4">#REF!</definedName>
    <definedName name="_a_MechanicalDesignData" localSheetId="5">#REF!</definedName>
    <definedName name="_a_MechanicalDesignData" localSheetId="6">#REF!</definedName>
    <definedName name="_a_MechanicalDesignData" localSheetId="7">#REF!</definedName>
    <definedName name="_a_MechanicalDesignData" localSheetId="8">#REF!</definedName>
    <definedName name="_a_MechanicalDesignData" localSheetId="9">#REF!</definedName>
    <definedName name="_a_MechanicalDesignData" localSheetId="10">#REF!</definedName>
    <definedName name="_a_MechanicalDesignData" localSheetId="11">#REF!</definedName>
    <definedName name="_a_MechanicalDesignData" localSheetId="12">#REF!</definedName>
    <definedName name="_a_MechanicalDesignData" localSheetId="13">#REF!</definedName>
    <definedName name="_a_MechanicalDesignData" localSheetId="14">#REF!</definedName>
    <definedName name="_a_MechanicalDesignData" localSheetId="15">#REF!</definedName>
    <definedName name="_a_MechanicalDesignData" localSheetId="16">#REF!</definedName>
    <definedName name="_a_MechanicalDesignData" localSheetId="17">#REF!</definedName>
    <definedName name="_a_MechanicalDesignData" localSheetId="18">#REF!</definedName>
    <definedName name="_a_MechanicalDesignData" localSheetId="19">#REF!</definedName>
    <definedName name="_a_MechanicalDesignData" localSheetId="20">#REF!</definedName>
    <definedName name="_a_MechanicalDesignData" localSheetId="22">#REF!</definedName>
    <definedName name="_a_MechanicalDesignData" localSheetId="24">#REF!</definedName>
    <definedName name="_a_MechanicalDesignData" localSheetId="21">#REF!</definedName>
    <definedName name="_a_MechanicalDesignData" localSheetId="23">#REF!</definedName>
    <definedName name="_a_MechanicalDesignData" localSheetId="25">#REF!</definedName>
    <definedName name="_a_MechanicalDesignData" localSheetId="26">#REF!</definedName>
    <definedName name="_a_MechanicalDesignData" localSheetId="27">#REF!</definedName>
    <definedName name="_a_MechanicalDesignData" localSheetId="28">#REF!</definedName>
    <definedName name="_a_MechanicalDesignData" localSheetId="29">#REF!</definedName>
    <definedName name="_a_MechanicalDesignData" localSheetId="30">#REF!</definedName>
    <definedName name="_a_MechanicalDesignData" localSheetId="31">#REF!</definedName>
    <definedName name="_a_MechanicalDesignData" localSheetId="32">#REF!</definedName>
    <definedName name="_a_MechanicalDesignData">#REF!</definedName>
    <definedName name="_b_Motors" localSheetId="4">#REF!</definedName>
    <definedName name="_b_Motors" localSheetId="5">#REF!</definedName>
    <definedName name="_b_Motors" localSheetId="6">#REF!</definedName>
    <definedName name="_b_Motors" localSheetId="7">#REF!</definedName>
    <definedName name="_b_Motors" localSheetId="8">#REF!</definedName>
    <definedName name="_b_Motors" localSheetId="9">#REF!</definedName>
    <definedName name="_b_Motors" localSheetId="10">#REF!</definedName>
    <definedName name="_b_Motors" localSheetId="11">#REF!</definedName>
    <definedName name="_b_Motors" localSheetId="12">#REF!</definedName>
    <definedName name="_b_Motors" localSheetId="13">#REF!</definedName>
    <definedName name="_b_Motors" localSheetId="14">#REF!</definedName>
    <definedName name="_b_Motors" localSheetId="15">#REF!</definedName>
    <definedName name="_b_Motors" localSheetId="16">#REF!</definedName>
    <definedName name="_b_Motors" localSheetId="17">#REF!</definedName>
    <definedName name="_b_Motors" localSheetId="18">#REF!</definedName>
    <definedName name="_b_Motors" localSheetId="19">#REF!</definedName>
    <definedName name="_b_Motors" localSheetId="20">#REF!</definedName>
    <definedName name="_b_Motors" localSheetId="22">#REF!</definedName>
    <definedName name="_b_Motors" localSheetId="24">#REF!</definedName>
    <definedName name="_b_Motors" localSheetId="21">#REF!</definedName>
    <definedName name="_b_Motors" localSheetId="23">#REF!</definedName>
    <definedName name="_b_Motors" localSheetId="25">#REF!</definedName>
    <definedName name="_b_Motors" localSheetId="26">#REF!</definedName>
    <definedName name="_b_Motors" localSheetId="27">#REF!</definedName>
    <definedName name="_b_Motors" localSheetId="28">#REF!</definedName>
    <definedName name="_b_Motors" localSheetId="29">#REF!</definedName>
    <definedName name="_b_Motors" localSheetId="30">#REF!</definedName>
    <definedName name="_b_Motors" localSheetId="31">#REF!</definedName>
    <definedName name="_b_Motors" localSheetId="32">#REF!</definedName>
    <definedName name="_b_Motors">#REF!</definedName>
    <definedName name="_c_Air_Fan_Data" localSheetId="4">#REF!</definedName>
    <definedName name="_c_Air_Fan_Data" localSheetId="5">#REF!</definedName>
    <definedName name="_c_Air_Fan_Data" localSheetId="6">#REF!</definedName>
    <definedName name="_c_Air_Fan_Data" localSheetId="7">#REF!</definedName>
    <definedName name="_c_Air_Fan_Data" localSheetId="8">#REF!</definedName>
    <definedName name="_c_Air_Fan_Data" localSheetId="9">#REF!</definedName>
    <definedName name="_c_Air_Fan_Data" localSheetId="10">#REF!</definedName>
    <definedName name="_c_Air_Fan_Data" localSheetId="11">#REF!</definedName>
    <definedName name="_c_Air_Fan_Data" localSheetId="12">#REF!</definedName>
    <definedName name="_c_Air_Fan_Data" localSheetId="13">#REF!</definedName>
    <definedName name="_c_Air_Fan_Data" localSheetId="14">#REF!</definedName>
    <definedName name="_c_Air_Fan_Data" localSheetId="15">#REF!</definedName>
    <definedName name="_c_Air_Fan_Data" localSheetId="16">#REF!</definedName>
    <definedName name="_c_Air_Fan_Data" localSheetId="17">#REF!</definedName>
    <definedName name="_c_Air_Fan_Data" localSheetId="18">#REF!</definedName>
    <definedName name="_c_Air_Fan_Data" localSheetId="19">#REF!</definedName>
    <definedName name="_c_Air_Fan_Data" localSheetId="20">#REF!</definedName>
    <definedName name="_c_Air_Fan_Data" localSheetId="22">#REF!</definedName>
    <definedName name="_c_Air_Fan_Data" localSheetId="24">#REF!</definedName>
    <definedName name="_c_Air_Fan_Data" localSheetId="21">#REF!</definedName>
    <definedName name="_c_Air_Fan_Data" localSheetId="23">#REF!</definedName>
    <definedName name="_c_Air_Fan_Data" localSheetId="25">#REF!</definedName>
    <definedName name="_c_Air_Fan_Data" localSheetId="26">#REF!</definedName>
    <definedName name="_c_Air_Fan_Data" localSheetId="27">#REF!</definedName>
    <definedName name="_c_Air_Fan_Data" localSheetId="28">#REF!</definedName>
    <definedName name="_c_Air_Fan_Data" localSheetId="29">#REF!</definedName>
    <definedName name="_c_Air_Fan_Data" localSheetId="30">#REF!</definedName>
    <definedName name="_c_Air_Fan_Data" localSheetId="31">#REF!</definedName>
    <definedName name="_c_Air_Fan_Data" localSheetId="32">#REF!</definedName>
    <definedName name="_c_Air_Fan_Data">#REF!</definedName>
    <definedName name="_d_Miscellaneous" localSheetId="4">#REF!</definedName>
    <definedName name="_d_Miscellaneous" localSheetId="5">#REF!</definedName>
    <definedName name="_d_Miscellaneous" localSheetId="6">#REF!</definedName>
    <definedName name="_d_Miscellaneous" localSheetId="7">#REF!</definedName>
    <definedName name="_d_Miscellaneous" localSheetId="8">#REF!</definedName>
    <definedName name="_d_Miscellaneous" localSheetId="9">#REF!</definedName>
    <definedName name="_d_Miscellaneous" localSheetId="10">#REF!</definedName>
    <definedName name="_d_Miscellaneous" localSheetId="11">#REF!</definedName>
    <definedName name="_d_Miscellaneous" localSheetId="12">#REF!</definedName>
    <definedName name="_d_Miscellaneous" localSheetId="13">#REF!</definedName>
    <definedName name="_d_Miscellaneous" localSheetId="14">#REF!</definedName>
    <definedName name="_d_Miscellaneous" localSheetId="15">#REF!</definedName>
    <definedName name="_d_Miscellaneous" localSheetId="16">#REF!</definedName>
    <definedName name="_d_Miscellaneous" localSheetId="17">#REF!</definedName>
    <definedName name="_d_Miscellaneous" localSheetId="18">#REF!</definedName>
    <definedName name="_d_Miscellaneous" localSheetId="19">#REF!</definedName>
    <definedName name="_d_Miscellaneous" localSheetId="20">#REF!</definedName>
    <definedName name="_d_Miscellaneous" localSheetId="22">#REF!</definedName>
    <definedName name="_d_Miscellaneous" localSheetId="24">#REF!</definedName>
    <definedName name="_d_Miscellaneous" localSheetId="21">#REF!</definedName>
    <definedName name="_d_Miscellaneous" localSheetId="23">#REF!</definedName>
    <definedName name="_d_Miscellaneous" localSheetId="25">#REF!</definedName>
    <definedName name="_d_Miscellaneous" localSheetId="26">#REF!</definedName>
    <definedName name="_d_Miscellaneous" localSheetId="27">#REF!</definedName>
    <definedName name="_d_Miscellaneous" localSheetId="28">#REF!</definedName>
    <definedName name="_d_Miscellaneous" localSheetId="29">#REF!</definedName>
    <definedName name="_d_Miscellaneous" localSheetId="30">#REF!</definedName>
    <definedName name="_d_Miscellaneous" localSheetId="31">#REF!</definedName>
    <definedName name="_d_Miscellaneous" localSheetId="32">#REF!</definedName>
    <definedName name="_d_Miscellaneous">#REF!</definedName>
    <definedName name="_e_Noise" localSheetId="4">#REF!</definedName>
    <definedName name="_e_Noise" localSheetId="5">#REF!</definedName>
    <definedName name="_e_Noise" localSheetId="6">#REF!</definedName>
    <definedName name="_e_Noise" localSheetId="7">#REF!</definedName>
    <definedName name="_e_Noise" localSheetId="8">#REF!</definedName>
    <definedName name="_e_Noise" localSheetId="9">#REF!</definedName>
    <definedName name="_e_Noise" localSheetId="10">#REF!</definedName>
    <definedName name="_e_Noise" localSheetId="11">#REF!</definedName>
    <definedName name="_e_Noise" localSheetId="12">#REF!</definedName>
    <definedName name="_e_Noise" localSheetId="13">#REF!</definedName>
    <definedName name="_e_Noise" localSheetId="14">#REF!</definedName>
    <definedName name="_e_Noise" localSheetId="15">#REF!</definedName>
    <definedName name="_e_Noise" localSheetId="16">#REF!</definedName>
    <definedName name="_e_Noise" localSheetId="17">#REF!</definedName>
    <definedName name="_e_Noise" localSheetId="18">#REF!</definedName>
    <definedName name="_e_Noise" localSheetId="19">#REF!</definedName>
    <definedName name="_e_Noise" localSheetId="20">#REF!</definedName>
    <definedName name="_e_Noise" localSheetId="22">#REF!</definedName>
    <definedName name="_e_Noise" localSheetId="24">#REF!</definedName>
    <definedName name="_e_Noise" localSheetId="21">#REF!</definedName>
    <definedName name="_e_Noise" localSheetId="23">#REF!</definedName>
    <definedName name="_e_Noise" localSheetId="25">#REF!</definedName>
    <definedName name="_e_Noise" localSheetId="26">#REF!</definedName>
    <definedName name="_e_Noise" localSheetId="27">#REF!</definedName>
    <definedName name="_e_Noise" localSheetId="28">#REF!</definedName>
    <definedName name="_e_Noise" localSheetId="29">#REF!</definedName>
    <definedName name="_e_Noise" localSheetId="30">#REF!</definedName>
    <definedName name="_e_Noise" localSheetId="31">#REF!</definedName>
    <definedName name="_e_Noise" localSheetId="32">#REF!</definedName>
    <definedName name="_e_Noise">#REF!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2" hidden="1">#REF!</definedName>
    <definedName name="_Fill" localSheetId="24" hidden="1">#REF!</definedName>
    <definedName name="_Fill" localSheetId="21" hidden="1">#REF!</definedName>
    <definedName name="_Fill" localSheetId="23"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2" hidden="1">#REF!</definedName>
    <definedName name="_Fill" localSheetId="1" hidden="1">#REF!</definedName>
    <definedName name="_Fill" localSheetId="32" hidden="1">#REF!</definedName>
    <definedName name="_Fill" hidden="1">#REF!</definedName>
    <definedName name="_GEN1" localSheetId="4">[4]D!#REF!</definedName>
    <definedName name="_GEN1" localSheetId="5">[4]D!#REF!</definedName>
    <definedName name="_GEN1" localSheetId="6">[4]D!#REF!</definedName>
    <definedName name="_GEN1" localSheetId="7">[4]D!#REF!</definedName>
    <definedName name="_GEN1" localSheetId="8">[4]D!#REF!</definedName>
    <definedName name="_GEN1" localSheetId="9">[4]D!#REF!</definedName>
    <definedName name="_GEN1" localSheetId="10">[4]D!#REF!</definedName>
    <definedName name="_GEN1" localSheetId="11">[4]D!#REF!</definedName>
    <definedName name="_GEN1" localSheetId="12">[4]D!#REF!</definedName>
    <definedName name="_GEN1" localSheetId="13">[4]D!#REF!</definedName>
    <definedName name="_GEN1" localSheetId="14">[4]D!#REF!</definedName>
    <definedName name="_GEN1" localSheetId="15">[4]D!#REF!</definedName>
    <definedName name="_GEN1" localSheetId="16">[4]D!#REF!</definedName>
    <definedName name="_GEN1" localSheetId="17">[4]D!#REF!</definedName>
    <definedName name="_GEN1" localSheetId="18">[4]D!#REF!</definedName>
    <definedName name="_GEN1" localSheetId="19">[4]D!#REF!</definedName>
    <definedName name="_GEN1" localSheetId="20">[4]D!#REF!</definedName>
    <definedName name="_GEN1" localSheetId="22">[4]D!#REF!</definedName>
    <definedName name="_GEN1" localSheetId="24">[4]D!#REF!</definedName>
    <definedName name="_GEN1" localSheetId="21">[4]D!#REF!</definedName>
    <definedName name="_GEN1" localSheetId="23">[4]D!#REF!</definedName>
    <definedName name="_GEN1" localSheetId="25">[4]D!#REF!</definedName>
    <definedName name="_GEN1" localSheetId="26">[4]D!#REF!</definedName>
    <definedName name="_GEN1" localSheetId="27">[4]D!#REF!</definedName>
    <definedName name="_GEN1" localSheetId="28">[4]D!#REF!</definedName>
    <definedName name="_GEN1" localSheetId="29">[4]D!#REF!</definedName>
    <definedName name="_GEN1" localSheetId="30">[4]D!#REF!</definedName>
    <definedName name="_GEN1" localSheetId="31">[4]D!#REF!</definedName>
    <definedName name="_GEN1" localSheetId="32">[4]D!#REF!</definedName>
    <definedName name="_GEN1">[4]D!#REF!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2" hidden="1">#REF!</definedName>
    <definedName name="_Parse_Out" localSheetId="24" hidden="1">#REF!</definedName>
    <definedName name="_Parse_Out" localSheetId="21" hidden="1">#REF!</definedName>
    <definedName name="_Parse_Out" localSheetId="23"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localSheetId="2" hidden="1">#REF!</definedName>
    <definedName name="_Parse_Out" localSheetId="1" hidden="1">#REF!</definedName>
    <definedName name="_Parse_Out" localSheetId="32"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4">#REF!</definedName>
    <definedName name="A" localSheetId="21">#REF!</definedName>
    <definedName name="A" localSheetId="23">#REF!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10">#REF!</definedName>
    <definedName name="Ad" localSheetId="11">#REF!</definedName>
    <definedName name="Ad" localSheetId="12">#REF!</definedName>
    <definedName name="Ad" localSheetId="13">#REF!</definedName>
    <definedName name="Ad" localSheetId="14">#REF!</definedName>
    <definedName name="Ad" localSheetId="15">#REF!</definedName>
    <definedName name="Ad" localSheetId="16">#REF!</definedName>
    <definedName name="Ad" localSheetId="17">#REF!</definedName>
    <definedName name="Ad" localSheetId="18">#REF!</definedName>
    <definedName name="Ad" localSheetId="19">#REF!</definedName>
    <definedName name="Ad" localSheetId="20">#REF!</definedName>
    <definedName name="Ad" localSheetId="22">#REF!</definedName>
    <definedName name="Ad" localSheetId="24">#REF!</definedName>
    <definedName name="Ad" localSheetId="21">#REF!</definedName>
    <definedName name="Ad" localSheetId="23">#REF!</definedName>
    <definedName name="Ad" localSheetId="25">#REF!</definedName>
    <definedName name="Ad" localSheetId="26">#REF!</definedName>
    <definedName name="Ad" localSheetId="27">#REF!</definedName>
    <definedName name="Ad" localSheetId="28">#REF!</definedName>
    <definedName name="Ad" localSheetId="29">#REF!</definedName>
    <definedName name="Ad" localSheetId="30">#REF!</definedName>
    <definedName name="Ad" localSheetId="31">#REF!</definedName>
    <definedName name="Ad" localSheetId="32">#REF!</definedName>
    <definedName name="Ad">#REF!</definedName>
    <definedName name="AMA" hidden="1">#REF!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4">#REF!</definedName>
    <definedName name="B" localSheetId="21">#REF!</definedName>
    <definedName name="B" localSheetId="23">#REF!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#REF!</definedName>
    <definedName name="BG" localSheetId="4">#REF!</definedName>
    <definedName name="BG" localSheetId="5">#REF!</definedName>
    <definedName name="BG" localSheetId="6">#REF!</definedName>
    <definedName name="BG" localSheetId="7">#REF!</definedName>
    <definedName name="BG" localSheetId="8">#REF!</definedName>
    <definedName name="BG" localSheetId="9">#REF!</definedName>
    <definedName name="BG" localSheetId="10">#REF!</definedName>
    <definedName name="BG" localSheetId="11">#REF!</definedName>
    <definedName name="BG" localSheetId="12">#REF!</definedName>
    <definedName name="BG" localSheetId="13">#REF!</definedName>
    <definedName name="BG" localSheetId="14">#REF!</definedName>
    <definedName name="BG" localSheetId="15">#REF!</definedName>
    <definedName name="BG" localSheetId="16">#REF!</definedName>
    <definedName name="BG" localSheetId="17">#REF!</definedName>
    <definedName name="BG" localSheetId="18">#REF!</definedName>
    <definedName name="BG" localSheetId="19">#REF!</definedName>
    <definedName name="BG" localSheetId="20">#REF!</definedName>
    <definedName name="BG" localSheetId="22">#REF!</definedName>
    <definedName name="BG" localSheetId="24">#REF!</definedName>
    <definedName name="BG" localSheetId="21">#REF!</definedName>
    <definedName name="BG" localSheetId="23">#REF!</definedName>
    <definedName name="BG" localSheetId="25">#REF!</definedName>
    <definedName name="BG" localSheetId="26">#REF!</definedName>
    <definedName name="BG" localSheetId="27">#REF!</definedName>
    <definedName name="BG" localSheetId="28">#REF!</definedName>
    <definedName name="BG" localSheetId="29">#REF!</definedName>
    <definedName name="BG" localSheetId="30">#REF!</definedName>
    <definedName name="BG" localSheetId="31">#REF!</definedName>
    <definedName name="BG" localSheetId="32">#REF!</definedName>
    <definedName name="BG">#REF!</definedName>
    <definedName name="BSHH" localSheetId="4">#REF!</definedName>
    <definedName name="BSHH" localSheetId="5">#REF!</definedName>
    <definedName name="BSHH" localSheetId="6">#REF!</definedName>
    <definedName name="BSHH" localSheetId="7">#REF!</definedName>
    <definedName name="BSHH" localSheetId="8">#REF!</definedName>
    <definedName name="BSHH" localSheetId="9">#REF!</definedName>
    <definedName name="BSHH" localSheetId="10">#REF!</definedName>
    <definedName name="BSHH" localSheetId="11">#REF!</definedName>
    <definedName name="BSHH" localSheetId="12">#REF!</definedName>
    <definedName name="BSHH" localSheetId="13">#REF!</definedName>
    <definedName name="BSHH" localSheetId="14">#REF!</definedName>
    <definedName name="BSHH" localSheetId="15">#REF!</definedName>
    <definedName name="BSHH" localSheetId="16">#REF!</definedName>
    <definedName name="BSHH" localSheetId="17">#REF!</definedName>
    <definedName name="BSHH" localSheetId="18">#REF!</definedName>
    <definedName name="BSHH" localSheetId="19">#REF!</definedName>
    <definedName name="BSHH" localSheetId="20">#REF!</definedName>
    <definedName name="BSHH" localSheetId="22">#REF!</definedName>
    <definedName name="BSHH" localSheetId="24">#REF!</definedName>
    <definedName name="BSHH" localSheetId="21">#REF!</definedName>
    <definedName name="BSHH" localSheetId="23">#REF!</definedName>
    <definedName name="BSHH" localSheetId="25">#REF!</definedName>
    <definedName name="BSHH" localSheetId="26">#REF!</definedName>
    <definedName name="BSHH" localSheetId="27">#REF!</definedName>
    <definedName name="BSHH" localSheetId="28">#REF!</definedName>
    <definedName name="BSHH" localSheetId="29">#REF!</definedName>
    <definedName name="BSHH" localSheetId="30">#REF!</definedName>
    <definedName name="BSHH" localSheetId="31">#REF!</definedName>
    <definedName name="BSHH" localSheetId="32">#REF!</definedName>
    <definedName name="BSHH">#REF!</definedName>
    <definedName name="C_PageNo_Total" localSheetId="4">#REF!</definedName>
    <definedName name="C_PageNo_Total" localSheetId="5">#REF!</definedName>
    <definedName name="C_PageNo_Total" localSheetId="6">#REF!</definedName>
    <definedName name="C_PageNo_Total" localSheetId="7">#REF!</definedName>
    <definedName name="C_PageNo_Total" localSheetId="8">#REF!</definedName>
    <definedName name="C_PageNo_Total" localSheetId="9">#REF!</definedName>
    <definedName name="C_PageNo_Total" localSheetId="10">#REF!</definedName>
    <definedName name="C_PageNo_Total" localSheetId="11">#REF!</definedName>
    <definedName name="C_PageNo_Total" localSheetId="12">#REF!</definedName>
    <definedName name="C_PageNo_Total" localSheetId="13">#REF!</definedName>
    <definedName name="C_PageNo_Total" localSheetId="14">#REF!</definedName>
    <definedName name="C_PageNo_Total" localSheetId="15">#REF!</definedName>
    <definedName name="C_PageNo_Total" localSheetId="16">#REF!</definedName>
    <definedName name="C_PageNo_Total" localSheetId="17">#REF!</definedName>
    <definedName name="C_PageNo_Total" localSheetId="18">#REF!</definedName>
    <definedName name="C_PageNo_Total" localSheetId="19">#REF!</definedName>
    <definedName name="C_PageNo_Total" localSheetId="20">#REF!</definedName>
    <definedName name="C_PageNo_Total" localSheetId="22">#REF!</definedName>
    <definedName name="C_PageNo_Total" localSheetId="24">#REF!</definedName>
    <definedName name="C_PageNo_Total" localSheetId="21">#REF!</definedName>
    <definedName name="C_PageNo_Total" localSheetId="23">#REF!</definedName>
    <definedName name="C_PageNo_Total" localSheetId="25">#REF!</definedName>
    <definedName name="C_PageNo_Total" localSheetId="26">#REF!</definedName>
    <definedName name="C_PageNo_Total" localSheetId="27">#REF!</definedName>
    <definedName name="C_PageNo_Total" localSheetId="28">#REF!</definedName>
    <definedName name="C_PageNo_Total" localSheetId="29">#REF!</definedName>
    <definedName name="C_PageNo_Total" localSheetId="30">#REF!</definedName>
    <definedName name="C_PageNo_Total" localSheetId="31">#REF!</definedName>
    <definedName name="C_PageNo_Total" localSheetId="32">#REF!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4">#REF!</definedName>
    <definedName name="CHVv" localSheetId="5">#REF!</definedName>
    <definedName name="CHVv" localSheetId="6">#REF!</definedName>
    <definedName name="CHVv" localSheetId="7">#REF!</definedName>
    <definedName name="CHVv" localSheetId="8">#REF!</definedName>
    <definedName name="CHVv" localSheetId="9">#REF!</definedName>
    <definedName name="CHVv" localSheetId="10">#REF!</definedName>
    <definedName name="CHVv" localSheetId="11">#REF!</definedName>
    <definedName name="CHVv" localSheetId="12">#REF!</definedName>
    <definedName name="CHVv" localSheetId="13">#REF!</definedName>
    <definedName name="CHVv" localSheetId="14">#REF!</definedName>
    <definedName name="CHVv" localSheetId="15">#REF!</definedName>
    <definedName name="CHVv" localSheetId="16">#REF!</definedName>
    <definedName name="CHVv" localSheetId="17">#REF!</definedName>
    <definedName name="CHVv" localSheetId="18">#REF!</definedName>
    <definedName name="CHVv" localSheetId="19">#REF!</definedName>
    <definedName name="CHVv" localSheetId="20">#REF!</definedName>
    <definedName name="CHVv" localSheetId="22">#REF!</definedName>
    <definedName name="CHVv" localSheetId="24">#REF!</definedName>
    <definedName name="CHVv" localSheetId="21">#REF!</definedName>
    <definedName name="CHVv" localSheetId="23">#REF!</definedName>
    <definedName name="CHVv" localSheetId="25">#REF!</definedName>
    <definedName name="CHVv" localSheetId="26">#REF!</definedName>
    <definedName name="CHVv" localSheetId="27">#REF!</definedName>
    <definedName name="CHVv" localSheetId="28">#REF!</definedName>
    <definedName name="CHVv" localSheetId="29">#REF!</definedName>
    <definedName name="CHVv" localSheetId="30">#REF!</definedName>
    <definedName name="CHVv" localSheetId="31">#REF!</definedName>
    <definedName name="CHVv" localSheetId="32">#REF!</definedName>
    <definedName name="CHVv">#REF!</definedName>
    <definedName name="CombLiqOpt" localSheetId="4">#REF!</definedName>
    <definedName name="CombLiqOpt" localSheetId="5">#REF!</definedName>
    <definedName name="CombLiqOpt" localSheetId="6">#REF!</definedName>
    <definedName name="CombLiqOpt" localSheetId="7">#REF!</definedName>
    <definedName name="CombLiqOpt" localSheetId="8">#REF!</definedName>
    <definedName name="CombLiqOpt" localSheetId="9">#REF!</definedName>
    <definedName name="CombLiqOpt" localSheetId="10">#REF!</definedName>
    <definedName name="CombLiqOpt" localSheetId="11">#REF!</definedName>
    <definedName name="CombLiqOpt" localSheetId="12">#REF!</definedName>
    <definedName name="CombLiqOpt" localSheetId="13">#REF!</definedName>
    <definedName name="CombLiqOpt" localSheetId="14">#REF!</definedName>
    <definedName name="CombLiqOpt" localSheetId="15">#REF!</definedName>
    <definedName name="CombLiqOpt" localSheetId="16">#REF!</definedName>
    <definedName name="CombLiqOpt" localSheetId="17">#REF!</definedName>
    <definedName name="CombLiqOpt" localSheetId="18">#REF!</definedName>
    <definedName name="CombLiqOpt" localSheetId="19">#REF!</definedName>
    <definedName name="CombLiqOpt" localSheetId="20">#REF!</definedName>
    <definedName name="CombLiqOpt" localSheetId="22">#REF!</definedName>
    <definedName name="CombLiqOpt" localSheetId="24">#REF!</definedName>
    <definedName name="CombLiqOpt" localSheetId="21">#REF!</definedName>
    <definedName name="CombLiqOpt" localSheetId="23">#REF!</definedName>
    <definedName name="CombLiqOpt" localSheetId="25">#REF!</definedName>
    <definedName name="CombLiqOpt" localSheetId="26">#REF!</definedName>
    <definedName name="CombLiqOpt" localSheetId="27">#REF!</definedName>
    <definedName name="CombLiqOpt" localSheetId="28">#REF!</definedName>
    <definedName name="CombLiqOpt" localSheetId="29">#REF!</definedName>
    <definedName name="CombLiqOpt" localSheetId="30">#REF!</definedName>
    <definedName name="CombLiqOpt" localSheetId="31">#REF!</definedName>
    <definedName name="CombLiqOpt" localSheetId="32">#REF!</definedName>
    <definedName name="CombLiqOpt">#REF!</definedName>
    <definedName name="CombLiqProps" localSheetId="4">#REF!</definedName>
    <definedName name="CombLiqProps" localSheetId="5">#REF!</definedName>
    <definedName name="CombLiqProps" localSheetId="6">#REF!</definedName>
    <definedName name="CombLiqProps" localSheetId="7">#REF!</definedName>
    <definedName name="CombLiqProps" localSheetId="8">#REF!</definedName>
    <definedName name="CombLiqProps" localSheetId="9">#REF!</definedName>
    <definedName name="CombLiqProps" localSheetId="10">#REF!</definedName>
    <definedName name="CombLiqProps" localSheetId="11">#REF!</definedName>
    <definedName name="CombLiqProps" localSheetId="12">#REF!</definedName>
    <definedName name="CombLiqProps" localSheetId="13">#REF!</definedName>
    <definedName name="CombLiqProps" localSheetId="14">#REF!</definedName>
    <definedName name="CombLiqProps" localSheetId="15">#REF!</definedName>
    <definedName name="CombLiqProps" localSheetId="16">#REF!</definedName>
    <definedName name="CombLiqProps" localSheetId="17">#REF!</definedName>
    <definedName name="CombLiqProps" localSheetId="18">#REF!</definedName>
    <definedName name="CombLiqProps" localSheetId="19">#REF!</definedName>
    <definedName name="CombLiqProps" localSheetId="20">#REF!</definedName>
    <definedName name="CombLiqProps" localSheetId="22">#REF!</definedName>
    <definedName name="CombLiqProps" localSheetId="24">#REF!</definedName>
    <definedName name="CombLiqProps" localSheetId="21">#REF!</definedName>
    <definedName name="CombLiqProps" localSheetId="23">#REF!</definedName>
    <definedName name="CombLiqProps" localSheetId="25">#REF!</definedName>
    <definedName name="CombLiqProps" localSheetId="26">#REF!</definedName>
    <definedName name="CombLiqProps" localSheetId="27">#REF!</definedName>
    <definedName name="CombLiqProps" localSheetId="28">#REF!</definedName>
    <definedName name="CombLiqProps" localSheetId="29">#REF!</definedName>
    <definedName name="CombLiqProps" localSheetId="30">#REF!</definedName>
    <definedName name="CombLiqProps" localSheetId="31">#REF!</definedName>
    <definedName name="CombLiqProps" localSheetId="32">#REF!</definedName>
    <definedName name="CombLiqProps">#REF!</definedName>
    <definedName name="CompCompStrmsStart" localSheetId="4">#REF!</definedName>
    <definedName name="CompCompStrmsStart" localSheetId="5">#REF!</definedName>
    <definedName name="CompCompStrmsStart" localSheetId="6">#REF!</definedName>
    <definedName name="CompCompStrmsStart" localSheetId="7">#REF!</definedName>
    <definedName name="CompCompStrmsStart" localSheetId="8">#REF!</definedName>
    <definedName name="CompCompStrmsStart" localSheetId="9">#REF!</definedName>
    <definedName name="CompCompStrmsStart" localSheetId="10">#REF!</definedName>
    <definedName name="CompCompStrmsStart" localSheetId="11">#REF!</definedName>
    <definedName name="CompCompStrmsStart" localSheetId="12">#REF!</definedName>
    <definedName name="CompCompStrmsStart" localSheetId="13">#REF!</definedName>
    <definedName name="CompCompStrmsStart" localSheetId="14">#REF!</definedName>
    <definedName name="CompCompStrmsStart" localSheetId="15">#REF!</definedName>
    <definedName name="CompCompStrmsStart" localSheetId="16">#REF!</definedName>
    <definedName name="CompCompStrmsStart" localSheetId="17">#REF!</definedName>
    <definedName name="CompCompStrmsStart" localSheetId="18">#REF!</definedName>
    <definedName name="CompCompStrmsStart" localSheetId="19">#REF!</definedName>
    <definedName name="CompCompStrmsStart" localSheetId="20">#REF!</definedName>
    <definedName name="CompCompStrmsStart" localSheetId="22">#REF!</definedName>
    <definedName name="CompCompStrmsStart" localSheetId="24">#REF!</definedName>
    <definedName name="CompCompStrmsStart" localSheetId="21">#REF!</definedName>
    <definedName name="CompCompStrmsStart" localSheetId="23">#REF!</definedName>
    <definedName name="CompCompStrmsStart" localSheetId="25">#REF!</definedName>
    <definedName name="CompCompStrmsStart" localSheetId="26">#REF!</definedName>
    <definedName name="CompCompStrmsStart" localSheetId="27">#REF!</definedName>
    <definedName name="CompCompStrmsStart" localSheetId="28">#REF!</definedName>
    <definedName name="CompCompStrmsStart" localSheetId="29">#REF!</definedName>
    <definedName name="CompCompStrmsStart" localSheetId="30">#REF!</definedName>
    <definedName name="CompCompStrmsStart" localSheetId="31">#REF!</definedName>
    <definedName name="CompCompStrmsStart" localSheetId="32">#REF!</definedName>
    <definedName name="CompCompStrmsStart">#REF!</definedName>
    <definedName name="CompRefStrmsStart" localSheetId="4">#REF!</definedName>
    <definedName name="CompRefStrmsStart" localSheetId="5">#REF!</definedName>
    <definedName name="CompRefStrmsStart" localSheetId="6">#REF!</definedName>
    <definedName name="CompRefStrmsStart" localSheetId="7">#REF!</definedName>
    <definedName name="CompRefStrmsStart" localSheetId="8">#REF!</definedName>
    <definedName name="CompRefStrmsStart" localSheetId="9">#REF!</definedName>
    <definedName name="CompRefStrmsStart" localSheetId="10">#REF!</definedName>
    <definedName name="CompRefStrmsStart" localSheetId="11">#REF!</definedName>
    <definedName name="CompRefStrmsStart" localSheetId="12">#REF!</definedName>
    <definedName name="CompRefStrmsStart" localSheetId="13">#REF!</definedName>
    <definedName name="CompRefStrmsStart" localSheetId="14">#REF!</definedName>
    <definedName name="CompRefStrmsStart" localSheetId="15">#REF!</definedName>
    <definedName name="CompRefStrmsStart" localSheetId="16">#REF!</definedName>
    <definedName name="CompRefStrmsStart" localSheetId="17">#REF!</definedName>
    <definedName name="CompRefStrmsStart" localSheetId="18">#REF!</definedName>
    <definedName name="CompRefStrmsStart" localSheetId="19">#REF!</definedName>
    <definedName name="CompRefStrmsStart" localSheetId="20">#REF!</definedName>
    <definedName name="CompRefStrmsStart" localSheetId="22">#REF!</definedName>
    <definedName name="CompRefStrmsStart" localSheetId="24">#REF!</definedName>
    <definedName name="CompRefStrmsStart" localSheetId="21">#REF!</definedName>
    <definedName name="CompRefStrmsStart" localSheetId="23">#REF!</definedName>
    <definedName name="CompRefStrmsStart" localSheetId="25">#REF!</definedName>
    <definedName name="CompRefStrmsStart" localSheetId="26">#REF!</definedName>
    <definedName name="CompRefStrmsStart" localSheetId="27">#REF!</definedName>
    <definedName name="CompRefStrmsStart" localSheetId="28">#REF!</definedName>
    <definedName name="CompRefStrmsStart" localSheetId="29">#REF!</definedName>
    <definedName name="CompRefStrmsStart" localSheetId="30">#REF!</definedName>
    <definedName name="CompRefStrmsStart" localSheetId="31">#REF!</definedName>
    <definedName name="CompRefStrmsStart" localSheetId="32">#REF!</definedName>
    <definedName name="CompRefStrmsStart">#REF!</definedName>
    <definedName name="CompStreamsLookUp" localSheetId="4">#REF!</definedName>
    <definedName name="CompStreamsLookUp" localSheetId="5">#REF!</definedName>
    <definedName name="CompStreamsLookUp" localSheetId="6">#REF!</definedName>
    <definedName name="CompStreamsLookUp" localSheetId="7">#REF!</definedName>
    <definedName name="CompStreamsLookUp" localSheetId="8">#REF!</definedName>
    <definedName name="CompStreamsLookUp" localSheetId="9">#REF!</definedName>
    <definedName name="CompStreamsLookUp" localSheetId="10">#REF!</definedName>
    <definedName name="CompStreamsLookUp" localSheetId="11">#REF!</definedName>
    <definedName name="CompStreamsLookUp" localSheetId="12">#REF!</definedName>
    <definedName name="CompStreamsLookUp" localSheetId="13">#REF!</definedName>
    <definedName name="CompStreamsLookUp" localSheetId="14">#REF!</definedName>
    <definedName name="CompStreamsLookUp" localSheetId="15">#REF!</definedName>
    <definedName name="CompStreamsLookUp" localSheetId="16">#REF!</definedName>
    <definedName name="CompStreamsLookUp" localSheetId="17">#REF!</definedName>
    <definedName name="CompStreamsLookUp" localSheetId="18">#REF!</definedName>
    <definedName name="CompStreamsLookUp" localSheetId="19">#REF!</definedName>
    <definedName name="CompStreamsLookUp" localSheetId="20">#REF!</definedName>
    <definedName name="CompStreamsLookUp" localSheetId="22">#REF!</definedName>
    <definedName name="CompStreamsLookUp" localSheetId="24">#REF!</definedName>
    <definedName name="CompStreamsLookUp" localSheetId="21">#REF!</definedName>
    <definedName name="CompStreamsLookUp" localSheetId="23">#REF!</definedName>
    <definedName name="CompStreamsLookUp" localSheetId="25">#REF!</definedName>
    <definedName name="CompStreamsLookUp" localSheetId="26">#REF!</definedName>
    <definedName name="CompStreamsLookUp" localSheetId="27">#REF!</definedName>
    <definedName name="CompStreamsLookUp" localSheetId="28">#REF!</definedName>
    <definedName name="CompStreamsLookUp" localSheetId="29">#REF!</definedName>
    <definedName name="CompStreamsLookUp" localSheetId="30">#REF!</definedName>
    <definedName name="CompStreamsLookUp" localSheetId="31">#REF!</definedName>
    <definedName name="CompStreamsLookUp" localSheetId="32">#REF!</definedName>
    <definedName name="CompStreamsLookUp">#REF!</definedName>
    <definedName name="CompStreamsLookUpStart" localSheetId="4">#REF!</definedName>
    <definedName name="CompStreamsLookUpStart" localSheetId="5">#REF!</definedName>
    <definedName name="CompStreamsLookUpStart" localSheetId="6">#REF!</definedName>
    <definedName name="CompStreamsLookUpStart" localSheetId="7">#REF!</definedName>
    <definedName name="CompStreamsLookUpStart" localSheetId="8">#REF!</definedName>
    <definedName name="CompStreamsLookUpStart" localSheetId="9">#REF!</definedName>
    <definedName name="CompStreamsLookUpStart" localSheetId="10">#REF!</definedName>
    <definedName name="CompStreamsLookUpStart" localSheetId="11">#REF!</definedName>
    <definedName name="CompStreamsLookUpStart" localSheetId="12">#REF!</definedName>
    <definedName name="CompStreamsLookUpStart" localSheetId="13">#REF!</definedName>
    <definedName name="CompStreamsLookUpStart" localSheetId="14">#REF!</definedName>
    <definedName name="CompStreamsLookUpStart" localSheetId="15">#REF!</definedName>
    <definedName name="CompStreamsLookUpStart" localSheetId="16">#REF!</definedName>
    <definedName name="CompStreamsLookUpStart" localSheetId="17">#REF!</definedName>
    <definedName name="CompStreamsLookUpStart" localSheetId="18">#REF!</definedName>
    <definedName name="CompStreamsLookUpStart" localSheetId="19">#REF!</definedName>
    <definedName name="CompStreamsLookUpStart" localSheetId="20">#REF!</definedName>
    <definedName name="CompStreamsLookUpStart" localSheetId="22">#REF!</definedName>
    <definedName name="CompStreamsLookUpStart" localSheetId="24">#REF!</definedName>
    <definedName name="CompStreamsLookUpStart" localSheetId="21">#REF!</definedName>
    <definedName name="CompStreamsLookUpStart" localSheetId="23">#REF!</definedName>
    <definedName name="CompStreamsLookUpStart" localSheetId="25">#REF!</definedName>
    <definedName name="CompStreamsLookUpStart" localSheetId="26">#REF!</definedName>
    <definedName name="CompStreamsLookUpStart" localSheetId="27">#REF!</definedName>
    <definedName name="CompStreamsLookUpStart" localSheetId="28">#REF!</definedName>
    <definedName name="CompStreamsLookUpStart" localSheetId="29">#REF!</definedName>
    <definedName name="CompStreamsLookUpStart" localSheetId="30">#REF!</definedName>
    <definedName name="CompStreamsLookUpStart" localSheetId="31">#REF!</definedName>
    <definedName name="CompStreamsLookUpStart" localSheetId="32">#REF!</definedName>
    <definedName name="CompStreamsLookUpStart">#REF!</definedName>
    <definedName name="cond" localSheetId="4">'[6]Corrib Haz'!#REF!</definedName>
    <definedName name="cond" localSheetId="5">'[6]Corrib Haz'!#REF!</definedName>
    <definedName name="cond" localSheetId="6">'[6]Corrib Haz'!#REF!</definedName>
    <definedName name="cond" localSheetId="7">'[6]Corrib Haz'!#REF!</definedName>
    <definedName name="cond" localSheetId="8">'[6]Corrib Haz'!#REF!</definedName>
    <definedName name="cond" localSheetId="9">'[6]Corrib Haz'!#REF!</definedName>
    <definedName name="cond" localSheetId="10">'[6]Corrib Haz'!#REF!</definedName>
    <definedName name="cond" localSheetId="11">'[6]Corrib Haz'!#REF!</definedName>
    <definedName name="cond" localSheetId="12">'[6]Corrib Haz'!#REF!</definedName>
    <definedName name="cond" localSheetId="13">'[6]Corrib Haz'!#REF!</definedName>
    <definedName name="cond" localSheetId="14">'[6]Corrib Haz'!#REF!</definedName>
    <definedName name="cond" localSheetId="15">'[6]Corrib Haz'!#REF!</definedName>
    <definedName name="cond" localSheetId="16">'[6]Corrib Haz'!#REF!</definedName>
    <definedName name="cond" localSheetId="17">'[6]Corrib Haz'!#REF!</definedName>
    <definedName name="cond" localSheetId="18">'[6]Corrib Haz'!#REF!</definedName>
    <definedName name="cond" localSheetId="19">'[6]Corrib Haz'!#REF!</definedName>
    <definedName name="cond" localSheetId="20">'[6]Corrib Haz'!#REF!</definedName>
    <definedName name="cond" localSheetId="22">'[6]Corrib Haz'!#REF!</definedName>
    <definedName name="cond" localSheetId="24">'[6]Corrib Haz'!#REF!</definedName>
    <definedName name="cond" localSheetId="21">'[6]Corrib Haz'!#REF!</definedName>
    <definedName name="cond" localSheetId="23">'[6]Corrib Haz'!#REF!</definedName>
    <definedName name="cond" localSheetId="25">'[6]Corrib Haz'!#REF!</definedName>
    <definedName name="cond" localSheetId="26">'[6]Corrib Haz'!#REF!</definedName>
    <definedName name="cond" localSheetId="27">'[6]Corrib Haz'!#REF!</definedName>
    <definedName name="cond" localSheetId="28">'[6]Corrib Haz'!#REF!</definedName>
    <definedName name="cond" localSheetId="29">'[6]Corrib Haz'!#REF!</definedName>
    <definedName name="cond" localSheetId="30">'[6]Corrib Haz'!#REF!</definedName>
    <definedName name="cond" localSheetId="31">'[6]Corrib Haz'!#REF!</definedName>
    <definedName name="cond" localSheetId="32">'[6]Corrib Haz'!#REF!</definedName>
    <definedName name="cond">'[6]Corrib Haz'!#REF!</definedName>
    <definedName name="CT" localSheetId="4">#REF!</definedName>
    <definedName name="CT" localSheetId="5">#REF!</definedName>
    <definedName name="CT" localSheetId="6">#REF!</definedName>
    <definedName name="CT" localSheetId="7">#REF!</definedName>
    <definedName name="CT" localSheetId="8">#REF!</definedName>
    <definedName name="CT" localSheetId="9">#REF!</definedName>
    <definedName name="CT" localSheetId="10">#REF!</definedName>
    <definedName name="CT" localSheetId="11">#REF!</definedName>
    <definedName name="CT" localSheetId="12">#REF!</definedName>
    <definedName name="CT" localSheetId="13">#REF!</definedName>
    <definedName name="CT" localSheetId="14">#REF!</definedName>
    <definedName name="CT" localSheetId="15">#REF!</definedName>
    <definedName name="CT" localSheetId="16">#REF!</definedName>
    <definedName name="CT" localSheetId="17">#REF!</definedName>
    <definedName name="CT" localSheetId="18">#REF!</definedName>
    <definedName name="CT" localSheetId="19">#REF!</definedName>
    <definedName name="CT" localSheetId="20">#REF!</definedName>
    <definedName name="CT" localSheetId="22">#REF!</definedName>
    <definedName name="CT" localSheetId="24">#REF!</definedName>
    <definedName name="CT" localSheetId="21">#REF!</definedName>
    <definedName name="CT" localSheetId="23">#REF!</definedName>
    <definedName name="CT" localSheetId="25">#REF!</definedName>
    <definedName name="CT" localSheetId="26">#REF!</definedName>
    <definedName name="CT" localSheetId="27">#REF!</definedName>
    <definedName name="CT" localSheetId="28">#REF!</definedName>
    <definedName name="CT" localSheetId="29">#REF!</definedName>
    <definedName name="CT" localSheetId="30">#REF!</definedName>
    <definedName name="CT" localSheetId="31">#REF!</definedName>
    <definedName name="CT" localSheetId="32">#REF!</definedName>
    <definedName name="CT">#REF!</definedName>
    <definedName name="CurCase" localSheetId="4">#REF!</definedName>
    <definedName name="CurCase" localSheetId="5">#REF!</definedName>
    <definedName name="CurCase" localSheetId="6">#REF!</definedName>
    <definedName name="CurCase" localSheetId="7">#REF!</definedName>
    <definedName name="CurCase" localSheetId="8">#REF!</definedName>
    <definedName name="CurCase" localSheetId="9">#REF!</definedName>
    <definedName name="CurCase" localSheetId="10">#REF!</definedName>
    <definedName name="CurCase" localSheetId="11">#REF!</definedName>
    <definedName name="CurCase" localSheetId="12">#REF!</definedName>
    <definedName name="CurCase" localSheetId="13">#REF!</definedName>
    <definedName name="CurCase" localSheetId="14">#REF!</definedName>
    <definedName name="CurCase" localSheetId="15">#REF!</definedName>
    <definedName name="CurCase" localSheetId="16">#REF!</definedName>
    <definedName name="CurCase" localSheetId="17">#REF!</definedName>
    <definedName name="CurCase" localSheetId="18">#REF!</definedName>
    <definedName name="CurCase" localSheetId="19">#REF!</definedName>
    <definedName name="CurCase" localSheetId="20">#REF!</definedName>
    <definedName name="CurCase" localSheetId="22">#REF!</definedName>
    <definedName name="CurCase" localSheetId="24">#REF!</definedName>
    <definedName name="CurCase" localSheetId="21">#REF!</definedName>
    <definedName name="CurCase" localSheetId="23">#REF!</definedName>
    <definedName name="CurCase" localSheetId="25">#REF!</definedName>
    <definedName name="CurCase" localSheetId="26">#REF!</definedName>
    <definedName name="CurCase" localSheetId="27">#REF!</definedName>
    <definedName name="CurCase" localSheetId="28">#REF!</definedName>
    <definedName name="CurCase" localSheetId="29">#REF!</definedName>
    <definedName name="CurCase" localSheetId="30">#REF!</definedName>
    <definedName name="CurCase" localSheetId="31">#REF!</definedName>
    <definedName name="CurCase" localSheetId="32">#REF!</definedName>
    <definedName name="CurCase">#REF!</definedName>
    <definedName name="CurCompOutputSht" localSheetId="4">#REF!</definedName>
    <definedName name="CurCompOutputSht" localSheetId="5">#REF!</definedName>
    <definedName name="CurCompOutputSht" localSheetId="6">#REF!</definedName>
    <definedName name="CurCompOutputSht" localSheetId="7">#REF!</definedName>
    <definedName name="CurCompOutputSht" localSheetId="8">#REF!</definedName>
    <definedName name="CurCompOutputSht" localSheetId="9">#REF!</definedName>
    <definedName name="CurCompOutputSht" localSheetId="10">#REF!</definedName>
    <definedName name="CurCompOutputSht" localSheetId="11">#REF!</definedName>
    <definedName name="CurCompOutputSht" localSheetId="12">#REF!</definedName>
    <definedName name="CurCompOutputSht" localSheetId="13">#REF!</definedName>
    <definedName name="CurCompOutputSht" localSheetId="14">#REF!</definedName>
    <definedName name="CurCompOutputSht" localSheetId="15">#REF!</definedName>
    <definedName name="CurCompOutputSht" localSheetId="16">#REF!</definedName>
    <definedName name="CurCompOutputSht" localSheetId="17">#REF!</definedName>
    <definedName name="CurCompOutputSht" localSheetId="18">#REF!</definedName>
    <definedName name="CurCompOutputSht" localSheetId="19">#REF!</definedName>
    <definedName name="CurCompOutputSht" localSheetId="20">#REF!</definedName>
    <definedName name="CurCompOutputSht" localSheetId="22">#REF!</definedName>
    <definedName name="CurCompOutputSht" localSheetId="24">#REF!</definedName>
    <definedName name="CurCompOutputSht" localSheetId="21">#REF!</definedName>
    <definedName name="CurCompOutputSht" localSheetId="23">#REF!</definedName>
    <definedName name="CurCompOutputSht" localSheetId="25">#REF!</definedName>
    <definedName name="CurCompOutputSht" localSheetId="26">#REF!</definedName>
    <definedName name="CurCompOutputSht" localSheetId="27">#REF!</definedName>
    <definedName name="CurCompOutputSht" localSheetId="28">#REF!</definedName>
    <definedName name="CurCompOutputSht" localSheetId="29">#REF!</definedName>
    <definedName name="CurCompOutputSht" localSheetId="30">#REF!</definedName>
    <definedName name="CurCompOutputSht" localSheetId="31">#REF!</definedName>
    <definedName name="CurCompOutputSht" localSheetId="32">#REF!</definedName>
    <definedName name="CurCompOutputSht">#REF!</definedName>
    <definedName name="CurCompSht" localSheetId="4">#REF!</definedName>
    <definedName name="CurCompSht" localSheetId="5">#REF!</definedName>
    <definedName name="CurCompSht" localSheetId="6">#REF!</definedName>
    <definedName name="CurCompSht" localSheetId="7">#REF!</definedName>
    <definedName name="CurCompSht" localSheetId="8">#REF!</definedName>
    <definedName name="CurCompSht" localSheetId="9">#REF!</definedName>
    <definedName name="CurCompSht" localSheetId="10">#REF!</definedName>
    <definedName name="CurCompSht" localSheetId="11">#REF!</definedName>
    <definedName name="CurCompSht" localSheetId="12">#REF!</definedName>
    <definedName name="CurCompSht" localSheetId="13">#REF!</definedName>
    <definedName name="CurCompSht" localSheetId="14">#REF!</definedName>
    <definedName name="CurCompSht" localSheetId="15">#REF!</definedName>
    <definedName name="CurCompSht" localSheetId="16">#REF!</definedName>
    <definedName name="CurCompSht" localSheetId="17">#REF!</definedName>
    <definedName name="CurCompSht" localSheetId="18">#REF!</definedName>
    <definedName name="CurCompSht" localSheetId="19">#REF!</definedName>
    <definedName name="CurCompSht" localSheetId="20">#REF!</definedName>
    <definedName name="CurCompSht" localSheetId="22">#REF!</definedName>
    <definedName name="CurCompSht" localSheetId="24">#REF!</definedName>
    <definedName name="CurCompSht" localSheetId="21">#REF!</definedName>
    <definedName name="CurCompSht" localSheetId="23">#REF!</definedName>
    <definedName name="CurCompSht" localSheetId="25">#REF!</definedName>
    <definedName name="CurCompSht" localSheetId="26">#REF!</definedName>
    <definedName name="CurCompSht" localSheetId="27">#REF!</definedName>
    <definedName name="CurCompSht" localSheetId="28">#REF!</definedName>
    <definedName name="CurCompSht" localSheetId="29">#REF!</definedName>
    <definedName name="CurCompSht" localSheetId="30">#REF!</definedName>
    <definedName name="CurCompSht" localSheetId="31">#REF!</definedName>
    <definedName name="CurCompSht" localSheetId="32">#REF!</definedName>
    <definedName name="CurCompSht">#REF!</definedName>
    <definedName name="CurFlwSht" localSheetId="4">#REF!</definedName>
    <definedName name="CurFlwSht" localSheetId="5">#REF!</definedName>
    <definedName name="CurFlwSht" localSheetId="6">#REF!</definedName>
    <definedName name="CurFlwSht" localSheetId="7">#REF!</definedName>
    <definedName name="CurFlwSht" localSheetId="8">#REF!</definedName>
    <definedName name="CurFlwSht" localSheetId="9">#REF!</definedName>
    <definedName name="CurFlwSht" localSheetId="10">#REF!</definedName>
    <definedName name="CurFlwSht" localSheetId="11">#REF!</definedName>
    <definedName name="CurFlwSht" localSheetId="12">#REF!</definedName>
    <definedName name="CurFlwSht" localSheetId="13">#REF!</definedName>
    <definedName name="CurFlwSht" localSheetId="14">#REF!</definedName>
    <definedName name="CurFlwSht" localSheetId="15">#REF!</definedName>
    <definedName name="CurFlwSht" localSheetId="16">#REF!</definedName>
    <definedName name="CurFlwSht" localSheetId="17">#REF!</definedName>
    <definedName name="CurFlwSht" localSheetId="18">#REF!</definedName>
    <definedName name="CurFlwSht" localSheetId="19">#REF!</definedName>
    <definedName name="CurFlwSht" localSheetId="20">#REF!</definedName>
    <definedName name="CurFlwSht" localSheetId="22">#REF!</definedName>
    <definedName name="CurFlwSht" localSheetId="24">#REF!</definedName>
    <definedName name="CurFlwSht" localSheetId="21">#REF!</definedName>
    <definedName name="CurFlwSht" localSheetId="23">#REF!</definedName>
    <definedName name="CurFlwSht" localSheetId="25">#REF!</definedName>
    <definedName name="CurFlwSht" localSheetId="26">#REF!</definedName>
    <definedName name="CurFlwSht" localSheetId="27">#REF!</definedName>
    <definedName name="CurFlwSht" localSheetId="28">#REF!</definedName>
    <definedName name="CurFlwSht" localSheetId="29">#REF!</definedName>
    <definedName name="CurFlwSht" localSheetId="30">#REF!</definedName>
    <definedName name="CurFlwSht" localSheetId="31">#REF!</definedName>
    <definedName name="CurFlwSht" localSheetId="32">#REF!</definedName>
    <definedName name="CurFlwSht">#REF!</definedName>
    <definedName name="CurOutputSht" localSheetId="4">#REF!</definedName>
    <definedName name="CurOutputSht" localSheetId="5">#REF!</definedName>
    <definedName name="CurOutputSht" localSheetId="6">#REF!</definedName>
    <definedName name="CurOutputSht" localSheetId="7">#REF!</definedName>
    <definedName name="CurOutputSht" localSheetId="8">#REF!</definedName>
    <definedName name="CurOutputSht" localSheetId="9">#REF!</definedName>
    <definedName name="CurOutputSht" localSheetId="10">#REF!</definedName>
    <definedName name="CurOutputSht" localSheetId="11">#REF!</definedName>
    <definedName name="CurOutputSht" localSheetId="12">#REF!</definedName>
    <definedName name="CurOutputSht" localSheetId="13">#REF!</definedName>
    <definedName name="CurOutputSht" localSheetId="14">#REF!</definedName>
    <definedName name="CurOutputSht" localSheetId="15">#REF!</definedName>
    <definedName name="CurOutputSht" localSheetId="16">#REF!</definedName>
    <definedName name="CurOutputSht" localSheetId="17">#REF!</definedName>
    <definedName name="CurOutputSht" localSheetId="18">#REF!</definedName>
    <definedName name="CurOutputSht" localSheetId="19">#REF!</definedName>
    <definedName name="CurOutputSht" localSheetId="20">#REF!</definedName>
    <definedName name="CurOutputSht" localSheetId="22">#REF!</definedName>
    <definedName name="CurOutputSht" localSheetId="24">#REF!</definedName>
    <definedName name="CurOutputSht" localSheetId="21">#REF!</definedName>
    <definedName name="CurOutputSht" localSheetId="23">#REF!</definedName>
    <definedName name="CurOutputSht" localSheetId="25">#REF!</definedName>
    <definedName name="CurOutputSht" localSheetId="26">#REF!</definedName>
    <definedName name="CurOutputSht" localSheetId="27">#REF!</definedName>
    <definedName name="CurOutputSht" localSheetId="28">#REF!</definedName>
    <definedName name="CurOutputSht" localSheetId="29">#REF!</definedName>
    <definedName name="CurOutputSht" localSheetId="30">#REF!</definedName>
    <definedName name="CurOutputSht" localSheetId="31">#REF!</definedName>
    <definedName name="CurOutputSht" localSheetId="32">#REF!</definedName>
    <definedName name="CurOutputSht">#REF!</definedName>
    <definedName name="CurRefSht" localSheetId="4">#REF!</definedName>
    <definedName name="CurRefSht" localSheetId="5">#REF!</definedName>
    <definedName name="CurRefSht" localSheetId="6">#REF!</definedName>
    <definedName name="CurRefSht" localSheetId="7">#REF!</definedName>
    <definedName name="CurRefSht" localSheetId="8">#REF!</definedName>
    <definedName name="CurRefSht" localSheetId="9">#REF!</definedName>
    <definedName name="CurRefSht" localSheetId="10">#REF!</definedName>
    <definedName name="CurRefSht" localSheetId="11">#REF!</definedName>
    <definedName name="CurRefSht" localSheetId="12">#REF!</definedName>
    <definedName name="CurRefSht" localSheetId="13">#REF!</definedName>
    <definedName name="CurRefSht" localSheetId="14">#REF!</definedName>
    <definedName name="CurRefSht" localSheetId="15">#REF!</definedName>
    <definedName name="CurRefSht" localSheetId="16">#REF!</definedName>
    <definedName name="CurRefSht" localSheetId="17">#REF!</definedName>
    <definedName name="CurRefSht" localSheetId="18">#REF!</definedName>
    <definedName name="CurRefSht" localSheetId="19">#REF!</definedName>
    <definedName name="CurRefSht" localSheetId="20">#REF!</definedName>
    <definedName name="CurRefSht" localSheetId="22">#REF!</definedName>
    <definedName name="CurRefSht" localSheetId="24">#REF!</definedName>
    <definedName name="CurRefSht" localSheetId="21">#REF!</definedName>
    <definedName name="CurRefSht" localSheetId="23">#REF!</definedName>
    <definedName name="CurRefSht" localSheetId="25">#REF!</definedName>
    <definedName name="CurRefSht" localSheetId="26">#REF!</definedName>
    <definedName name="CurRefSht" localSheetId="27">#REF!</definedName>
    <definedName name="CurRefSht" localSheetId="28">#REF!</definedName>
    <definedName name="CurRefSht" localSheetId="29">#REF!</definedName>
    <definedName name="CurRefSht" localSheetId="30">#REF!</definedName>
    <definedName name="CurRefSht" localSheetId="31">#REF!</definedName>
    <definedName name="CurRefSht" localSheetId="32">#REF!</definedName>
    <definedName name="CurRefSht">#REF!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2">#REF!</definedName>
    <definedName name="DATA" localSheetId="24">#REF!</definedName>
    <definedName name="DATA" localSheetId="21">#REF!</definedName>
    <definedName name="DATA" localSheetId="23">#REF!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 localSheetId="10">#REF!</definedName>
    <definedName name="DATA1" localSheetId="11">#REF!</definedName>
    <definedName name="DATA1" localSheetId="12">#REF!</definedName>
    <definedName name="DATA1" localSheetId="13">#REF!</definedName>
    <definedName name="DATA1" localSheetId="14">#REF!</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20">#REF!</definedName>
    <definedName name="DATA1" localSheetId="22">#REF!</definedName>
    <definedName name="DATA1" localSheetId="24">#REF!</definedName>
    <definedName name="DATA1" localSheetId="21">#REF!</definedName>
    <definedName name="DATA1" localSheetId="23">#REF!</definedName>
    <definedName name="DATA1" localSheetId="25">#REF!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 localSheetId="32">#REF!</definedName>
    <definedName name="DATA1">#REF!</definedName>
    <definedName name="DATA2" localSheetId="4">#REF!</definedName>
    <definedName name="DATA2" localSheetId="5">#REF!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2">#REF!</definedName>
    <definedName name="DATA2" localSheetId="24">#REF!</definedName>
    <definedName name="DATA2" localSheetId="21">#REF!</definedName>
    <definedName name="DATA2" localSheetId="23">#REF!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32">#REF!</definedName>
    <definedName name="DATA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2">#REF!</definedName>
    <definedName name="_xlnm.Database" localSheetId="24">#REF!</definedName>
    <definedName name="_xlnm.Database" localSheetId="21">#REF!</definedName>
    <definedName name="_xlnm.Database" localSheetId="23">#REF!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22">#REF!</definedName>
    <definedName name="DATAEND" localSheetId="24">#REF!</definedName>
    <definedName name="DATAEND" localSheetId="21">#REF!</definedName>
    <definedName name="DATAEND" localSheetId="23">#REF!</definedName>
    <definedName name="DATAEND" localSheetId="25">#REF!</definedName>
    <definedName name="DATAEND" localSheetId="26">#REF!</definedName>
    <definedName name="DATAEND" localSheetId="27">#REF!</definedName>
    <definedName name="DATAEND" localSheetId="28">#REF!</definedName>
    <definedName name="DATAEND" localSheetId="29">#REF!</definedName>
    <definedName name="DATAEND" localSheetId="30">#REF!</definedName>
    <definedName name="DATAEND" localSheetId="31">#REF!</definedName>
    <definedName name="DATAEND" localSheetId="32">#REF!</definedName>
    <definedName name="DATAEND">#REF!</definedName>
    <definedName name="DYE" localSheetId="4">#REF!</definedName>
    <definedName name="DYE" localSheetId="5">#REF!</definedName>
    <definedName name="DYE" localSheetId="6">#REF!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13">#REF!</definedName>
    <definedName name="DYE" localSheetId="14">#REF!</definedName>
    <definedName name="DYE" localSheetId="15">#REF!</definedName>
    <definedName name="DYE" localSheetId="16">#REF!</definedName>
    <definedName name="DYE" localSheetId="17">#REF!</definedName>
    <definedName name="DYE" localSheetId="18">#REF!</definedName>
    <definedName name="DYE" localSheetId="19">#REF!</definedName>
    <definedName name="DYE" localSheetId="20">#REF!</definedName>
    <definedName name="DYE" localSheetId="22">#REF!</definedName>
    <definedName name="DYE" localSheetId="24">#REF!</definedName>
    <definedName name="DYE" localSheetId="21">#REF!</definedName>
    <definedName name="DYE" localSheetId="23">#REF!</definedName>
    <definedName name="DYE" localSheetId="25">#REF!</definedName>
    <definedName name="DYE" localSheetId="26">#REF!</definedName>
    <definedName name="DYE" localSheetId="27">#REF!</definedName>
    <definedName name="DYE" localSheetId="28">#REF!</definedName>
    <definedName name="DYE" localSheetId="29">#REF!</definedName>
    <definedName name="DYE" localSheetId="30">#REF!</definedName>
    <definedName name="DYE" localSheetId="31">#REF!</definedName>
    <definedName name="DYE" localSheetId="32">#REF!</definedName>
    <definedName name="DYE">#REF!</definedName>
    <definedName name="EstLinkOnStart" localSheetId="4">#REF!</definedName>
    <definedName name="EstLinkOnStart" localSheetId="5">#REF!</definedName>
    <definedName name="EstLinkOnStart" localSheetId="6">#REF!</definedName>
    <definedName name="EstLinkOnStart" localSheetId="7">#REF!</definedName>
    <definedName name="EstLinkOnStart" localSheetId="8">#REF!</definedName>
    <definedName name="EstLinkOnStart" localSheetId="9">#REF!</definedName>
    <definedName name="EstLinkOnStart" localSheetId="10">#REF!</definedName>
    <definedName name="EstLinkOnStart" localSheetId="11">#REF!</definedName>
    <definedName name="EstLinkOnStart" localSheetId="12">#REF!</definedName>
    <definedName name="EstLinkOnStart" localSheetId="13">#REF!</definedName>
    <definedName name="EstLinkOnStart" localSheetId="14">#REF!</definedName>
    <definedName name="EstLinkOnStart" localSheetId="15">#REF!</definedName>
    <definedName name="EstLinkOnStart" localSheetId="16">#REF!</definedName>
    <definedName name="EstLinkOnStart" localSheetId="17">#REF!</definedName>
    <definedName name="EstLinkOnStart" localSheetId="18">#REF!</definedName>
    <definedName name="EstLinkOnStart" localSheetId="19">#REF!</definedName>
    <definedName name="EstLinkOnStart" localSheetId="20">#REF!</definedName>
    <definedName name="EstLinkOnStart" localSheetId="22">#REF!</definedName>
    <definedName name="EstLinkOnStart" localSheetId="24">#REF!</definedName>
    <definedName name="EstLinkOnStart" localSheetId="21">#REF!</definedName>
    <definedName name="EstLinkOnStart" localSheetId="23">#REF!</definedName>
    <definedName name="EstLinkOnStart" localSheetId="25">#REF!</definedName>
    <definedName name="EstLinkOnStart" localSheetId="26">#REF!</definedName>
    <definedName name="EstLinkOnStart" localSheetId="27">#REF!</definedName>
    <definedName name="EstLinkOnStart" localSheetId="28">#REF!</definedName>
    <definedName name="EstLinkOnStart" localSheetId="29">#REF!</definedName>
    <definedName name="EstLinkOnStart" localSheetId="30">#REF!</definedName>
    <definedName name="EstLinkOnStart" localSheetId="31">#REF!</definedName>
    <definedName name="EstLinkOnStart" localSheetId="32">#REF!</definedName>
    <definedName name="EstLinkOnStart">#REF!</definedName>
    <definedName name="fgas" localSheetId="4">'[6]Corrib Haz'!#REF!</definedName>
    <definedName name="fgas" localSheetId="5">'[6]Corrib Haz'!#REF!</definedName>
    <definedName name="fgas" localSheetId="6">'[6]Corrib Haz'!#REF!</definedName>
    <definedName name="fgas" localSheetId="7">'[6]Corrib Haz'!#REF!</definedName>
    <definedName name="fgas" localSheetId="8">'[6]Corrib Haz'!#REF!</definedName>
    <definedName name="fgas" localSheetId="9">'[6]Corrib Haz'!#REF!</definedName>
    <definedName name="fgas" localSheetId="10">'[6]Corrib Haz'!#REF!</definedName>
    <definedName name="fgas" localSheetId="11">'[6]Corrib Haz'!#REF!</definedName>
    <definedName name="fgas" localSheetId="12">'[6]Corrib Haz'!#REF!</definedName>
    <definedName name="fgas" localSheetId="13">'[6]Corrib Haz'!#REF!</definedName>
    <definedName name="fgas" localSheetId="14">'[6]Corrib Haz'!#REF!</definedName>
    <definedName name="fgas" localSheetId="15">'[6]Corrib Haz'!#REF!</definedName>
    <definedName name="fgas" localSheetId="16">'[6]Corrib Haz'!#REF!</definedName>
    <definedName name="fgas" localSheetId="17">'[6]Corrib Haz'!#REF!</definedName>
    <definedName name="fgas" localSheetId="18">'[6]Corrib Haz'!#REF!</definedName>
    <definedName name="fgas" localSheetId="19">'[6]Corrib Haz'!#REF!</definedName>
    <definedName name="fgas" localSheetId="20">'[6]Corrib Haz'!#REF!</definedName>
    <definedName name="fgas" localSheetId="22">'[6]Corrib Haz'!#REF!</definedName>
    <definedName name="fgas" localSheetId="24">'[6]Corrib Haz'!#REF!</definedName>
    <definedName name="fgas" localSheetId="21">'[6]Corrib Haz'!#REF!</definedName>
    <definedName name="fgas" localSheetId="23">'[6]Corrib Haz'!#REF!</definedName>
    <definedName name="fgas" localSheetId="25">'[6]Corrib Haz'!#REF!</definedName>
    <definedName name="fgas" localSheetId="26">'[6]Corrib Haz'!#REF!</definedName>
    <definedName name="fgas" localSheetId="27">'[6]Corrib Haz'!#REF!</definedName>
    <definedName name="fgas" localSheetId="28">'[6]Corrib Haz'!#REF!</definedName>
    <definedName name="fgas" localSheetId="29">'[6]Corrib Haz'!#REF!</definedName>
    <definedName name="fgas" localSheetId="30">'[6]Corrib Haz'!#REF!</definedName>
    <definedName name="fgas" localSheetId="31">'[6]Corrib Haz'!#REF!</definedName>
    <definedName name="fgas" localSheetId="32">'[6]Corrib Haz'!#REF!</definedName>
    <definedName name="fgas">'[6]Corrib Haz'!#REF!</definedName>
    <definedName name="FHTH" localSheetId="4">#REF!</definedName>
    <definedName name="FHTH" localSheetId="5">#REF!</definedName>
    <definedName name="FHTH" localSheetId="6">#REF!</definedName>
    <definedName name="FHTH" localSheetId="7">#REF!</definedName>
    <definedName name="FHTH" localSheetId="8">#REF!</definedName>
    <definedName name="FHTH" localSheetId="9">#REF!</definedName>
    <definedName name="FHTH" localSheetId="10">#REF!</definedName>
    <definedName name="FHTH" localSheetId="11">#REF!</definedName>
    <definedName name="FHTH" localSheetId="12">#REF!</definedName>
    <definedName name="FHTH" localSheetId="13">#REF!</definedName>
    <definedName name="FHTH" localSheetId="14">#REF!</definedName>
    <definedName name="FHTH" localSheetId="15">#REF!</definedName>
    <definedName name="FHTH" localSheetId="16">#REF!</definedName>
    <definedName name="FHTH" localSheetId="17">#REF!</definedName>
    <definedName name="FHTH" localSheetId="18">#REF!</definedName>
    <definedName name="FHTH" localSheetId="19">#REF!</definedName>
    <definedName name="FHTH" localSheetId="20">#REF!</definedName>
    <definedName name="FHTH" localSheetId="22">#REF!</definedName>
    <definedName name="FHTH" localSheetId="24">#REF!</definedName>
    <definedName name="FHTH" localSheetId="21">#REF!</definedName>
    <definedName name="FHTH" localSheetId="23">#REF!</definedName>
    <definedName name="FHTH" localSheetId="25">#REF!</definedName>
    <definedName name="FHTH" localSheetId="26">#REF!</definedName>
    <definedName name="FHTH" localSheetId="27">#REF!</definedName>
    <definedName name="FHTH" localSheetId="28">#REF!</definedName>
    <definedName name="FHTH" localSheetId="29">#REF!</definedName>
    <definedName name="FHTH" localSheetId="30">#REF!</definedName>
    <definedName name="FHTH" localSheetId="31">#REF!</definedName>
    <definedName name="FHTH" localSheetId="32">#REF!</definedName>
    <definedName name="FHTH">#REF!</definedName>
    <definedName name="fluids2" localSheetId="4">'[6]Corrib Haz'!#REF!</definedName>
    <definedName name="fluids2" localSheetId="5">'[6]Corrib Haz'!#REF!</definedName>
    <definedName name="fluids2" localSheetId="6">'[6]Corrib Haz'!#REF!</definedName>
    <definedName name="fluids2" localSheetId="7">'[6]Corrib Haz'!#REF!</definedName>
    <definedName name="fluids2" localSheetId="8">'[6]Corrib Haz'!#REF!</definedName>
    <definedName name="fluids2" localSheetId="9">'[6]Corrib Haz'!#REF!</definedName>
    <definedName name="fluids2" localSheetId="10">'[6]Corrib Haz'!#REF!</definedName>
    <definedName name="fluids2" localSheetId="11">'[6]Corrib Haz'!#REF!</definedName>
    <definedName name="fluids2" localSheetId="12">'[6]Corrib Haz'!#REF!</definedName>
    <definedName name="fluids2" localSheetId="13">'[6]Corrib Haz'!#REF!</definedName>
    <definedName name="fluids2" localSheetId="14">'[6]Corrib Haz'!#REF!</definedName>
    <definedName name="fluids2" localSheetId="15">'[6]Corrib Haz'!#REF!</definedName>
    <definedName name="fluids2" localSheetId="16">'[6]Corrib Haz'!#REF!</definedName>
    <definedName name="fluids2" localSheetId="17">'[6]Corrib Haz'!#REF!</definedName>
    <definedName name="fluids2" localSheetId="18">'[6]Corrib Haz'!#REF!</definedName>
    <definedName name="fluids2" localSheetId="19">'[6]Corrib Haz'!#REF!</definedName>
    <definedName name="fluids2" localSheetId="20">'[6]Corrib Haz'!#REF!</definedName>
    <definedName name="fluids2" localSheetId="22">'[6]Corrib Haz'!#REF!</definedName>
    <definedName name="fluids2" localSheetId="24">'[6]Corrib Haz'!#REF!</definedName>
    <definedName name="fluids2" localSheetId="21">'[6]Corrib Haz'!#REF!</definedName>
    <definedName name="fluids2" localSheetId="23">'[6]Corrib Haz'!#REF!</definedName>
    <definedName name="fluids2" localSheetId="25">'[6]Corrib Haz'!#REF!</definedName>
    <definedName name="fluids2" localSheetId="26">'[6]Corrib Haz'!#REF!</definedName>
    <definedName name="fluids2" localSheetId="27">'[6]Corrib Haz'!#REF!</definedName>
    <definedName name="fluids2" localSheetId="28">'[6]Corrib Haz'!#REF!</definedName>
    <definedName name="fluids2" localSheetId="29">'[6]Corrib Haz'!#REF!</definedName>
    <definedName name="fluids2" localSheetId="30">'[6]Corrib Haz'!#REF!</definedName>
    <definedName name="fluids2" localSheetId="31">'[6]Corrib Haz'!#REF!</definedName>
    <definedName name="fluids2" localSheetId="32">'[6]Corrib Haz'!#REF!</definedName>
    <definedName name="fluids2">'[6]Corrib Haz'!#REF!</definedName>
    <definedName name="fluids3" localSheetId="4">'[6]Corrib Haz'!#REF!</definedName>
    <definedName name="fluids3" localSheetId="5">'[6]Corrib Haz'!#REF!</definedName>
    <definedName name="fluids3" localSheetId="6">'[6]Corrib Haz'!#REF!</definedName>
    <definedName name="fluids3" localSheetId="7">'[6]Corrib Haz'!#REF!</definedName>
    <definedName name="fluids3" localSheetId="8">'[6]Corrib Haz'!#REF!</definedName>
    <definedName name="fluids3" localSheetId="9">'[6]Corrib Haz'!#REF!</definedName>
    <definedName name="fluids3" localSheetId="10">'[6]Corrib Haz'!#REF!</definedName>
    <definedName name="fluids3" localSheetId="11">'[6]Corrib Haz'!#REF!</definedName>
    <definedName name="fluids3" localSheetId="12">'[6]Corrib Haz'!#REF!</definedName>
    <definedName name="fluids3" localSheetId="13">'[6]Corrib Haz'!#REF!</definedName>
    <definedName name="fluids3" localSheetId="14">'[6]Corrib Haz'!#REF!</definedName>
    <definedName name="fluids3" localSheetId="15">'[6]Corrib Haz'!#REF!</definedName>
    <definedName name="fluids3" localSheetId="16">'[6]Corrib Haz'!#REF!</definedName>
    <definedName name="fluids3" localSheetId="17">'[6]Corrib Haz'!#REF!</definedName>
    <definedName name="fluids3" localSheetId="18">'[6]Corrib Haz'!#REF!</definedName>
    <definedName name="fluids3" localSheetId="19">'[6]Corrib Haz'!#REF!</definedName>
    <definedName name="fluids3" localSheetId="20">'[6]Corrib Haz'!#REF!</definedName>
    <definedName name="fluids3" localSheetId="22">'[6]Corrib Haz'!#REF!</definedName>
    <definedName name="fluids3" localSheetId="24">'[6]Corrib Haz'!#REF!</definedName>
    <definedName name="fluids3" localSheetId="21">'[6]Corrib Haz'!#REF!</definedName>
    <definedName name="fluids3" localSheetId="23">'[6]Corrib Haz'!#REF!</definedName>
    <definedName name="fluids3" localSheetId="25">'[6]Corrib Haz'!#REF!</definedName>
    <definedName name="fluids3" localSheetId="26">'[6]Corrib Haz'!#REF!</definedName>
    <definedName name="fluids3" localSheetId="27">'[6]Corrib Haz'!#REF!</definedName>
    <definedName name="fluids3" localSheetId="28">'[6]Corrib Haz'!#REF!</definedName>
    <definedName name="fluids3" localSheetId="29">'[6]Corrib Haz'!#REF!</definedName>
    <definedName name="fluids3" localSheetId="30">'[6]Corrib Haz'!#REF!</definedName>
    <definedName name="fluids3" localSheetId="31">'[6]Corrib Haz'!#REF!</definedName>
    <definedName name="fluids3" localSheetId="32">'[6]Corrib Haz'!#REF!</definedName>
    <definedName name="fluids3">'[6]Corrib Haz'!#REF!</definedName>
    <definedName name="fsheet" localSheetId="4">#REF!</definedName>
    <definedName name="fsheet" localSheetId="5">#REF!</definedName>
    <definedName name="fsheet" localSheetId="6">#REF!</definedName>
    <definedName name="fsheet" localSheetId="7">#REF!</definedName>
    <definedName name="fsheet" localSheetId="8">#REF!</definedName>
    <definedName name="fsheet" localSheetId="9">#REF!</definedName>
    <definedName name="fsheet" localSheetId="10">#REF!</definedName>
    <definedName name="fsheet" localSheetId="11">#REF!</definedName>
    <definedName name="fsheet" localSheetId="12">#REF!</definedName>
    <definedName name="fsheet" localSheetId="13">#REF!</definedName>
    <definedName name="fsheet" localSheetId="14">#REF!</definedName>
    <definedName name="fsheet" localSheetId="15">#REF!</definedName>
    <definedName name="fsheet" localSheetId="16">#REF!</definedName>
    <definedName name="fsheet" localSheetId="17">#REF!</definedName>
    <definedName name="fsheet" localSheetId="18">#REF!</definedName>
    <definedName name="fsheet" localSheetId="19">#REF!</definedName>
    <definedName name="fsheet" localSheetId="20">#REF!</definedName>
    <definedName name="fsheet" localSheetId="22">#REF!</definedName>
    <definedName name="fsheet" localSheetId="24">#REF!</definedName>
    <definedName name="fsheet" localSheetId="21">#REF!</definedName>
    <definedName name="fsheet" localSheetId="23">#REF!</definedName>
    <definedName name="fsheet" localSheetId="25">#REF!</definedName>
    <definedName name="fsheet" localSheetId="26">#REF!</definedName>
    <definedName name="fsheet" localSheetId="27">#REF!</definedName>
    <definedName name="fsheet" localSheetId="28">#REF!</definedName>
    <definedName name="fsheet" localSheetId="29">#REF!</definedName>
    <definedName name="fsheet" localSheetId="30">#REF!</definedName>
    <definedName name="fsheet" localSheetId="31">#REF!</definedName>
    <definedName name="fsheet" localSheetId="32">#REF!</definedName>
    <definedName name="fsheet">#REF!</definedName>
    <definedName name="gas" localSheetId="4">'[6]Corrib Haz'!#REF!</definedName>
    <definedName name="gas" localSheetId="5">'[6]Corrib Haz'!#REF!</definedName>
    <definedName name="gas" localSheetId="6">'[6]Corrib Haz'!#REF!</definedName>
    <definedName name="gas" localSheetId="7">'[6]Corrib Haz'!#REF!</definedName>
    <definedName name="gas" localSheetId="8">'[6]Corrib Haz'!#REF!</definedName>
    <definedName name="gas" localSheetId="9">'[6]Corrib Haz'!#REF!</definedName>
    <definedName name="gas" localSheetId="10">'[6]Corrib Haz'!#REF!</definedName>
    <definedName name="gas" localSheetId="11">'[6]Corrib Haz'!#REF!</definedName>
    <definedName name="gas" localSheetId="12">'[6]Corrib Haz'!#REF!</definedName>
    <definedName name="gas" localSheetId="13">'[6]Corrib Haz'!#REF!</definedName>
    <definedName name="gas" localSheetId="14">'[6]Corrib Haz'!#REF!</definedName>
    <definedName name="gas" localSheetId="15">'[6]Corrib Haz'!#REF!</definedName>
    <definedName name="gas" localSheetId="16">'[6]Corrib Haz'!#REF!</definedName>
    <definedName name="gas" localSheetId="17">'[6]Corrib Haz'!#REF!</definedName>
    <definedName name="gas" localSheetId="18">'[6]Corrib Haz'!#REF!</definedName>
    <definedName name="gas" localSheetId="19">'[6]Corrib Haz'!#REF!</definedName>
    <definedName name="gas" localSheetId="20">'[6]Corrib Haz'!#REF!</definedName>
    <definedName name="gas" localSheetId="22">'[6]Corrib Haz'!#REF!</definedName>
    <definedName name="gas" localSheetId="24">'[6]Corrib Haz'!#REF!</definedName>
    <definedName name="gas" localSheetId="21">'[6]Corrib Haz'!#REF!</definedName>
    <definedName name="gas" localSheetId="23">'[6]Corrib Haz'!#REF!</definedName>
    <definedName name="gas" localSheetId="25">'[6]Corrib Haz'!#REF!</definedName>
    <definedName name="gas" localSheetId="26">'[6]Corrib Haz'!#REF!</definedName>
    <definedName name="gas" localSheetId="27">'[6]Corrib Haz'!#REF!</definedName>
    <definedName name="gas" localSheetId="28">'[6]Corrib Haz'!#REF!</definedName>
    <definedName name="gas" localSheetId="29">'[6]Corrib Haz'!#REF!</definedName>
    <definedName name="gas" localSheetId="30">'[6]Corrib Haz'!#REF!</definedName>
    <definedName name="gas" localSheetId="31">'[6]Corrib Haz'!#REF!</definedName>
    <definedName name="gas" localSheetId="32">'[6]Corrib Haz'!#REF!</definedName>
    <definedName name="gas">'[6]Corrib Haz'!#REF!</definedName>
    <definedName name="general" localSheetId="4">'[6]Corrib Haz'!#REF!</definedName>
    <definedName name="general" localSheetId="5">'[6]Corrib Haz'!#REF!</definedName>
    <definedName name="general" localSheetId="6">'[6]Corrib Haz'!#REF!</definedName>
    <definedName name="general" localSheetId="7">'[6]Corrib Haz'!#REF!</definedName>
    <definedName name="general" localSheetId="8">'[6]Corrib Haz'!#REF!</definedName>
    <definedName name="general" localSheetId="9">'[6]Corrib Haz'!#REF!</definedName>
    <definedName name="general" localSheetId="10">'[6]Corrib Haz'!#REF!</definedName>
    <definedName name="general" localSheetId="11">'[6]Corrib Haz'!#REF!</definedName>
    <definedName name="general" localSheetId="12">'[6]Corrib Haz'!#REF!</definedName>
    <definedName name="general" localSheetId="13">'[6]Corrib Haz'!#REF!</definedName>
    <definedName name="general" localSheetId="14">'[6]Corrib Haz'!#REF!</definedName>
    <definedName name="general" localSheetId="15">'[6]Corrib Haz'!#REF!</definedName>
    <definedName name="general" localSheetId="16">'[6]Corrib Haz'!#REF!</definedName>
    <definedName name="general" localSheetId="17">'[6]Corrib Haz'!#REF!</definedName>
    <definedName name="general" localSheetId="18">'[6]Corrib Haz'!#REF!</definedName>
    <definedName name="general" localSheetId="19">'[6]Corrib Haz'!#REF!</definedName>
    <definedName name="general" localSheetId="20">'[6]Corrib Haz'!#REF!</definedName>
    <definedName name="general" localSheetId="22">'[6]Corrib Haz'!#REF!</definedName>
    <definedName name="general" localSheetId="24">'[6]Corrib Haz'!#REF!</definedName>
    <definedName name="general" localSheetId="21">'[6]Corrib Haz'!#REF!</definedName>
    <definedName name="general" localSheetId="23">'[6]Corrib Haz'!#REF!</definedName>
    <definedName name="general" localSheetId="25">'[6]Corrib Haz'!#REF!</definedName>
    <definedName name="general" localSheetId="26">'[6]Corrib Haz'!#REF!</definedName>
    <definedName name="general" localSheetId="27">'[6]Corrib Haz'!#REF!</definedName>
    <definedName name="general" localSheetId="28">'[6]Corrib Haz'!#REF!</definedName>
    <definedName name="general" localSheetId="29">'[6]Corrib Haz'!#REF!</definedName>
    <definedName name="general" localSheetId="30">'[6]Corrib Haz'!#REF!</definedName>
    <definedName name="general" localSheetId="31">'[6]Corrib Haz'!#REF!</definedName>
    <definedName name="general" localSheetId="32">'[6]Corrib Haz'!#REF!</definedName>
    <definedName name="general">'[6]Corrib Haz'!#REF!</definedName>
    <definedName name="GGRTR4" localSheetId="4">#REF!</definedName>
    <definedName name="GGRTR4" localSheetId="5">#REF!</definedName>
    <definedName name="GGRTR4" localSheetId="6">#REF!</definedName>
    <definedName name="GGRTR4" localSheetId="7">#REF!</definedName>
    <definedName name="GGRTR4" localSheetId="8">#REF!</definedName>
    <definedName name="GGRTR4" localSheetId="9">#REF!</definedName>
    <definedName name="GGRTR4" localSheetId="10">#REF!</definedName>
    <definedName name="GGRTR4" localSheetId="11">#REF!</definedName>
    <definedName name="GGRTR4" localSheetId="12">#REF!</definedName>
    <definedName name="GGRTR4" localSheetId="13">#REF!</definedName>
    <definedName name="GGRTR4" localSheetId="14">#REF!</definedName>
    <definedName name="GGRTR4" localSheetId="15">#REF!</definedName>
    <definedName name="GGRTR4" localSheetId="16">#REF!</definedName>
    <definedName name="GGRTR4" localSheetId="17">#REF!</definedName>
    <definedName name="GGRTR4" localSheetId="18">#REF!</definedName>
    <definedName name="GGRTR4" localSheetId="19">#REF!</definedName>
    <definedName name="GGRTR4" localSheetId="20">#REF!</definedName>
    <definedName name="GGRTR4" localSheetId="22">#REF!</definedName>
    <definedName name="GGRTR4" localSheetId="24">#REF!</definedName>
    <definedName name="GGRTR4" localSheetId="21">#REF!</definedName>
    <definedName name="GGRTR4" localSheetId="23">#REF!</definedName>
    <definedName name="GGRTR4" localSheetId="25">#REF!</definedName>
    <definedName name="GGRTR4" localSheetId="26">#REF!</definedName>
    <definedName name="GGRTR4" localSheetId="27">#REF!</definedName>
    <definedName name="GGRTR4" localSheetId="28">#REF!</definedName>
    <definedName name="GGRTR4" localSheetId="29">#REF!</definedName>
    <definedName name="GGRTR4" localSheetId="30">#REF!</definedName>
    <definedName name="GGRTR4" localSheetId="31">#REF!</definedName>
    <definedName name="GGRTR4" localSheetId="32">#REF!</definedName>
    <definedName name="GGRTR4">#REF!</definedName>
    <definedName name="GHUYIK">#REF!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 localSheetId="9">#REF!</definedName>
    <definedName name="HEADER" localSheetId="10">#REF!</definedName>
    <definedName name="HEADER" localSheetId="11">#REF!</definedName>
    <definedName name="HEADER" localSheetId="12">#REF!</definedName>
    <definedName name="HEADER" localSheetId="13">#REF!</definedName>
    <definedName name="HEADER" localSheetId="14">#REF!</definedName>
    <definedName name="HEADER" localSheetId="15">#REF!</definedName>
    <definedName name="HEADER" localSheetId="16">#REF!</definedName>
    <definedName name="HEADER" localSheetId="17">#REF!</definedName>
    <definedName name="HEADER" localSheetId="18">#REF!</definedName>
    <definedName name="HEADER" localSheetId="19">#REF!</definedName>
    <definedName name="HEADER" localSheetId="20">#REF!</definedName>
    <definedName name="HEADER" localSheetId="22">#REF!</definedName>
    <definedName name="HEADER" localSheetId="24">#REF!</definedName>
    <definedName name="HEADER" localSheetId="21">#REF!</definedName>
    <definedName name="HEADER" localSheetId="23">#REF!</definedName>
    <definedName name="HEADER" localSheetId="25">#REF!</definedName>
    <definedName name="HEADER" localSheetId="26">#REF!</definedName>
    <definedName name="HEADER" localSheetId="27">#REF!</definedName>
    <definedName name="HEADER" localSheetId="28">#REF!</definedName>
    <definedName name="HEADER" localSheetId="29">#REF!</definedName>
    <definedName name="HEADER" localSheetId="30">#REF!</definedName>
    <definedName name="HEADER" localSheetId="31">#REF!</definedName>
    <definedName name="HEADER" localSheetId="32">#REF!</definedName>
    <definedName name="HEADER">#REF!</definedName>
    <definedName name="HLI">#REF!</definedName>
    <definedName name="IVENTS" localSheetId="4">'[6]Corrib Haz'!#REF!</definedName>
    <definedName name="IVENTS" localSheetId="5">'[6]Corrib Haz'!#REF!</definedName>
    <definedName name="IVENTS" localSheetId="6">'[6]Corrib Haz'!#REF!</definedName>
    <definedName name="IVENTS" localSheetId="7">'[6]Corrib Haz'!#REF!</definedName>
    <definedName name="IVENTS" localSheetId="8">'[6]Corrib Haz'!#REF!</definedName>
    <definedName name="IVENTS" localSheetId="9">'[6]Corrib Haz'!#REF!</definedName>
    <definedName name="IVENTS" localSheetId="10">'[6]Corrib Haz'!#REF!</definedName>
    <definedName name="IVENTS" localSheetId="11">'[6]Corrib Haz'!#REF!</definedName>
    <definedName name="IVENTS" localSheetId="12">'[6]Corrib Haz'!#REF!</definedName>
    <definedName name="IVENTS" localSheetId="13">'[6]Corrib Haz'!#REF!</definedName>
    <definedName name="IVENTS" localSheetId="14">'[6]Corrib Haz'!#REF!</definedName>
    <definedName name="IVENTS" localSheetId="15">'[6]Corrib Haz'!#REF!</definedName>
    <definedName name="IVENTS" localSheetId="16">'[6]Corrib Haz'!#REF!</definedName>
    <definedName name="IVENTS" localSheetId="17">'[6]Corrib Haz'!#REF!</definedName>
    <definedName name="IVENTS" localSheetId="18">'[6]Corrib Haz'!#REF!</definedName>
    <definedName name="IVENTS" localSheetId="19">'[6]Corrib Haz'!#REF!</definedName>
    <definedName name="IVENTS" localSheetId="20">'[6]Corrib Haz'!#REF!</definedName>
    <definedName name="IVENTS" localSheetId="22">'[6]Corrib Haz'!#REF!</definedName>
    <definedName name="IVENTS" localSheetId="24">'[6]Corrib Haz'!#REF!</definedName>
    <definedName name="IVENTS" localSheetId="21">'[6]Corrib Haz'!#REF!</definedName>
    <definedName name="IVENTS" localSheetId="23">'[6]Corrib Haz'!#REF!</definedName>
    <definedName name="IVENTS" localSheetId="25">'[6]Corrib Haz'!#REF!</definedName>
    <definedName name="IVENTS" localSheetId="26">'[6]Corrib Haz'!#REF!</definedName>
    <definedName name="IVENTS" localSheetId="27">'[6]Corrib Haz'!#REF!</definedName>
    <definedName name="IVENTS" localSheetId="28">'[6]Corrib Haz'!#REF!</definedName>
    <definedName name="IVENTS" localSheetId="29">'[6]Corrib Haz'!#REF!</definedName>
    <definedName name="IVENTS" localSheetId="30">'[6]Corrib Haz'!#REF!</definedName>
    <definedName name="IVENTS" localSheetId="31">'[6]Corrib Haz'!#REF!</definedName>
    <definedName name="IVENTS" localSheetId="32">'[6]Corrib Haz'!#REF!</definedName>
    <definedName name="IVENTS">'[6]Corrib Haz'!#REF!</definedName>
    <definedName name="LiqProps" localSheetId="4">#REF!</definedName>
    <definedName name="LiqProps" localSheetId="5">#REF!</definedName>
    <definedName name="LiqProps" localSheetId="6">#REF!</definedName>
    <definedName name="LiqProps" localSheetId="7">#REF!</definedName>
    <definedName name="LiqProps" localSheetId="8">#REF!</definedName>
    <definedName name="LiqProps" localSheetId="9">#REF!</definedName>
    <definedName name="LiqProps" localSheetId="10">#REF!</definedName>
    <definedName name="LiqProps" localSheetId="11">#REF!</definedName>
    <definedName name="LiqProps" localSheetId="12">#REF!</definedName>
    <definedName name="LiqProps" localSheetId="13">#REF!</definedName>
    <definedName name="LiqProps" localSheetId="14">#REF!</definedName>
    <definedName name="LiqProps" localSheetId="15">#REF!</definedName>
    <definedName name="LiqProps" localSheetId="16">#REF!</definedName>
    <definedName name="LiqProps" localSheetId="17">#REF!</definedName>
    <definedName name="LiqProps" localSheetId="18">#REF!</definedName>
    <definedName name="LiqProps" localSheetId="19">#REF!</definedName>
    <definedName name="LiqProps" localSheetId="20">#REF!</definedName>
    <definedName name="LiqProps" localSheetId="22">#REF!</definedName>
    <definedName name="LiqProps" localSheetId="24">#REF!</definedName>
    <definedName name="LiqProps" localSheetId="21">#REF!</definedName>
    <definedName name="LiqProps" localSheetId="23">#REF!</definedName>
    <definedName name="LiqProps" localSheetId="25">#REF!</definedName>
    <definedName name="LiqProps" localSheetId="26">#REF!</definedName>
    <definedName name="LiqProps" localSheetId="27">#REF!</definedName>
    <definedName name="LiqProps" localSheetId="28">#REF!</definedName>
    <definedName name="LiqProps" localSheetId="29">#REF!</definedName>
    <definedName name="LiqProps" localSheetId="30">#REF!</definedName>
    <definedName name="LiqProps" localSheetId="31">#REF!</definedName>
    <definedName name="LiqProps" localSheetId="32">#REF!</definedName>
    <definedName name="LiqProps">#REF!</definedName>
    <definedName name="M1122_" localSheetId="4">'[6]Corrib Haz'!#REF!</definedName>
    <definedName name="M1122_" localSheetId="5">'[6]Corrib Haz'!#REF!</definedName>
    <definedName name="M1122_" localSheetId="6">'[6]Corrib Haz'!#REF!</definedName>
    <definedName name="M1122_" localSheetId="7">'[6]Corrib Haz'!#REF!</definedName>
    <definedName name="M1122_" localSheetId="8">'[6]Corrib Haz'!#REF!</definedName>
    <definedName name="M1122_" localSheetId="9">'[6]Corrib Haz'!#REF!</definedName>
    <definedName name="M1122_" localSheetId="10">'[6]Corrib Haz'!#REF!</definedName>
    <definedName name="M1122_" localSheetId="11">'[6]Corrib Haz'!#REF!</definedName>
    <definedName name="M1122_" localSheetId="12">'[6]Corrib Haz'!#REF!</definedName>
    <definedName name="M1122_" localSheetId="13">'[6]Corrib Haz'!#REF!</definedName>
    <definedName name="M1122_" localSheetId="14">'[6]Corrib Haz'!#REF!</definedName>
    <definedName name="M1122_" localSheetId="15">'[6]Corrib Haz'!#REF!</definedName>
    <definedName name="M1122_" localSheetId="16">'[6]Corrib Haz'!#REF!</definedName>
    <definedName name="M1122_" localSheetId="17">'[6]Corrib Haz'!#REF!</definedName>
    <definedName name="M1122_" localSheetId="18">'[6]Corrib Haz'!#REF!</definedName>
    <definedName name="M1122_" localSheetId="19">'[6]Corrib Haz'!#REF!</definedName>
    <definedName name="M1122_" localSheetId="20">'[6]Corrib Haz'!#REF!</definedName>
    <definedName name="M1122_" localSheetId="22">'[6]Corrib Haz'!#REF!</definedName>
    <definedName name="M1122_" localSheetId="24">'[6]Corrib Haz'!#REF!</definedName>
    <definedName name="M1122_" localSheetId="21">'[6]Corrib Haz'!#REF!</definedName>
    <definedName name="M1122_" localSheetId="23">'[6]Corrib Haz'!#REF!</definedName>
    <definedName name="M1122_" localSheetId="25">'[6]Corrib Haz'!#REF!</definedName>
    <definedName name="M1122_" localSheetId="26">'[6]Corrib Haz'!#REF!</definedName>
    <definedName name="M1122_" localSheetId="27">'[6]Corrib Haz'!#REF!</definedName>
    <definedName name="M1122_" localSheetId="28">'[6]Corrib Haz'!#REF!</definedName>
    <definedName name="M1122_" localSheetId="29">'[6]Corrib Haz'!#REF!</definedName>
    <definedName name="M1122_" localSheetId="30">'[6]Corrib Haz'!#REF!</definedName>
    <definedName name="M1122_" localSheetId="31">'[6]Corrib Haz'!#REF!</definedName>
    <definedName name="M1122_" localSheetId="32">'[6]Corrib Haz'!#REF!</definedName>
    <definedName name="M1122_">'[6]Corrib Haz'!#REF!</definedName>
    <definedName name="NOTES" localSheetId="4">#REF!</definedName>
    <definedName name="NOTES" localSheetId="5">#REF!</definedName>
    <definedName name="NOTES" localSheetId="6">#REF!</definedName>
    <definedName name="NOTES" localSheetId="7">#REF!</definedName>
    <definedName name="NOTES" localSheetId="8">#REF!</definedName>
    <definedName name="NOTES" localSheetId="9">#REF!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2">#REF!</definedName>
    <definedName name="NOTES" localSheetId="24">#REF!</definedName>
    <definedName name="NOTES" localSheetId="21">#REF!</definedName>
    <definedName name="NOTES" localSheetId="23">#REF!</definedName>
    <definedName name="NOTES" localSheetId="25">#REF!</definedName>
    <definedName name="NOTES" localSheetId="26">#REF!</definedName>
    <definedName name="NOTES" localSheetId="27">#REF!</definedName>
    <definedName name="NOTES" localSheetId="28">#REF!</definedName>
    <definedName name="NOTES" localSheetId="29">#REF!</definedName>
    <definedName name="NOTES" localSheetId="30">#REF!</definedName>
    <definedName name="NOTES" localSheetId="31">#REF!</definedName>
    <definedName name="NOTES" localSheetId="32">#REF!</definedName>
    <definedName name="NOTES">#REF!</definedName>
    <definedName name="OpenHysysIfNotOpen" localSheetId="4">#REF!</definedName>
    <definedName name="OpenHysysIfNotOpen" localSheetId="5">#REF!</definedName>
    <definedName name="OpenHysysIfNotOpen" localSheetId="6">#REF!</definedName>
    <definedName name="OpenHysysIfNotOpen" localSheetId="7">#REF!</definedName>
    <definedName name="OpenHysysIfNotOpen" localSheetId="8">#REF!</definedName>
    <definedName name="OpenHysysIfNotOpen" localSheetId="9">#REF!</definedName>
    <definedName name="OpenHysysIfNotOpen" localSheetId="10">#REF!</definedName>
    <definedName name="OpenHysysIfNotOpen" localSheetId="11">#REF!</definedName>
    <definedName name="OpenHysysIfNotOpen" localSheetId="12">#REF!</definedName>
    <definedName name="OpenHysysIfNotOpen" localSheetId="13">#REF!</definedName>
    <definedName name="OpenHysysIfNotOpen" localSheetId="14">#REF!</definedName>
    <definedName name="OpenHysysIfNotOpen" localSheetId="15">#REF!</definedName>
    <definedName name="OpenHysysIfNotOpen" localSheetId="16">#REF!</definedName>
    <definedName name="OpenHysysIfNotOpen" localSheetId="17">#REF!</definedName>
    <definedName name="OpenHysysIfNotOpen" localSheetId="18">#REF!</definedName>
    <definedName name="OpenHysysIfNotOpen" localSheetId="19">#REF!</definedName>
    <definedName name="OpenHysysIfNotOpen" localSheetId="20">#REF!</definedName>
    <definedName name="OpenHysysIfNotOpen" localSheetId="22">#REF!</definedName>
    <definedName name="OpenHysysIfNotOpen" localSheetId="24">#REF!</definedName>
    <definedName name="OpenHysysIfNotOpen" localSheetId="21">#REF!</definedName>
    <definedName name="OpenHysysIfNotOpen" localSheetId="23">#REF!</definedName>
    <definedName name="OpenHysysIfNotOpen" localSheetId="25">#REF!</definedName>
    <definedName name="OpenHysysIfNotOpen" localSheetId="26">#REF!</definedName>
    <definedName name="OpenHysysIfNotOpen" localSheetId="27">#REF!</definedName>
    <definedName name="OpenHysysIfNotOpen" localSheetId="28">#REF!</definedName>
    <definedName name="OpenHysysIfNotOpen" localSheetId="29">#REF!</definedName>
    <definedName name="OpenHysysIfNotOpen" localSheetId="30">#REF!</definedName>
    <definedName name="OpenHysysIfNotOpen" localSheetId="31">#REF!</definedName>
    <definedName name="OpenHysysIfNotOpen" localSheetId="32">#REF!</definedName>
    <definedName name="OpenHysysIfNotOpen">#REF!</definedName>
    <definedName name="OutputStart" localSheetId="4">#REF!</definedName>
    <definedName name="OutputStart" localSheetId="5">#REF!</definedName>
    <definedName name="OutputStart" localSheetId="6">#REF!</definedName>
    <definedName name="OutputStart" localSheetId="7">#REF!</definedName>
    <definedName name="OutputStart" localSheetId="8">#REF!</definedName>
    <definedName name="OutputStart" localSheetId="9">#REF!</definedName>
    <definedName name="OutputStart" localSheetId="10">#REF!</definedName>
    <definedName name="OutputStart" localSheetId="11">#REF!</definedName>
    <definedName name="OutputStart" localSheetId="12">#REF!</definedName>
    <definedName name="OutputStart" localSheetId="13">#REF!</definedName>
    <definedName name="OutputStart" localSheetId="14">#REF!</definedName>
    <definedName name="OutputStart" localSheetId="15">#REF!</definedName>
    <definedName name="OutputStart" localSheetId="16">#REF!</definedName>
    <definedName name="OutputStart" localSheetId="17">#REF!</definedName>
    <definedName name="OutputStart" localSheetId="18">#REF!</definedName>
    <definedName name="OutputStart" localSheetId="19">#REF!</definedName>
    <definedName name="OutputStart" localSheetId="20">#REF!</definedName>
    <definedName name="OutputStart" localSheetId="22">#REF!</definedName>
    <definedName name="OutputStart" localSheetId="24">#REF!</definedName>
    <definedName name="OutputStart" localSheetId="21">#REF!</definedName>
    <definedName name="OutputStart" localSheetId="23">#REF!</definedName>
    <definedName name="OutputStart" localSheetId="25">#REF!</definedName>
    <definedName name="OutputStart" localSheetId="26">#REF!</definedName>
    <definedName name="OutputStart" localSheetId="27">#REF!</definedName>
    <definedName name="OutputStart" localSheetId="28">#REF!</definedName>
    <definedName name="OutputStart" localSheetId="29">#REF!</definedName>
    <definedName name="OutputStart" localSheetId="30">#REF!</definedName>
    <definedName name="OutputStart" localSheetId="31">#REF!</definedName>
    <definedName name="OutputStart" localSheetId="32">#REF!</definedName>
    <definedName name="OutputStart">#REF!</definedName>
    <definedName name="OverallProps" localSheetId="4">#REF!</definedName>
    <definedName name="OverallProps" localSheetId="5">#REF!</definedName>
    <definedName name="OverallProps" localSheetId="6">#REF!</definedName>
    <definedName name="OverallProps" localSheetId="7">#REF!</definedName>
    <definedName name="OverallProps" localSheetId="8">#REF!</definedName>
    <definedName name="OverallProps" localSheetId="9">#REF!</definedName>
    <definedName name="OverallProps" localSheetId="10">#REF!</definedName>
    <definedName name="OverallProps" localSheetId="11">#REF!</definedName>
    <definedName name="OverallProps" localSheetId="12">#REF!</definedName>
    <definedName name="OverallProps" localSheetId="13">#REF!</definedName>
    <definedName name="OverallProps" localSheetId="14">#REF!</definedName>
    <definedName name="OverallProps" localSheetId="15">#REF!</definedName>
    <definedName name="OverallProps" localSheetId="16">#REF!</definedName>
    <definedName name="OverallProps" localSheetId="17">#REF!</definedName>
    <definedName name="OverallProps" localSheetId="18">#REF!</definedName>
    <definedName name="OverallProps" localSheetId="19">#REF!</definedName>
    <definedName name="OverallProps" localSheetId="20">#REF!</definedName>
    <definedName name="OverallProps" localSheetId="22">#REF!</definedName>
    <definedName name="OverallProps" localSheetId="24">#REF!</definedName>
    <definedName name="OverallProps" localSheetId="21">#REF!</definedName>
    <definedName name="OverallProps" localSheetId="23">#REF!</definedName>
    <definedName name="OverallProps" localSheetId="25">#REF!</definedName>
    <definedName name="OverallProps" localSheetId="26">#REF!</definedName>
    <definedName name="OverallProps" localSheetId="27">#REF!</definedName>
    <definedName name="OverallProps" localSheetId="28">#REF!</definedName>
    <definedName name="OverallProps" localSheetId="29">#REF!</definedName>
    <definedName name="OverallProps" localSheetId="30">#REF!</definedName>
    <definedName name="OverallProps" localSheetId="31">#REF!</definedName>
    <definedName name="OverallProps" localSheetId="32">#REF!</definedName>
    <definedName name="OverallProps">#REF!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2">#REF!</definedName>
    <definedName name="P" localSheetId="24">#REF!</definedName>
    <definedName name="P" localSheetId="21">#REF!</definedName>
    <definedName name="P" localSheetId="23">#REF!</definedName>
    <definedName name="P" localSheetId="25">#REF!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 localSheetId="32">#REF!</definedName>
    <definedName name="P">#REF!</definedName>
    <definedName name="PAGE" localSheetId="4">#REF!</definedName>
    <definedName name="PAGE" localSheetId="5">#REF!</definedName>
    <definedName name="PAGE" localSheetId="6">#REF!</definedName>
    <definedName name="PAGE" localSheetId="7">#REF!</definedName>
    <definedName name="PAGE" localSheetId="8">#REF!</definedName>
    <definedName name="PAGE" localSheetId="9">#REF!</definedName>
    <definedName name="PAGE" localSheetId="10">#REF!</definedName>
    <definedName name="PAGE" localSheetId="11">#REF!</definedName>
    <definedName name="PAGE" localSheetId="12">#REF!</definedName>
    <definedName name="PAGE" localSheetId="13">#REF!</definedName>
    <definedName name="PAGE" localSheetId="14">#REF!</definedName>
    <definedName name="PAGE" localSheetId="15">#REF!</definedName>
    <definedName name="PAGE" localSheetId="16">#REF!</definedName>
    <definedName name="PAGE" localSheetId="17">#REF!</definedName>
    <definedName name="PAGE" localSheetId="18">#REF!</definedName>
    <definedName name="PAGE" localSheetId="19">#REF!</definedName>
    <definedName name="PAGE" localSheetId="20">#REF!</definedName>
    <definedName name="PAGE" localSheetId="22">#REF!</definedName>
    <definedName name="PAGE" localSheetId="24">#REF!</definedName>
    <definedName name="PAGE" localSheetId="21">#REF!</definedName>
    <definedName name="PAGE" localSheetId="23">#REF!</definedName>
    <definedName name="PAGE" localSheetId="25">#REF!</definedName>
    <definedName name="PAGE" localSheetId="26">#REF!</definedName>
    <definedName name="PAGE" localSheetId="27">#REF!</definedName>
    <definedName name="PAGE" localSheetId="28">#REF!</definedName>
    <definedName name="PAGE" localSheetId="29">#REF!</definedName>
    <definedName name="PAGE" localSheetId="30">#REF!</definedName>
    <definedName name="PAGE" localSheetId="31">#REF!</definedName>
    <definedName name="PAGE" localSheetId="32">#REF!</definedName>
    <definedName name="PAGE">#REF!</definedName>
    <definedName name="ParameterUnitTypes" localSheetId="4">#REF!</definedName>
    <definedName name="ParameterUnitTypes" localSheetId="5">#REF!</definedName>
    <definedName name="ParameterUnitTypes" localSheetId="6">#REF!</definedName>
    <definedName name="ParameterUnitTypes" localSheetId="7">#REF!</definedName>
    <definedName name="ParameterUnitTypes" localSheetId="8">#REF!</definedName>
    <definedName name="ParameterUnitTypes" localSheetId="9">#REF!</definedName>
    <definedName name="ParameterUnitTypes" localSheetId="10">#REF!</definedName>
    <definedName name="ParameterUnitTypes" localSheetId="11">#REF!</definedName>
    <definedName name="ParameterUnitTypes" localSheetId="12">#REF!</definedName>
    <definedName name="ParameterUnitTypes" localSheetId="13">#REF!</definedName>
    <definedName name="ParameterUnitTypes" localSheetId="14">#REF!</definedName>
    <definedName name="ParameterUnitTypes" localSheetId="15">#REF!</definedName>
    <definedName name="ParameterUnitTypes" localSheetId="16">#REF!</definedName>
    <definedName name="ParameterUnitTypes" localSheetId="17">#REF!</definedName>
    <definedName name="ParameterUnitTypes" localSheetId="18">#REF!</definedName>
    <definedName name="ParameterUnitTypes" localSheetId="19">#REF!</definedName>
    <definedName name="ParameterUnitTypes" localSheetId="20">#REF!</definedName>
    <definedName name="ParameterUnitTypes" localSheetId="22">#REF!</definedName>
    <definedName name="ParameterUnitTypes" localSheetId="24">#REF!</definedName>
    <definedName name="ParameterUnitTypes" localSheetId="21">#REF!</definedName>
    <definedName name="ParameterUnitTypes" localSheetId="23">#REF!</definedName>
    <definedName name="ParameterUnitTypes" localSheetId="25">#REF!</definedName>
    <definedName name="ParameterUnitTypes" localSheetId="26">#REF!</definedName>
    <definedName name="ParameterUnitTypes" localSheetId="27">#REF!</definedName>
    <definedName name="ParameterUnitTypes" localSheetId="28">#REF!</definedName>
    <definedName name="ParameterUnitTypes" localSheetId="29">#REF!</definedName>
    <definedName name="ParameterUnitTypes" localSheetId="30">#REF!</definedName>
    <definedName name="ParameterUnitTypes" localSheetId="31">#REF!</definedName>
    <definedName name="ParameterUnitTypes" localSheetId="32">#REF!</definedName>
    <definedName name="ParameterUnitTypes">#REF!</definedName>
    <definedName name="PGLANDS" localSheetId="4">'[6]Corrib Haz'!#REF!</definedName>
    <definedName name="PGLANDS" localSheetId="5">'[6]Corrib Haz'!#REF!</definedName>
    <definedName name="PGLANDS" localSheetId="6">'[6]Corrib Haz'!#REF!</definedName>
    <definedName name="PGLANDS" localSheetId="7">'[6]Corrib Haz'!#REF!</definedName>
    <definedName name="PGLANDS" localSheetId="8">'[6]Corrib Haz'!#REF!</definedName>
    <definedName name="PGLANDS" localSheetId="9">'[6]Corrib Haz'!#REF!</definedName>
    <definedName name="PGLANDS" localSheetId="10">'[6]Corrib Haz'!#REF!</definedName>
    <definedName name="PGLANDS" localSheetId="11">'[6]Corrib Haz'!#REF!</definedName>
    <definedName name="PGLANDS" localSheetId="12">'[6]Corrib Haz'!#REF!</definedName>
    <definedName name="PGLANDS" localSheetId="13">'[6]Corrib Haz'!#REF!</definedName>
    <definedName name="PGLANDS" localSheetId="14">'[6]Corrib Haz'!#REF!</definedName>
    <definedName name="PGLANDS" localSheetId="15">'[6]Corrib Haz'!#REF!</definedName>
    <definedName name="PGLANDS" localSheetId="16">'[6]Corrib Haz'!#REF!</definedName>
    <definedName name="PGLANDS" localSheetId="17">'[6]Corrib Haz'!#REF!</definedName>
    <definedName name="PGLANDS" localSheetId="18">'[6]Corrib Haz'!#REF!</definedName>
    <definedName name="PGLANDS" localSheetId="19">'[6]Corrib Haz'!#REF!</definedName>
    <definedName name="PGLANDS" localSheetId="20">'[6]Corrib Haz'!#REF!</definedName>
    <definedName name="PGLANDS" localSheetId="22">'[6]Corrib Haz'!#REF!</definedName>
    <definedName name="PGLANDS" localSheetId="24">'[6]Corrib Haz'!#REF!</definedName>
    <definedName name="PGLANDS" localSheetId="21">'[6]Corrib Haz'!#REF!</definedName>
    <definedName name="PGLANDS" localSheetId="23">'[6]Corrib Haz'!#REF!</definedName>
    <definedName name="PGLANDS" localSheetId="25">'[6]Corrib Haz'!#REF!</definedName>
    <definedName name="PGLANDS" localSheetId="26">'[6]Corrib Haz'!#REF!</definedName>
    <definedName name="PGLANDS" localSheetId="27">'[6]Corrib Haz'!#REF!</definedName>
    <definedName name="PGLANDS" localSheetId="28">'[6]Corrib Haz'!#REF!</definedName>
    <definedName name="PGLANDS" localSheetId="29">'[6]Corrib Haz'!#REF!</definedName>
    <definedName name="PGLANDS" localSheetId="30">'[6]Corrib Haz'!#REF!</definedName>
    <definedName name="PGLANDS" localSheetId="31">'[6]Corrib Haz'!#REF!</definedName>
    <definedName name="PGLANDS" localSheetId="32">'[6]Corrib Haz'!#REF!</definedName>
    <definedName name="PGLANDS">'[6]Corrib Haz'!#REF!</definedName>
    <definedName name="PosPhases" localSheetId="4">#REF!</definedName>
    <definedName name="PosPhases" localSheetId="5">#REF!</definedName>
    <definedName name="PosPhases" localSheetId="6">#REF!</definedName>
    <definedName name="PosPhases" localSheetId="7">#REF!</definedName>
    <definedName name="PosPhases" localSheetId="8">#REF!</definedName>
    <definedName name="PosPhases" localSheetId="9">#REF!</definedName>
    <definedName name="PosPhases" localSheetId="10">#REF!</definedName>
    <definedName name="PosPhases" localSheetId="11">#REF!</definedName>
    <definedName name="PosPhases" localSheetId="12">#REF!</definedName>
    <definedName name="PosPhases" localSheetId="13">#REF!</definedName>
    <definedName name="PosPhases" localSheetId="14">#REF!</definedName>
    <definedName name="PosPhases" localSheetId="15">#REF!</definedName>
    <definedName name="PosPhases" localSheetId="16">#REF!</definedName>
    <definedName name="PosPhases" localSheetId="17">#REF!</definedName>
    <definedName name="PosPhases" localSheetId="18">#REF!</definedName>
    <definedName name="PosPhases" localSheetId="19">#REF!</definedName>
    <definedName name="PosPhases" localSheetId="20">#REF!</definedName>
    <definedName name="PosPhases" localSheetId="22">#REF!</definedName>
    <definedName name="PosPhases" localSheetId="24">#REF!</definedName>
    <definedName name="PosPhases" localSheetId="21">#REF!</definedName>
    <definedName name="PosPhases" localSheetId="23">#REF!</definedName>
    <definedName name="PosPhases" localSheetId="25">#REF!</definedName>
    <definedName name="PosPhases" localSheetId="26">#REF!</definedName>
    <definedName name="PosPhases" localSheetId="27">#REF!</definedName>
    <definedName name="PosPhases" localSheetId="28">#REF!</definedName>
    <definedName name="PosPhases" localSheetId="29">#REF!</definedName>
    <definedName name="PosPhases" localSheetId="30">#REF!</definedName>
    <definedName name="PosPhases" localSheetId="31">#REF!</definedName>
    <definedName name="PosPhases" localSheetId="32">#REF!</definedName>
    <definedName name="PosPhases">#REF!</definedName>
    <definedName name="_xlnm.Print_Area" localSheetId="0">Cover!$A$1:$AM$53</definedName>
    <definedName name="_xlnm.Print_Area" localSheetId="3">Notes!$A$1:$AM$60</definedName>
    <definedName name="_xlnm.Print_Area" localSheetId="4">'PSV-2111'!$A$1:$AM$76</definedName>
    <definedName name="_xlnm.Print_Area" localSheetId="5">'PSV-2112'!$A$1:$AM$76</definedName>
    <definedName name="_xlnm.Print_Area" localSheetId="6">'PSV-2113'!$A$1:$AM$76</definedName>
    <definedName name="_xlnm.Print_Area" localSheetId="7">'PSV-2114'!$A$1:$AM$76</definedName>
    <definedName name="_xlnm.Print_Area" localSheetId="8">'PSV-2121A'!$A$1:$AM$76</definedName>
    <definedName name="_xlnm.Print_Area" localSheetId="9">'PSV-2121B'!$A$1:$AM$76</definedName>
    <definedName name="_xlnm.Print_Area" localSheetId="10">'PSV-2121C'!$A$1:$AM$76</definedName>
    <definedName name="_xlnm.Print_Area" localSheetId="11">'PSV-2122A'!$A$1:$AM$76</definedName>
    <definedName name="_xlnm.Print_Area" localSheetId="12">'PSV-2122B'!$A$1:$AM$76</definedName>
    <definedName name="_xlnm.Print_Area" localSheetId="13">'PSV-2122C'!$A$1:$AM$76</definedName>
    <definedName name="_xlnm.Print_Area" localSheetId="14">'PSV-2123A'!$A$1:$AM$76</definedName>
    <definedName name="_xlnm.Print_Area" localSheetId="15">'PSV-2123B'!$A$1:$AM$76</definedName>
    <definedName name="_xlnm.Print_Area" localSheetId="16">'PSV-2123C'!$A$1:$AM$76</definedName>
    <definedName name="_xlnm.Print_Area" localSheetId="17">'PSV-2131A'!$A$1:$AM$76</definedName>
    <definedName name="_xlnm.Print_Area" localSheetId="18">'PSV-2131B'!$A$1:$AM$76</definedName>
    <definedName name="_xlnm.Print_Area" localSheetId="19">'PSV-2131C'!$A$1:$AM$76</definedName>
    <definedName name="_xlnm.Print_Area" localSheetId="20">'PSV-2132A'!$A$1:$AM$76</definedName>
    <definedName name="_xlnm.Print_Area" localSheetId="22">'PSV-2132B'!$A$1:$AM$76</definedName>
    <definedName name="_xlnm.Print_Area" localSheetId="24">'PSV-2132C'!$A$1:$AM$76</definedName>
    <definedName name="_xlnm.Print_Area" localSheetId="21">'PSV-2133A'!$A$1:$AM$76</definedName>
    <definedName name="_xlnm.Print_Area" localSheetId="23">'PSV-2133B'!$A$1:$AM$76</definedName>
    <definedName name="_xlnm.Print_Area" localSheetId="25">'PSV-2133C'!$A$1:$AM$76</definedName>
    <definedName name="_xlnm.Print_Area" localSheetId="26">'PSV-2141'!$A$1:$AM$76</definedName>
    <definedName name="_xlnm.Print_Area" localSheetId="27">'PSV-2142'!$A$1:$AM$76</definedName>
    <definedName name="_xlnm.Print_Area" localSheetId="28">'PSV-2201'!$A$1:$AM$76</definedName>
    <definedName name="_xlnm.Print_Area" localSheetId="29">'PSV-2211A'!$A$1:$AM$76</definedName>
    <definedName name="_xlnm.Print_Area" localSheetId="30">'PSV-2271'!$A$1:$AM$76</definedName>
    <definedName name="_xlnm.Print_Area" localSheetId="31">'PSV-2293'!$A$1:$AM$71</definedName>
    <definedName name="_xlnm.Print_Area" localSheetId="2">REFERENCE!$A$1:$AM$55</definedName>
    <definedName name="_xlnm.Print_Area" localSheetId="1">REVISION!$A$1:$AM$75</definedName>
    <definedName name="_xlnm.Print_Area" localSheetId="32">'TSV-2281'!$A$1:$AM$71</definedName>
    <definedName name="_xlnm.Print_Area">#REF!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2">#REF!</definedName>
    <definedName name="Print_Area_MI" localSheetId="24">#REF!</definedName>
    <definedName name="Print_Area_MI" localSheetId="21">#REF!</definedName>
    <definedName name="Print_Area_MI" localSheetId="23">#REF!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3">#REF!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2">#REF!</definedName>
    <definedName name="_xlnm.Print_Titles" localSheetId="24">#REF!</definedName>
    <definedName name="_xlnm.Print_Titles" localSheetId="21">#REF!</definedName>
    <definedName name="_xlnm.Print_Titles" localSheetId="23">#REF!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31">#REF!</definedName>
    <definedName name="_xlnm.Print_Titles" localSheetId="32">#REF!</definedName>
    <definedName name="_xlnm.Print_Titles">#REF!</definedName>
    <definedName name="PropSetsStart" localSheetId="4">#REF!</definedName>
    <definedName name="PropSetsStart" localSheetId="5">#REF!</definedName>
    <definedName name="PropSetsStart" localSheetId="6">#REF!</definedName>
    <definedName name="PropSetsStart" localSheetId="7">#REF!</definedName>
    <definedName name="PropSetsStart" localSheetId="8">#REF!</definedName>
    <definedName name="PropSetsStart" localSheetId="9">#REF!</definedName>
    <definedName name="PropSetsStart" localSheetId="10">#REF!</definedName>
    <definedName name="PropSetsStart" localSheetId="11">#REF!</definedName>
    <definedName name="PropSetsStart" localSheetId="12">#REF!</definedName>
    <definedName name="PropSetsStart" localSheetId="13">#REF!</definedName>
    <definedName name="PropSetsStart" localSheetId="14">#REF!</definedName>
    <definedName name="PropSetsStart" localSheetId="15">#REF!</definedName>
    <definedName name="PropSetsStart" localSheetId="16">#REF!</definedName>
    <definedName name="PropSetsStart" localSheetId="17">#REF!</definedName>
    <definedName name="PropSetsStart" localSheetId="18">#REF!</definedName>
    <definedName name="PropSetsStart" localSheetId="19">#REF!</definedName>
    <definedName name="PropSetsStart" localSheetId="20">#REF!</definedName>
    <definedName name="PropSetsStart" localSheetId="22">#REF!</definedName>
    <definedName name="PropSetsStart" localSheetId="24">#REF!</definedName>
    <definedName name="PropSetsStart" localSheetId="21">#REF!</definedName>
    <definedName name="PropSetsStart" localSheetId="23">#REF!</definedName>
    <definedName name="PropSetsStart" localSheetId="25">#REF!</definedName>
    <definedName name="PropSetsStart" localSheetId="26">#REF!</definedName>
    <definedName name="PropSetsStart" localSheetId="27">#REF!</definedName>
    <definedName name="PropSetsStart" localSheetId="28">#REF!</definedName>
    <definedName name="PropSetsStart" localSheetId="29">#REF!</definedName>
    <definedName name="PropSetsStart" localSheetId="30">#REF!</definedName>
    <definedName name="PropSetsStart" localSheetId="31">#REF!</definedName>
    <definedName name="PropSetsStart" localSheetId="32">#REF!</definedName>
    <definedName name="PropSetsStart">#REF!</definedName>
    <definedName name="PropsSetsStartCol" localSheetId="4">#REF!</definedName>
    <definedName name="PropsSetsStartCol" localSheetId="5">#REF!</definedName>
    <definedName name="PropsSetsStartCol" localSheetId="6">#REF!</definedName>
    <definedName name="PropsSetsStartCol" localSheetId="7">#REF!</definedName>
    <definedName name="PropsSetsStartCol" localSheetId="8">#REF!</definedName>
    <definedName name="PropsSetsStartCol" localSheetId="9">#REF!</definedName>
    <definedName name="PropsSetsStartCol" localSheetId="10">#REF!</definedName>
    <definedName name="PropsSetsStartCol" localSheetId="11">#REF!</definedName>
    <definedName name="PropsSetsStartCol" localSheetId="12">#REF!</definedName>
    <definedName name="PropsSetsStartCol" localSheetId="13">#REF!</definedName>
    <definedName name="PropsSetsStartCol" localSheetId="14">#REF!</definedName>
    <definedName name="PropsSetsStartCol" localSheetId="15">#REF!</definedName>
    <definedName name="PropsSetsStartCol" localSheetId="16">#REF!</definedName>
    <definedName name="PropsSetsStartCol" localSheetId="17">#REF!</definedName>
    <definedName name="PropsSetsStartCol" localSheetId="18">#REF!</definedName>
    <definedName name="PropsSetsStartCol" localSheetId="19">#REF!</definedName>
    <definedName name="PropsSetsStartCol" localSheetId="20">#REF!</definedName>
    <definedName name="PropsSetsStartCol" localSheetId="22">#REF!</definedName>
    <definedName name="PropsSetsStartCol" localSheetId="24">#REF!</definedName>
    <definedName name="PropsSetsStartCol" localSheetId="21">#REF!</definedName>
    <definedName name="PropsSetsStartCol" localSheetId="23">#REF!</definedName>
    <definedName name="PropsSetsStartCol" localSheetId="25">#REF!</definedName>
    <definedName name="PropsSetsStartCol" localSheetId="26">#REF!</definedName>
    <definedName name="PropsSetsStartCol" localSheetId="27">#REF!</definedName>
    <definedName name="PropsSetsStartCol" localSheetId="28">#REF!</definedName>
    <definedName name="PropsSetsStartCol" localSheetId="29">#REF!</definedName>
    <definedName name="PropsSetsStartCol" localSheetId="30">#REF!</definedName>
    <definedName name="PropsSetsStartCol" localSheetId="31">#REF!</definedName>
    <definedName name="PropsSetsStartCol" localSheetId="32">#REF!</definedName>
    <definedName name="PropsSetsStartCol">#REF!</definedName>
    <definedName name="PropsSetsStartRow" localSheetId="4">#REF!</definedName>
    <definedName name="PropsSetsStartRow" localSheetId="5">#REF!</definedName>
    <definedName name="PropsSetsStartRow" localSheetId="6">#REF!</definedName>
    <definedName name="PropsSetsStartRow" localSheetId="7">#REF!</definedName>
    <definedName name="PropsSetsStartRow" localSheetId="8">#REF!</definedName>
    <definedName name="PropsSetsStartRow" localSheetId="9">#REF!</definedName>
    <definedName name="PropsSetsStartRow" localSheetId="10">#REF!</definedName>
    <definedName name="PropsSetsStartRow" localSheetId="11">#REF!</definedName>
    <definedName name="PropsSetsStartRow" localSheetId="12">#REF!</definedName>
    <definedName name="PropsSetsStartRow" localSheetId="13">#REF!</definedName>
    <definedName name="PropsSetsStartRow" localSheetId="14">#REF!</definedName>
    <definedName name="PropsSetsStartRow" localSheetId="15">#REF!</definedName>
    <definedName name="PropsSetsStartRow" localSheetId="16">#REF!</definedName>
    <definedName name="PropsSetsStartRow" localSheetId="17">#REF!</definedName>
    <definedName name="PropsSetsStartRow" localSheetId="18">#REF!</definedName>
    <definedName name="PropsSetsStartRow" localSheetId="19">#REF!</definedName>
    <definedName name="PropsSetsStartRow" localSheetId="20">#REF!</definedName>
    <definedName name="PropsSetsStartRow" localSheetId="22">#REF!</definedName>
    <definedName name="PropsSetsStartRow" localSheetId="24">#REF!</definedName>
    <definedName name="PropsSetsStartRow" localSheetId="21">#REF!</definedName>
    <definedName name="PropsSetsStartRow" localSheetId="23">#REF!</definedName>
    <definedName name="PropsSetsStartRow" localSheetId="25">#REF!</definedName>
    <definedName name="PropsSetsStartRow" localSheetId="26">#REF!</definedName>
    <definedName name="PropsSetsStartRow" localSheetId="27">#REF!</definedName>
    <definedName name="PropsSetsStartRow" localSheetId="28">#REF!</definedName>
    <definedName name="PropsSetsStartRow" localSheetId="29">#REF!</definedName>
    <definedName name="PropsSetsStartRow" localSheetId="30">#REF!</definedName>
    <definedName name="PropsSetsStartRow" localSheetId="31">#REF!</definedName>
    <definedName name="PropsSetsStartRow" localSheetId="32">#REF!</definedName>
    <definedName name="PropsSetsStartRow">#REF!</definedName>
    <definedName name="PropsStart" localSheetId="4">#REF!</definedName>
    <definedName name="PropsStart" localSheetId="5">#REF!</definedName>
    <definedName name="PropsStart" localSheetId="6">#REF!</definedName>
    <definedName name="PropsStart" localSheetId="7">#REF!</definedName>
    <definedName name="PropsStart" localSheetId="8">#REF!</definedName>
    <definedName name="PropsStart" localSheetId="9">#REF!</definedName>
    <definedName name="PropsStart" localSheetId="10">#REF!</definedName>
    <definedName name="PropsStart" localSheetId="11">#REF!</definedName>
    <definedName name="PropsStart" localSheetId="12">#REF!</definedName>
    <definedName name="PropsStart" localSheetId="13">#REF!</definedName>
    <definedName name="PropsStart" localSheetId="14">#REF!</definedName>
    <definedName name="PropsStart" localSheetId="15">#REF!</definedName>
    <definedName name="PropsStart" localSheetId="16">#REF!</definedName>
    <definedName name="PropsStart" localSheetId="17">#REF!</definedName>
    <definedName name="PropsStart" localSheetId="18">#REF!</definedName>
    <definedName name="PropsStart" localSheetId="19">#REF!</definedName>
    <definedName name="PropsStart" localSheetId="20">#REF!</definedName>
    <definedName name="PropsStart" localSheetId="22">#REF!</definedName>
    <definedName name="PropsStart" localSheetId="24">#REF!</definedName>
    <definedName name="PropsStart" localSheetId="21">#REF!</definedName>
    <definedName name="PropsStart" localSheetId="23">#REF!</definedName>
    <definedName name="PropsStart" localSheetId="25">#REF!</definedName>
    <definedName name="PropsStart" localSheetId="26">#REF!</definedName>
    <definedName name="PropsStart" localSheetId="27">#REF!</definedName>
    <definedName name="PropsStart" localSheetId="28">#REF!</definedName>
    <definedName name="PropsStart" localSheetId="29">#REF!</definedName>
    <definedName name="PropsStart" localSheetId="30">#REF!</definedName>
    <definedName name="PropsStart" localSheetId="31">#REF!</definedName>
    <definedName name="PropsStart" localSheetId="32">#REF!</definedName>
    <definedName name="PropsStart">#REF!</definedName>
    <definedName name="PSV" localSheetId="31">#REF!</definedName>
    <definedName name="PSV" localSheetId="32">#REF!</definedName>
    <definedName name="PSV">#REF!</definedName>
    <definedName name="Q" localSheetId="31">#REF!</definedName>
    <definedName name="Q" localSheetId="32">#REF!</definedName>
    <definedName name="Q">#REF!</definedName>
    <definedName name="QWE" localSheetId="4">'[1]Glycol Exchanger'!#REF!</definedName>
    <definedName name="QWE" localSheetId="5">'[1]Glycol Exchanger'!#REF!</definedName>
    <definedName name="QWE" localSheetId="6">'[1]Glycol Exchanger'!#REF!</definedName>
    <definedName name="QWE" localSheetId="7">'[1]Glycol Exchanger'!#REF!</definedName>
    <definedName name="QWE" localSheetId="8">'[1]Glycol Exchanger'!#REF!</definedName>
    <definedName name="QWE" localSheetId="9">'[1]Glycol Exchanger'!#REF!</definedName>
    <definedName name="QWE" localSheetId="10">'[1]Glycol Exchanger'!#REF!</definedName>
    <definedName name="QWE" localSheetId="11">'[1]Glycol Exchanger'!#REF!</definedName>
    <definedName name="QWE" localSheetId="12">'[1]Glycol Exchanger'!#REF!</definedName>
    <definedName name="QWE" localSheetId="13">'[1]Glycol Exchanger'!#REF!</definedName>
    <definedName name="QWE" localSheetId="14">'[1]Glycol Exchanger'!#REF!</definedName>
    <definedName name="QWE" localSheetId="15">'[1]Glycol Exchanger'!#REF!</definedName>
    <definedName name="QWE" localSheetId="16">'[1]Glycol Exchanger'!#REF!</definedName>
    <definedName name="QWE" localSheetId="17">'[1]Glycol Exchanger'!#REF!</definedName>
    <definedName name="QWE" localSheetId="18">'[1]Glycol Exchanger'!#REF!</definedName>
    <definedName name="QWE" localSheetId="19">'[1]Glycol Exchanger'!#REF!</definedName>
    <definedName name="QWE" localSheetId="20">'[1]Glycol Exchanger'!#REF!</definedName>
    <definedName name="QWE" localSheetId="22">'[1]Glycol Exchanger'!#REF!</definedName>
    <definedName name="QWE" localSheetId="24">'[1]Glycol Exchanger'!#REF!</definedName>
    <definedName name="QWE" localSheetId="21">'[1]Glycol Exchanger'!#REF!</definedName>
    <definedName name="QWE" localSheetId="23">'[1]Glycol Exchanger'!#REF!</definedName>
    <definedName name="QWE" localSheetId="25">'[1]Glycol Exchanger'!#REF!</definedName>
    <definedName name="QWE" localSheetId="26">'[1]Glycol Exchanger'!#REF!</definedName>
    <definedName name="QWE" localSheetId="27">'[1]Glycol Exchanger'!#REF!</definedName>
    <definedName name="QWE" localSheetId="28">'[1]Glycol Exchanger'!#REF!</definedName>
    <definedName name="QWE" localSheetId="29">'[1]Glycol Exchanger'!#REF!</definedName>
    <definedName name="QWE" localSheetId="30">'[1]Glycol Exchanger'!#REF!</definedName>
    <definedName name="QWE" localSheetId="31">'[1]Glycol Exchanger'!#REF!</definedName>
    <definedName name="QWE" localSheetId="32">'[1]Glycol Exchanger'!#REF!</definedName>
    <definedName name="QWE">'[1]Glycol Exchanger'!#REF!</definedName>
    <definedName name="REV"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4">#REF!</definedName>
    <definedName name="RTY" localSheetId="5">#REF!</definedName>
    <definedName name="RTY" localSheetId="6">#REF!</definedName>
    <definedName name="RTY" localSheetId="7">#REF!</definedName>
    <definedName name="RTY" localSheetId="8">#REF!</definedName>
    <definedName name="RTY" localSheetId="9">#REF!</definedName>
    <definedName name="RTY" localSheetId="10">#REF!</definedName>
    <definedName name="RTY" localSheetId="11">#REF!</definedName>
    <definedName name="RTY" localSheetId="12">#REF!</definedName>
    <definedName name="RTY" localSheetId="13">#REF!</definedName>
    <definedName name="RTY" localSheetId="14">#REF!</definedName>
    <definedName name="RTY" localSheetId="15">#REF!</definedName>
    <definedName name="RTY" localSheetId="16">#REF!</definedName>
    <definedName name="RTY" localSheetId="17">#REF!</definedName>
    <definedName name="RTY" localSheetId="18">#REF!</definedName>
    <definedName name="RTY" localSheetId="19">#REF!</definedName>
    <definedName name="RTY" localSheetId="20">#REF!</definedName>
    <definedName name="RTY" localSheetId="22">#REF!</definedName>
    <definedName name="RTY" localSheetId="24">#REF!</definedName>
    <definedName name="RTY" localSheetId="21">#REF!</definedName>
    <definedName name="RTY" localSheetId="23">#REF!</definedName>
    <definedName name="RTY" localSheetId="25">#REF!</definedName>
    <definedName name="RTY" localSheetId="26">#REF!</definedName>
    <definedName name="RTY" localSheetId="27">#REF!</definedName>
    <definedName name="RTY" localSheetId="28">#REF!</definedName>
    <definedName name="RTY" localSheetId="29">#REF!</definedName>
    <definedName name="RTY" localSheetId="30">#REF!</definedName>
    <definedName name="RTY" localSheetId="31">#REF!</definedName>
    <definedName name="RTY" localSheetId="32">#REF!</definedName>
    <definedName name="RTY">#REF!</definedName>
    <definedName name="SETUP" localSheetId="4">#REF!</definedName>
    <definedName name="SETUP" localSheetId="5">#REF!</definedName>
    <definedName name="SETUP" localSheetId="6">#REF!</definedName>
    <definedName name="SETUP" localSheetId="7">#REF!</definedName>
    <definedName name="SETUP" localSheetId="8">#REF!</definedName>
    <definedName name="SETUP" localSheetId="9">#REF!</definedName>
    <definedName name="SETUP" localSheetId="10">#REF!</definedName>
    <definedName name="SETUP" localSheetId="11">#REF!</definedName>
    <definedName name="SETUP" localSheetId="12">#REF!</definedName>
    <definedName name="SETUP" localSheetId="13">#REF!</definedName>
    <definedName name="SETUP" localSheetId="14">#REF!</definedName>
    <definedName name="SETUP" localSheetId="15">#REF!</definedName>
    <definedName name="SETUP" localSheetId="16">#REF!</definedName>
    <definedName name="SETUP" localSheetId="17">#REF!</definedName>
    <definedName name="SETUP" localSheetId="18">#REF!</definedName>
    <definedName name="SETUP" localSheetId="19">#REF!</definedName>
    <definedName name="SETUP" localSheetId="20">#REF!</definedName>
    <definedName name="SETUP" localSheetId="22">#REF!</definedName>
    <definedName name="SETUP" localSheetId="24">#REF!</definedName>
    <definedName name="SETUP" localSheetId="21">#REF!</definedName>
    <definedName name="SETUP" localSheetId="23">#REF!</definedName>
    <definedName name="SETUP" localSheetId="25">#REF!</definedName>
    <definedName name="SETUP" localSheetId="26">#REF!</definedName>
    <definedName name="SETUP" localSheetId="27">#REF!</definedName>
    <definedName name="SETUP" localSheetId="28">#REF!</definedName>
    <definedName name="SETUP" localSheetId="29">#REF!</definedName>
    <definedName name="SETUP" localSheetId="30">#REF!</definedName>
    <definedName name="SETUP" localSheetId="31">#REF!</definedName>
    <definedName name="SETUP" localSheetId="32">#REF!</definedName>
    <definedName name="SETUP">#REF!</definedName>
    <definedName name="SetupStrmsStart" localSheetId="4">#REF!</definedName>
    <definedName name="SetupStrmsStart" localSheetId="5">#REF!</definedName>
    <definedName name="SetupStrmsStart" localSheetId="6">#REF!</definedName>
    <definedName name="SetupStrmsStart" localSheetId="7">#REF!</definedName>
    <definedName name="SetupStrmsStart" localSheetId="8">#REF!</definedName>
    <definedName name="SetupStrmsStart" localSheetId="9">#REF!</definedName>
    <definedName name="SetupStrmsStart" localSheetId="10">#REF!</definedName>
    <definedName name="SetupStrmsStart" localSheetId="11">#REF!</definedName>
    <definedName name="SetupStrmsStart" localSheetId="12">#REF!</definedName>
    <definedName name="SetupStrmsStart" localSheetId="13">#REF!</definedName>
    <definedName name="SetupStrmsStart" localSheetId="14">#REF!</definedName>
    <definedName name="SetupStrmsStart" localSheetId="15">#REF!</definedName>
    <definedName name="SetupStrmsStart" localSheetId="16">#REF!</definedName>
    <definedName name="SetupStrmsStart" localSheetId="17">#REF!</definedName>
    <definedName name="SetupStrmsStart" localSheetId="18">#REF!</definedName>
    <definedName name="SetupStrmsStart" localSheetId="19">#REF!</definedName>
    <definedName name="SetupStrmsStart" localSheetId="20">#REF!</definedName>
    <definedName name="SetupStrmsStart" localSheetId="22">#REF!</definedName>
    <definedName name="SetupStrmsStart" localSheetId="24">#REF!</definedName>
    <definedName name="SetupStrmsStart" localSheetId="21">#REF!</definedName>
    <definedName name="SetupStrmsStart" localSheetId="23">#REF!</definedName>
    <definedName name="SetupStrmsStart" localSheetId="25">#REF!</definedName>
    <definedName name="SetupStrmsStart" localSheetId="26">#REF!</definedName>
    <definedName name="SetupStrmsStart" localSheetId="27">#REF!</definedName>
    <definedName name="SetupStrmsStart" localSheetId="28">#REF!</definedName>
    <definedName name="SetupStrmsStart" localSheetId="29">#REF!</definedName>
    <definedName name="SetupStrmsStart" localSheetId="30">#REF!</definedName>
    <definedName name="SetupStrmsStart" localSheetId="31">#REF!</definedName>
    <definedName name="SetupStrmsStart" localSheetId="32">#REF!</definedName>
    <definedName name="SetupStrmsStart">#REF!</definedName>
    <definedName name="SolidProps" localSheetId="4">#REF!</definedName>
    <definedName name="SolidProps" localSheetId="5">#REF!</definedName>
    <definedName name="SolidProps" localSheetId="6">#REF!</definedName>
    <definedName name="SolidProps" localSheetId="7">#REF!</definedName>
    <definedName name="SolidProps" localSheetId="8">#REF!</definedName>
    <definedName name="SolidProps" localSheetId="9">#REF!</definedName>
    <definedName name="SolidProps" localSheetId="10">#REF!</definedName>
    <definedName name="SolidProps" localSheetId="11">#REF!</definedName>
    <definedName name="SolidProps" localSheetId="12">#REF!</definedName>
    <definedName name="SolidProps" localSheetId="13">#REF!</definedName>
    <definedName name="SolidProps" localSheetId="14">#REF!</definedName>
    <definedName name="SolidProps" localSheetId="15">#REF!</definedName>
    <definedName name="SolidProps" localSheetId="16">#REF!</definedName>
    <definedName name="SolidProps" localSheetId="17">#REF!</definedName>
    <definedName name="SolidProps" localSheetId="18">#REF!</definedName>
    <definedName name="SolidProps" localSheetId="19">#REF!</definedName>
    <definedName name="SolidProps" localSheetId="20">#REF!</definedName>
    <definedName name="SolidProps" localSheetId="22">#REF!</definedName>
    <definedName name="SolidProps" localSheetId="24">#REF!</definedName>
    <definedName name="SolidProps" localSheetId="21">#REF!</definedName>
    <definedName name="SolidProps" localSheetId="23">#REF!</definedName>
    <definedName name="SolidProps" localSheetId="25">#REF!</definedName>
    <definedName name="SolidProps" localSheetId="26">#REF!</definedName>
    <definedName name="SolidProps" localSheetId="27">#REF!</definedName>
    <definedName name="SolidProps" localSheetId="28">#REF!</definedName>
    <definedName name="SolidProps" localSheetId="29">#REF!</definedName>
    <definedName name="SolidProps" localSheetId="30">#REF!</definedName>
    <definedName name="SolidProps" localSheetId="31">#REF!</definedName>
    <definedName name="SolidProps" localSheetId="32">#REF!</definedName>
    <definedName name="SolidProps">#REF!</definedName>
    <definedName name="SpecDEBUT" localSheetId="4">#REF!</definedName>
    <definedName name="SpecDEBUT" localSheetId="5">#REF!</definedName>
    <definedName name="SpecDEBUT" localSheetId="6">#REF!</definedName>
    <definedName name="SpecDEBUT" localSheetId="7">#REF!</definedName>
    <definedName name="SpecDEBUT" localSheetId="8">#REF!</definedName>
    <definedName name="SpecDEBUT" localSheetId="9">#REF!</definedName>
    <definedName name="SpecDEBUT" localSheetId="10">#REF!</definedName>
    <definedName name="SpecDEBUT" localSheetId="11">#REF!</definedName>
    <definedName name="SpecDEBUT" localSheetId="12">#REF!</definedName>
    <definedName name="SpecDEBUT" localSheetId="13">#REF!</definedName>
    <definedName name="SpecDEBUT" localSheetId="14">#REF!</definedName>
    <definedName name="SpecDEBUT" localSheetId="15">#REF!</definedName>
    <definedName name="SpecDEBUT" localSheetId="16">#REF!</definedName>
    <definedName name="SpecDEBUT" localSheetId="17">#REF!</definedName>
    <definedName name="SpecDEBUT" localSheetId="18">#REF!</definedName>
    <definedName name="SpecDEBUT" localSheetId="19">#REF!</definedName>
    <definedName name="SpecDEBUT" localSheetId="20">#REF!</definedName>
    <definedName name="SpecDEBUT" localSheetId="22">#REF!</definedName>
    <definedName name="SpecDEBUT" localSheetId="24">#REF!</definedName>
    <definedName name="SpecDEBUT" localSheetId="21">#REF!</definedName>
    <definedName name="SpecDEBUT" localSheetId="23">#REF!</definedName>
    <definedName name="SpecDEBUT" localSheetId="25">#REF!</definedName>
    <definedName name="SpecDEBUT" localSheetId="26">#REF!</definedName>
    <definedName name="SpecDEBUT" localSheetId="27">#REF!</definedName>
    <definedName name="SpecDEBUT" localSheetId="28">#REF!</definedName>
    <definedName name="SpecDEBUT" localSheetId="29">#REF!</definedName>
    <definedName name="SpecDEBUT" localSheetId="30">#REF!</definedName>
    <definedName name="SpecDEBUT" localSheetId="31">#REF!</definedName>
    <definedName name="SpecDEBUT" localSheetId="32">#REF!</definedName>
    <definedName name="SpecDEBUT">#REF!</definedName>
    <definedName name="SpecFIN" localSheetId="4">#REF!</definedName>
    <definedName name="SpecFIN" localSheetId="5">#REF!</definedName>
    <definedName name="SpecFIN" localSheetId="6">#REF!</definedName>
    <definedName name="SpecFIN" localSheetId="7">#REF!</definedName>
    <definedName name="SpecFIN" localSheetId="8">#REF!</definedName>
    <definedName name="SpecFIN" localSheetId="9">#REF!</definedName>
    <definedName name="SpecFIN" localSheetId="10">#REF!</definedName>
    <definedName name="SpecFIN" localSheetId="11">#REF!</definedName>
    <definedName name="SpecFIN" localSheetId="12">#REF!</definedName>
    <definedName name="SpecFIN" localSheetId="13">#REF!</definedName>
    <definedName name="SpecFIN" localSheetId="14">#REF!</definedName>
    <definedName name="SpecFIN" localSheetId="15">#REF!</definedName>
    <definedName name="SpecFIN" localSheetId="16">#REF!</definedName>
    <definedName name="SpecFIN" localSheetId="17">#REF!</definedName>
    <definedName name="SpecFIN" localSheetId="18">#REF!</definedName>
    <definedName name="SpecFIN" localSheetId="19">#REF!</definedName>
    <definedName name="SpecFIN" localSheetId="20">#REF!</definedName>
    <definedName name="SpecFIN" localSheetId="22">#REF!</definedName>
    <definedName name="SpecFIN" localSheetId="24">#REF!</definedName>
    <definedName name="SpecFIN" localSheetId="21">#REF!</definedName>
    <definedName name="SpecFIN" localSheetId="23">#REF!</definedName>
    <definedName name="SpecFIN" localSheetId="25">#REF!</definedName>
    <definedName name="SpecFIN" localSheetId="26">#REF!</definedName>
    <definedName name="SpecFIN" localSheetId="27">#REF!</definedName>
    <definedName name="SpecFIN" localSheetId="28">#REF!</definedName>
    <definedName name="SpecFIN" localSheetId="29">#REF!</definedName>
    <definedName name="SpecFIN" localSheetId="30">#REF!</definedName>
    <definedName name="SpecFIN" localSheetId="31">#REF!</definedName>
    <definedName name="SpecFIN" localSheetId="32">#REF!</definedName>
    <definedName name="SpecFIN">#REF!</definedName>
    <definedName name="StrmsSort" localSheetId="4">#REF!</definedName>
    <definedName name="StrmsSort" localSheetId="5">#REF!</definedName>
    <definedName name="StrmsSort" localSheetId="6">#REF!</definedName>
    <definedName name="StrmsSort" localSheetId="7">#REF!</definedName>
    <definedName name="StrmsSort" localSheetId="8">#REF!</definedName>
    <definedName name="StrmsSort" localSheetId="9">#REF!</definedName>
    <definedName name="StrmsSort" localSheetId="10">#REF!</definedName>
    <definedName name="StrmsSort" localSheetId="11">#REF!</definedName>
    <definedName name="StrmsSort" localSheetId="12">#REF!</definedName>
    <definedName name="StrmsSort" localSheetId="13">#REF!</definedName>
    <definedName name="StrmsSort" localSheetId="14">#REF!</definedName>
    <definedName name="StrmsSort" localSheetId="15">#REF!</definedName>
    <definedName name="StrmsSort" localSheetId="16">#REF!</definedName>
    <definedName name="StrmsSort" localSheetId="17">#REF!</definedName>
    <definedName name="StrmsSort" localSheetId="18">#REF!</definedName>
    <definedName name="StrmsSort" localSheetId="19">#REF!</definedName>
    <definedName name="StrmsSort" localSheetId="20">#REF!</definedName>
    <definedName name="StrmsSort" localSheetId="22">#REF!</definedName>
    <definedName name="StrmsSort" localSheetId="24">#REF!</definedName>
    <definedName name="StrmsSort" localSheetId="21">#REF!</definedName>
    <definedName name="StrmsSort" localSheetId="23">#REF!</definedName>
    <definedName name="StrmsSort" localSheetId="25">#REF!</definedName>
    <definedName name="StrmsSort" localSheetId="26">#REF!</definedName>
    <definedName name="StrmsSort" localSheetId="27">#REF!</definedName>
    <definedName name="StrmsSort" localSheetId="28">#REF!</definedName>
    <definedName name="StrmsSort" localSheetId="29">#REF!</definedName>
    <definedName name="StrmsSort" localSheetId="30">#REF!</definedName>
    <definedName name="StrmsSort" localSheetId="31">#REF!</definedName>
    <definedName name="StrmsSort" localSheetId="32">#REF!</definedName>
    <definedName name="StrmsSort">#REF!</definedName>
    <definedName name="TSHH" localSheetId="4">#REF!</definedName>
    <definedName name="TSHH" localSheetId="5">#REF!</definedName>
    <definedName name="TSHH" localSheetId="6">#REF!</definedName>
    <definedName name="TSHH" localSheetId="7">#REF!</definedName>
    <definedName name="TSHH" localSheetId="8">#REF!</definedName>
    <definedName name="TSHH" localSheetId="9">#REF!</definedName>
    <definedName name="TSHH" localSheetId="10">#REF!</definedName>
    <definedName name="TSHH" localSheetId="11">#REF!</definedName>
    <definedName name="TSHH" localSheetId="12">#REF!</definedName>
    <definedName name="TSHH" localSheetId="13">#REF!</definedName>
    <definedName name="TSHH" localSheetId="14">#REF!</definedName>
    <definedName name="TSHH" localSheetId="15">#REF!</definedName>
    <definedName name="TSHH" localSheetId="16">#REF!</definedName>
    <definedName name="TSHH" localSheetId="17">#REF!</definedName>
    <definedName name="TSHH" localSheetId="18">#REF!</definedName>
    <definedName name="TSHH" localSheetId="19">#REF!</definedName>
    <definedName name="TSHH" localSheetId="20">#REF!</definedName>
    <definedName name="TSHH" localSheetId="22">#REF!</definedName>
    <definedName name="TSHH" localSheetId="24">#REF!</definedName>
    <definedName name="TSHH" localSheetId="21">#REF!</definedName>
    <definedName name="TSHH" localSheetId="23">#REF!</definedName>
    <definedName name="TSHH" localSheetId="25">#REF!</definedName>
    <definedName name="TSHH" localSheetId="26">#REF!</definedName>
    <definedName name="TSHH" localSheetId="27">#REF!</definedName>
    <definedName name="TSHH" localSheetId="28">#REF!</definedName>
    <definedName name="TSHH" localSheetId="29">#REF!</definedName>
    <definedName name="TSHH" localSheetId="30">#REF!</definedName>
    <definedName name="TSHH" localSheetId="31">#REF!</definedName>
    <definedName name="TSHH" localSheetId="32">#REF!</definedName>
    <definedName name="TSHH">#REF!</definedName>
    <definedName name="UnitBuildNo" localSheetId="4">#REF!</definedName>
    <definedName name="UnitBuildNo" localSheetId="5">#REF!</definedName>
    <definedName name="UnitBuildNo" localSheetId="6">#REF!</definedName>
    <definedName name="UnitBuildNo" localSheetId="7">#REF!</definedName>
    <definedName name="UnitBuildNo" localSheetId="8">#REF!</definedName>
    <definedName name="UnitBuildNo" localSheetId="9">#REF!</definedName>
    <definedName name="UnitBuildNo" localSheetId="10">#REF!</definedName>
    <definedName name="UnitBuildNo" localSheetId="11">#REF!</definedName>
    <definedName name="UnitBuildNo" localSheetId="12">#REF!</definedName>
    <definedName name="UnitBuildNo" localSheetId="13">#REF!</definedName>
    <definedName name="UnitBuildNo" localSheetId="14">#REF!</definedName>
    <definedName name="UnitBuildNo" localSheetId="15">#REF!</definedName>
    <definedName name="UnitBuildNo" localSheetId="16">#REF!</definedName>
    <definedName name="UnitBuildNo" localSheetId="17">#REF!</definedName>
    <definedName name="UnitBuildNo" localSheetId="18">#REF!</definedName>
    <definedName name="UnitBuildNo" localSheetId="19">#REF!</definedName>
    <definedName name="UnitBuildNo" localSheetId="20">#REF!</definedName>
    <definedName name="UnitBuildNo" localSheetId="22">#REF!</definedName>
    <definedName name="UnitBuildNo" localSheetId="24">#REF!</definedName>
    <definedName name="UnitBuildNo" localSheetId="21">#REF!</definedName>
    <definedName name="UnitBuildNo" localSheetId="23">#REF!</definedName>
    <definedName name="UnitBuildNo" localSheetId="25">#REF!</definedName>
    <definedName name="UnitBuildNo" localSheetId="26">#REF!</definedName>
    <definedName name="UnitBuildNo" localSheetId="27">#REF!</definedName>
    <definedName name="UnitBuildNo" localSheetId="28">#REF!</definedName>
    <definedName name="UnitBuildNo" localSheetId="29">#REF!</definedName>
    <definedName name="UnitBuildNo" localSheetId="30">#REF!</definedName>
    <definedName name="UnitBuildNo" localSheetId="31">#REF!</definedName>
    <definedName name="UnitBuildNo" localSheetId="32">#REF!</definedName>
    <definedName name="UnitBuildNo">#REF!</definedName>
    <definedName name="UnitTypes" localSheetId="4">#REF!</definedName>
    <definedName name="UnitTypes" localSheetId="5">#REF!</definedName>
    <definedName name="UnitTypes" localSheetId="6">#REF!</definedName>
    <definedName name="UnitTypes" localSheetId="7">#REF!</definedName>
    <definedName name="UnitTypes" localSheetId="8">#REF!</definedName>
    <definedName name="UnitTypes" localSheetId="9">#REF!</definedName>
    <definedName name="UnitTypes" localSheetId="10">#REF!</definedName>
    <definedName name="UnitTypes" localSheetId="11">#REF!</definedName>
    <definedName name="UnitTypes" localSheetId="12">#REF!</definedName>
    <definedName name="UnitTypes" localSheetId="13">#REF!</definedName>
    <definedName name="UnitTypes" localSheetId="14">#REF!</definedName>
    <definedName name="UnitTypes" localSheetId="15">#REF!</definedName>
    <definedName name="UnitTypes" localSheetId="16">#REF!</definedName>
    <definedName name="UnitTypes" localSheetId="17">#REF!</definedName>
    <definedName name="UnitTypes" localSheetId="18">#REF!</definedName>
    <definedName name="UnitTypes" localSheetId="19">#REF!</definedName>
    <definedName name="UnitTypes" localSheetId="20">#REF!</definedName>
    <definedName name="UnitTypes" localSheetId="22">#REF!</definedName>
    <definedName name="UnitTypes" localSheetId="24">#REF!</definedName>
    <definedName name="UnitTypes" localSheetId="21">#REF!</definedName>
    <definedName name="UnitTypes" localSheetId="23">#REF!</definedName>
    <definedName name="UnitTypes" localSheetId="25">#REF!</definedName>
    <definedName name="UnitTypes" localSheetId="26">#REF!</definedName>
    <definedName name="UnitTypes" localSheetId="27">#REF!</definedName>
    <definedName name="UnitTypes" localSheetId="28">#REF!</definedName>
    <definedName name="UnitTypes" localSheetId="29">#REF!</definedName>
    <definedName name="UnitTypes" localSheetId="30">#REF!</definedName>
    <definedName name="UnitTypes" localSheetId="31">#REF!</definedName>
    <definedName name="UnitTypes" localSheetId="32">#REF!</definedName>
    <definedName name="UnitTypes">#REF!</definedName>
    <definedName name="UnitTypesStart" localSheetId="4">#REF!</definedName>
    <definedName name="UnitTypesStart" localSheetId="5">#REF!</definedName>
    <definedName name="UnitTypesStart" localSheetId="6">#REF!</definedName>
    <definedName name="UnitTypesStart" localSheetId="7">#REF!</definedName>
    <definedName name="UnitTypesStart" localSheetId="8">#REF!</definedName>
    <definedName name="UnitTypesStart" localSheetId="9">#REF!</definedName>
    <definedName name="UnitTypesStart" localSheetId="10">#REF!</definedName>
    <definedName name="UnitTypesStart" localSheetId="11">#REF!</definedName>
    <definedName name="UnitTypesStart" localSheetId="12">#REF!</definedName>
    <definedName name="UnitTypesStart" localSheetId="13">#REF!</definedName>
    <definedName name="UnitTypesStart" localSheetId="14">#REF!</definedName>
    <definedName name="UnitTypesStart" localSheetId="15">#REF!</definedName>
    <definedName name="UnitTypesStart" localSheetId="16">#REF!</definedName>
    <definedName name="UnitTypesStart" localSheetId="17">#REF!</definedName>
    <definedName name="UnitTypesStart" localSheetId="18">#REF!</definedName>
    <definedName name="UnitTypesStart" localSheetId="19">#REF!</definedName>
    <definedName name="UnitTypesStart" localSheetId="20">#REF!</definedName>
    <definedName name="UnitTypesStart" localSheetId="22">#REF!</definedName>
    <definedName name="UnitTypesStart" localSheetId="24">#REF!</definedName>
    <definedName name="UnitTypesStart" localSheetId="21">#REF!</definedName>
    <definedName name="UnitTypesStart" localSheetId="23">#REF!</definedName>
    <definedName name="UnitTypesStart" localSheetId="25">#REF!</definedName>
    <definedName name="UnitTypesStart" localSheetId="26">#REF!</definedName>
    <definedName name="UnitTypesStart" localSheetId="27">#REF!</definedName>
    <definedName name="UnitTypesStart" localSheetId="28">#REF!</definedName>
    <definedName name="UnitTypesStart" localSheetId="29">#REF!</definedName>
    <definedName name="UnitTypesStart" localSheetId="30">#REF!</definedName>
    <definedName name="UnitTypesStart" localSheetId="31">#REF!</definedName>
    <definedName name="UnitTypesStart" localSheetId="32">#REF!</definedName>
    <definedName name="UnitTypesStart">#REF!</definedName>
    <definedName name="VapourProps" localSheetId="4">#REF!</definedName>
    <definedName name="VapourProps" localSheetId="5">#REF!</definedName>
    <definedName name="VapourProps" localSheetId="6">#REF!</definedName>
    <definedName name="VapourProps" localSheetId="7">#REF!</definedName>
    <definedName name="VapourProps" localSheetId="8">#REF!</definedName>
    <definedName name="VapourProps" localSheetId="9">#REF!</definedName>
    <definedName name="VapourProps" localSheetId="10">#REF!</definedName>
    <definedName name="VapourProps" localSheetId="11">#REF!</definedName>
    <definedName name="VapourProps" localSheetId="12">#REF!</definedName>
    <definedName name="VapourProps" localSheetId="13">#REF!</definedName>
    <definedName name="VapourProps" localSheetId="14">#REF!</definedName>
    <definedName name="VapourProps" localSheetId="15">#REF!</definedName>
    <definedName name="VapourProps" localSheetId="16">#REF!</definedName>
    <definedName name="VapourProps" localSheetId="17">#REF!</definedName>
    <definedName name="VapourProps" localSheetId="18">#REF!</definedName>
    <definedName name="VapourProps" localSheetId="19">#REF!</definedName>
    <definedName name="VapourProps" localSheetId="20">#REF!</definedName>
    <definedName name="VapourProps" localSheetId="22">#REF!</definedName>
    <definedName name="VapourProps" localSheetId="24">#REF!</definedName>
    <definedName name="VapourProps" localSheetId="21">#REF!</definedName>
    <definedName name="VapourProps" localSheetId="23">#REF!</definedName>
    <definedName name="VapourProps" localSheetId="25">#REF!</definedName>
    <definedName name="VapourProps" localSheetId="26">#REF!</definedName>
    <definedName name="VapourProps" localSheetId="27">#REF!</definedName>
    <definedName name="VapourProps" localSheetId="28">#REF!</definedName>
    <definedName name="VapourProps" localSheetId="29">#REF!</definedName>
    <definedName name="VapourProps" localSheetId="30">#REF!</definedName>
    <definedName name="VapourProps" localSheetId="31">#REF!</definedName>
    <definedName name="VapourProps" localSheetId="32">#REF!</definedName>
    <definedName name="VapourProps">#REF!</definedName>
    <definedName name="VAPOURS">#N/A</definedName>
    <definedName name="vess" localSheetId="4">'[6]Corrib Haz'!#REF!</definedName>
    <definedName name="vess" localSheetId="5">'[6]Corrib Haz'!#REF!</definedName>
    <definedName name="vess" localSheetId="6">'[6]Corrib Haz'!#REF!</definedName>
    <definedName name="vess" localSheetId="7">'[6]Corrib Haz'!#REF!</definedName>
    <definedName name="vess" localSheetId="8">'[6]Corrib Haz'!#REF!</definedName>
    <definedName name="vess" localSheetId="9">'[6]Corrib Haz'!#REF!</definedName>
    <definedName name="vess" localSheetId="10">'[6]Corrib Haz'!#REF!</definedName>
    <definedName name="vess" localSheetId="11">'[6]Corrib Haz'!#REF!</definedName>
    <definedName name="vess" localSheetId="12">'[6]Corrib Haz'!#REF!</definedName>
    <definedName name="vess" localSheetId="13">'[6]Corrib Haz'!#REF!</definedName>
    <definedName name="vess" localSheetId="14">'[6]Corrib Haz'!#REF!</definedName>
    <definedName name="vess" localSheetId="15">'[6]Corrib Haz'!#REF!</definedName>
    <definedName name="vess" localSheetId="16">'[6]Corrib Haz'!#REF!</definedName>
    <definedName name="vess" localSheetId="17">'[6]Corrib Haz'!#REF!</definedName>
    <definedName name="vess" localSheetId="18">'[6]Corrib Haz'!#REF!</definedName>
    <definedName name="vess" localSheetId="19">'[6]Corrib Haz'!#REF!</definedName>
    <definedName name="vess" localSheetId="20">'[6]Corrib Haz'!#REF!</definedName>
    <definedName name="vess" localSheetId="22">'[6]Corrib Haz'!#REF!</definedName>
    <definedName name="vess" localSheetId="24">'[6]Corrib Haz'!#REF!</definedName>
    <definedName name="vess" localSheetId="21">'[6]Corrib Haz'!#REF!</definedName>
    <definedName name="vess" localSheetId="23">'[6]Corrib Haz'!#REF!</definedName>
    <definedName name="vess" localSheetId="25">'[6]Corrib Haz'!#REF!</definedName>
    <definedName name="vess" localSheetId="26">'[6]Corrib Haz'!#REF!</definedName>
    <definedName name="vess" localSheetId="27">'[6]Corrib Haz'!#REF!</definedName>
    <definedName name="vess" localSheetId="28">'[6]Corrib Haz'!#REF!</definedName>
    <definedName name="vess" localSheetId="29">'[6]Corrib Haz'!#REF!</definedName>
    <definedName name="vess" localSheetId="30">'[6]Corrib Haz'!#REF!</definedName>
    <definedName name="vess" localSheetId="31">'[6]Corrib Haz'!#REF!</definedName>
    <definedName name="vess" localSheetId="32">'[6]Corrib Haz'!#REF!</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10" hidden="1">{#N/A,#N/A,FALSE,"CALC TITLE PAGE";#N/A,#N/A,FALSE,"TABLE OF CONTENTS"}</definedName>
    <definedName name="wrn.CALCULATION._.COVER." localSheetId="11" hidden="1">{#N/A,#N/A,FALSE,"CALC TITLE PAGE";#N/A,#N/A,FALSE,"TABLE OF CONTENTS"}</definedName>
    <definedName name="wrn.CALCULATION._.COVER." localSheetId="12" hidden="1">{#N/A,#N/A,FALSE,"CALC TITLE PAGE";#N/A,#N/A,FALSE,"TABLE OF CONTENTS"}</definedName>
    <definedName name="wrn.CALCULATION._.COVER." localSheetId="13" hidden="1">{#N/A,#N/A,FALSE,"CALC TITLE PAGE";#N/A,#N/A,FALSE,"TABLE OF CONTENTS"}</definedName>
    <definedName name="wrn.CALCULATION._.COVER." localSheetId="14" hidden="1">{#N/A,#N/A,FALSE,"CALC TITLE PAGE";#N/A,#N/A,FALSE,"TABLE OF CONTENTS"}</definedName>
    <definedName name="wrn.CALCULATION._.COVER." localSheetId="15" hidden="1">{#N/A,#N/A,FALSE,"CALC TITLE PAGE";#N/A,#N/A,FALSE,"TABLE OF CONTENTS"}</definedName>
    <definedName name="wrn.CALCULATION._.COVER." localSheetId="16" hidden="1">{#N/A,#N/A,FALSE,"CALC TITLE PAGE";#N/A,#N/A,FALSE,"TABLE OF CONTENTS"}</definedName>
    <definedName name="wrn.CALCULATION._.COVER." localSheetId="17" hidden="1">{#N/A,#N/A,FALSE,"CALC TITLE PAGE";#N/A,#N/A,FALSE,"TABLE OF CONTENTS"}</definedName>
    <definedName name="wrn.CALCULATION._.COVER." localSheetId="18" hidden="1">{#N/A,#N/A,FALSE,"CALC TITLE PAGE";#N/A,#N/A,FALSE,"TABLE OF CONTENTS"}</definedName>
    <definedName name="wrn.CALCULATION._.COVER." localSheetId="19" hidden="1">{#N/A,#N/A,FALSE,"CALC TITLE PAGE";#N/A,#N/A,FALSE,"TABLE OF CONTENTS"}</definedName>
    <definedName name="wrn.CALCULATION._.COVER." localSheetId="20" hidden="1">{#N/A,#N/A,FALSE,"CALC TITLE PAGE";#N/A,#N/A,FALSE,"TABLE OF CONTENTS"}</definedName>
    <definedName name="wrn.CALCULATION._.COVER." localSheetId="22" hidden="1">{#N/A,#N/A,FALSE,"CALC TITLE PAGE";#N/A,#N/A,FALSE,"TABLE OF CONTENTS"}</definedName>
    <definedName name="wrn.CALCULATION._.COVER." localSheetId="24" hidden="1">{#N/A,#N/A,FALSE,"CALC TITLE PAGE";#N/A,#N/A,FALSE,"TABLE OF CONTENTS"}</definedName>
    <definedName name="wrn.CALCULATION._.COVER." localSheetId="21" hidden="1">{#N/A,#N/A,FALSE,"CALC TITLE PAGE";#N/A,#N/A,FALSE,"TABLE OF CONTENTS"}</definedName>
    <definedName name="wrn.CALCULATION._.COVER." localSheetId="23" hidden="1">{#N/A,#N/A,FALSE,"CALC TITLE PAGE";#N/A,#N/A,FALSE,"TABLE OF CONTENTS"}</definedName>
    <definedName name="wrn.CALCULATION._.COVER." localSheetId="25" hidden="1">{#N/A,#N/A,FALSE,"CALC TITLE PAGE";#N/A,#N/A,FALSE,"TABLE OF CONTENTS"}</definedName>
    <definedName name="wrn.CALCULATION._.COVER." localSheetId="26" hidden="1">{#N/A,#N/A,FALSE,"CALC TITLE PAGE";#N/A,#N/A,FALSE,"TABLE OF CONTENTS"}</definedName>
    <definedName name="wrn.CALCULATION._.COVER." localSheetId="27" hidden="1">{#N/A,#N/A,FALSE,"CALC TITLE PAGE";#N/A,#N/A,FALSE,"TABLE OF CONTENTS"}</definedName>
    <definedName name="wrn.CALCULATION._.COVER." localSheetId="28" hidden="1">{#N/A,#N/A,FALSE,"CALC TITLE PAGE";#N/A,#N/A,FALSE,"TABLE OF CONTENTS"}</definedName>
    <definedName name="wrn.CALCULATION._.COVER." localSheetId="29" hidden="1">{#N/A,#N/A,FALSE,"CALC TITLE PAGE";#N/A,#N/A,FALSE,"TABLE OF CONTENTS"}</definedName>
    <definedName name="wrn.CALCULATION._.COVER." localSheetId="30" hidden="1">{#N/A,#N/A,FALSE,"CALC TITLE PAGE";#N/A,#N/A,FALSE,"TABLE OF CONTENTS"}</definedName>
    <definedName name="wrn.CALCULATION._.COVER." localSheetId="31" hidden="1">{#N/A,#N/A,FALSE,"CALC TITLE PAGE";#N/A,#N/A,FALSE,"TABLE OF CONTENTS"}</definedName>
    <definedName name="wrn.CALCULATION._.COVER." localSheetId="3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 localSheetId="22">#REF!</definedName>
    <definedName name="X" localSheetId="24">#REF!</definedName>
    <definedName name="X" localSheetId="21">#REF!</definedName>
    <definedName name="X" localSheetId="23">#REF!</definedName>
    <definedName name="X" localSheetId="25">#REF!</definedName>
    <definedName name="X" localSheetId="26">#REF!</definedName>
    <definedName name="X" localSheetId="27">#REF!</definedName>
    <definedName name="X" localSheetId="28">#REF!</definedName>
    <definedName name="X" localSheetId="29">#REF!</definedName>
    <definedName name="X" localSheetId="30">#REF!</definedName>
    <definedName name="X" localSheetId="31">#REF!</definedName>
    <definedName name="X" localSheetId="32">#REF!</definedName>
    <definedName name="X">#REF!</definedName>
    <definedName name="XXXXXXXXXXXXXXXX" localSheetId="4">#REF!</definedName>
    <definedName name="XXXXXXXXXXXXXXXX" localSheetId="5">#REF!</definedName>
    <definedName name="XXXXXXXXXXXXXXXX" localSheetId="6">#REF!</definedName>
    <definedName name="XXXXXXXXXXXXXXXX" localSheetId="7">#REF!</definedName>
    <definedName name="XXXXXXXXXXXXXXXX" localSheetId="8">#REF!</definedName>
    <definedName name="XXXXXXXXXXXXXXXX" localSheetId="9">#REF!</definedName>
    <definedName name="XXXXXXXXXXXXXXXX" localSheetId="10">#REF!</definedName>
    <definedName name="XXXXXXXXXXXXXXXX" localSheetId="11">#REF!</definedName>
    <definedName name="XXXXXXXXXXXXXXXX" localSheetId="12">#REF!</definedName>
    <definedName name="XXXXXXXXXXXXXXXX" localSheetId="13">#REF!</definedName>
    <definedName name="XXXXXXXXXXXXXXXX" localSheetId="14">#REF!</definedName>
    <definedName name="XXXXXXXXXXXXXXXX" localSheetId="15">#REF!</definedName>
    <definedName name="XXXXXXXXXXXXXXXX" localSheetId="16">#REF!</definedName>
    <definedName name="XXXXXXXXXXXXXXXX" localSheetId="17">#REF!</definedName>
    <definedName name="XXXXXXXXXXXXXXXX" localSheetId="18">#REF!</definedName>
    <definedName name="XXXXXXXXXXXXXXXX" localSheetId="19">#REF!</definedName>
    <definedName name="XXXXXXXXXXXXXXXX" localSheetId="20">#REF!</definedName>
    <definedName name="XXXXXXXXXXXXXXXX" localSheetId="22">#REF!</definedName>
    <definedName name="XXXXXXXXXXXXXXXX" localSheetId="24">#REF!</definedName>
    <definedName name="XXXXXXXXXXXXXXXX" localSheetId="21">#REF!</definedName>
    <definedName name="XXXXXXXXXXXXXXXX" localSheetId="23">#REF!</definedName>
    <definedName name="XXXXXXXXXXXXXXXX" localSheetId="25">#REF!</definedName>
    <definedName name="XXXXXXXXXXXXXXXX" localSheetId="26">#REF!</definedName>
    <definedName name="XXXXXXXXXXXXXXXX" localSheetId="27">#REF!</definedName>
    <definedName name="XXXXXXXXXXXXXXXX" localSheetId="28">#REF!</definedName>
    <definedName name="XXXXXXXXXXXXXXXX" localSheetId="29">#REF!</definedName>
    <definedName name="XXXXXXXXXXXXXXXX" localSheetId="30">#REF!</definedName>
    <definedName name="XXXXXXXXXXXXXXXX" localSheetId="31">#REF!</definedName>
    <definedName name="XXXXXXXXXXXXXXXX" localSheetId="32">#REF!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 localSheetId="10">#REF!</definedName>
    <definedName name="Y" localSheetId="11">#REF!</definedName>
    <definedName name="Y" localSheetId="12">#REF!</definedName>
    <definedName name="Y" localSheetId="13">#REF!</definedName>
    <definedName name="Y" localSheetId="14">#REF!</definedName>
    <definedName name="Y" localSheetId="15">#REF!</definedName>
    <definedName name="Y" localSheetId="16">#REF!</definedName>
    <definedName name="Y" localSheetId="17">#REF!</definedName>
    <definedName name="Y" localSheetId="18">#REF!</definedName>
    <definedName name="Y" localSheetId="19">#REF!</definedName>
    <definedName name="Y" localSheetId="20">#REF!</definedName>
    <definedName name="Y" localSheetId="22">#REF!</definedName>
    <definedName name="Y" localSheetId="24">#REF!</definedName>
    <definedName name="Y" localSheetId="21">#REF!</definedName>
    <definedName name="Y" localSheetId="23">#REF!</definedName>
    <definedName name="Y" localSheetId="25">#REF!</definedName>
    <definedName name="Y" localSheetId="26">#REF!</definedName>
    <definedName name="Y" localSheetId="27">#REF!</definedName>
    <definedName name="Y" localSheetId="28">#REF!</definedName>
    <definedName name="Y" localSheetId="29">#REF!</definedName>
    <definedName name="Y" localSheetId="30">#REF!</definedName>
    <definedName name="Y" localSheetId="31">#REF!</definedName>
    <definedName name="Y" localSheetId="32">#REF!</definedName>
    <definedName name="Y">#REF!</definedName>
    <definedName name="ZXD" localSheetId="31">#REF!</definedName>
    <definedName name="ZXD" localSheetId="32">#REF!</definedName>
    <definedName name="ZXD">#REF!</definedName>
    <definedName name="ZZZZ" localSheetId="31">#REF!</definedName>
    <definedName name="ZZZZ" localSheetId="32">#REF!</definedName>
    <definedName name="ZZZZ">#REF!</definedName>
  </definedNames>
  <calcPr calcId="152511"/>
</workbook>
</file>

<file path=xl/calcChain.xml><?xml version="1.0" encoding="utf-8"?>
<calcChain xmlns="http://schemas.openxmlformats.org/spreadsheetml/2006/main">
  <c r="AF25" i="65" l="1"/>
  <c r="AF25" i="60"/>
  <c r="AF25" i="57"/>
  <c r="AO49" i="55"/>
  <c r="AF25" i="55"/>
  <c r="AF25" i="52"/>
  <c r="AF25" i="51"/>
  <c r="AF25" i="50"/>
  <c r="AF25" i="49"/>
  <c r="AF25" i="48"/>
  <c r="AF25" i="47"/>
  <c r="AF25" i="46"/>
  <c r="AF25" i="45"/>
  <c r="AF25" i="44"/>
  <c r="AF25" i="43"/>
  <c r="AF25" i="42"/>
  <c r="AF25" i="41"/>
  <c r="AF25" i="39"/>
  <c r="AF25" i="37"/>
  <c r="AF25" i="40"/>
  <c r="AF25" i="38"/>
  <c r="AF25" i="36"/>
  <c r="AF25" i="35"/>
  <c r="AF25" i="34"/>
  <c r="AF25" i="33"/>
  <c r="AF25" i="32"/>
  <c r="AF25" i="31"/>
  <c r="AF25" i="30"/>
  <c r="AF25" i="29"/>
  <c r="K5" i="25" l="1"/>
  <c r="Z8" i="66" l="1"/>
  <c r="W8" i="66"/>
  <c r="U8" i="66"/>
  <c r="S8" i="66"/>
  <c r="K5" i="66"/>
  <c r="Z8" i="29" l="1"/>
  <c r="Z8" i="23" l="1"/>
  <c r="Z8" i="26" s="1"/>
  <c r="Z8" i="65" l="1"/>
  <c r="W8" i="65"/>
  <c r="U8" i="65"/>
  <c r="S8" i="65"/>
  <c r="K5" i="65"/>
  <c r="Z8" i="60" l="1"/>
  <c r="W8" i="60"/>
  <c r="U8" i="60"/>
  <c r="S8" i="60"/>
  <c r="K5" i="60"/>
  <c r="Z8" i="57"/>
  <c r="W8" i="57"/>
  <c r="U8" i="57"/>
  <c r="S8" i="57"/>
  <c r="K5" i="57"/>
  <c r="Z8" i="55"/>
  <c r="W8" i="55"/>
  <c r="U8" i="55"/>
  <c r="S8" i="55"/>
  <c r="K5" i="55"/>
  <c r="Z8" i="52"/>
  <c r="W8" i="52"/>
  <c r="U8" i="52"/>
  <c r="S8" i="52"/>
  <c r="K5" i="52"/>
  <c r="Z8" i="51"/>
  <c r="W8" i="51"/>
  <c r="U8" i="51"/>
  <c r="S8" i="51"/>
  <c r="K5" i="51"/>
  <c r="Z8" i="50"/>
  <c r="W8" i="50"/>
  <c r="U8" i="50"/>
  <c r="S8" i="50"/>
  <c r="K5" i="50"/>
  <c r="Z8" i="49"/>
  <c r="W8" i="49"/>
  <c r="U8" i="49"/>
  <c r="S8" i="49"/>
  <c r="K5" i="49"/>
  <c r="Z8" i="48"/>
  <c r="W8" i="48"/>
  <c r="U8" i="48"/>
  <c r="S8" i="48"/>
  <c r="K5" i="48"/>
  <c r="Z8" i="47"/>
  <c r="W8" i="47"/>
  <c r="U8" i="47"/>
  <c r="S8" i="47"/>
  <c r="K5" i="47"/>
  <c r="Z8" i="46"/>
  <c r="W8" i="46"/>
  <c r="U8" i="46"/>
  <c r="S8" i="46"/>
  <c r="K5" i="46"/>
  <c r="Z8" i="45"/>
  <c r="W8" i="45"/>
  <c r="U8" i="45"/>
  <c r="S8" i="45"/>
  <c r="K5" i="45"/>
  <c r="Z8" i="44"/>
  <c r="W8" i="44"/>
  <c r="U8" i="44"/>
  <c r="S8" i="44"/>
  <c r="K5" i="44"/>
  <c r="Z8" i="43"/>
  <c r="W8" i="43"/>
  <c r="U8" i="43"/>
  <c r="S8" i="43"/>
  <c r="K5" i="43"/>
  <c r="Z8" i="42"/>
  <c r="W8" i="42"/>
  <c r="U8" i="42"/>
  <c r="S8" i="42"/>
  <c r="K5" i="42"/>
  <c r="Z8" i="41"/>
  <c r="W8" i="41"/>
  <c r="U8" i="41"/>
  <c r="S8" i="41"/>
  <c r="K5" i="41"/>
  <c r="Z8" i="40"/>
  <c r="W8" i="40"/>
  <c r="U8" i="40"/>
  <c r="S8" i="40"/>
  <c r="K5" i="40"/>
  <c r="Z8" i="39"/>
  <c r="W8" i="39"/>
  <c r="U8" i="39"/>
  <c r="S8" i="39"/>
  <c r="K5" i="39"/>
  <c r="Z8" i="38"/>
  <c r="W8" i="38"/>
  <c r="U8" i="38"/>
  <c r="S8" i="38"/>
  <c r="K5" i="38"/>
  <c r="Z8" i="37"/>
  <c r="W8" i="37"/>
  <c r="U8" i="37"/>
  <c r="S8" i="37"/>
  <c r="K5" i="37"/>
  <c r="Z8" i="36"/>
  <c r="W8" i="36"/>
  <c r="U8" i="36"/>
  <c r="S8" i="36"/>
  <c r="K5" i="36"/>
  <c r="Z8" i="35"/>
  <c r="W8" i="35"/>
  <c r="U8" i="35"/>
  <c r="S8" i="35"/>
  <c r="K5" i="35"/>
  <c r="Z8" i="34"/>
  <c r="W8" i="34"/>
  <c r="U8" i="34"/>
  <c r="S8" i="34"/>
  <c r="K5" i="34"/>
  <c r="Z8" i="33"/>
  <c r="W8" i="33"/>
  <c r="U8" i="33"/>
  <c r="S8" i="33"/>
  <c r="K5" i="33"/>
  <c r="Z8" i="32"/>
  <c r="W8" i="32"/>
  <c r="U8" i="32"/>
  <c r="S8" i="32"/>
  <c r="K5" i="32"/>
  <c r="Z8" i="31"/>
  <c r="W8" i="31"/>
  <c r="U8" i="31"/>
  <c r="S8" i="31"/>
  <c r="K5" i="31"/>
  <c r="Z8" i="30"/>
  <c r="W8" i="30"/>
  <c r="U8" i="30"/>
  <c r="S8" i="30"/>
  <c r="K5" i="30"/>
  <c r="K5" i="29"/>
  <c r="W8" i="29"/>
  <c r="U8" i="29"/>
  <c r="S8" i="29"/>
  <c r="K5" i="26"/>
  <c r="K5" i="23" l="1"/>
  <c r="W8" i="26" l="1"/>
  <c r="U8" i="26"/>
  <c r="S8" i="26"/>
  <c r="Z8" i="25" l="1"/>
  <c r="W8" i="25"/>
  <c r="U8" i="25"/>
  <c r="S8" i="25"/>
  <c r="S8" i="23"/>
  <c r="U8" i="23"/>
  <c r="W8" i="23"/>
</calcChain>
</file>

<file path=xl/sharedStrings.xml><?xml version="1.0" encoding="utf-8"?>
<sst xmlns="http://schemas.openxmlformats.org/spreadsheetml/2006/main" count="4985" uniqueCount="475">
  <si>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</si>
  <si>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</si>
  <si>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</si>
  <si>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</si>
  <si>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</si>
  <si>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</si>
  <si>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</si>
  <si>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</si>
  <si>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</si>
  <si>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</si>
  <si>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</si>
  <si>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</si>
  <si>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</si>
  <si>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</si>
  <si>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</si>
  <si>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</si>
  <si>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</si>
  <si>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</si>
  <si>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</si>
  <si>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</si>
  <si>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</si>
  <si>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</si>
  <si>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</si>
  <si>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</si>
  <si>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</si>
  <si>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</si>
  <si>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</si>
  <si>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</si>
  <si>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</si>
  <si>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</si>
  <si>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</si>
  <si>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</si>
  <si>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</si>
  <si>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</si>
  <si>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</si>
  <si>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</si>
  <si>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</si>
  <si>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</si>
  <si>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</si>
  <si>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</si>
  <si>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</si>
  <si>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</si>
  <si>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</si>
  <si>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</si>
  <si>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</si>
  <si>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</si>
  <si>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</si>
  <si>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</si>
  <si>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</si>
  <si>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</si>
  <si>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</si>
  <si>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Symbol &amp; Legend For PFD and P&amp;ID</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</si>
  <si>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</si>
  <si>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</si>
  <si>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</si>
  <si>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</si>
  <si>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</si>
  <si>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</si>
  <si>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</si>
  <si>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</si>
  <si>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</si>
  <si>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</si>
  <si>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</si>
  <si>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</si>
  <si>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 xml:space="preserve">P&amp;ID - Lean Glycol Storage Tank </t>
  </si>
  <si>
    <t xml:space="preserve">P&amp;ID - Instrument &amp; Plant Air System </t>
  </si>
  <si>
    <t>P&amp;ID - Nitrogen Generation System</t>
  </si>
  <si>
    <t>P&amp;ID - Close Drain System</t>
  </si>
  <si>
    <t xml:space="preserve">P&amp;ID - Corrosion Inhibitor Package </t>
  </si>
  <si>
    <t>P&amp;ID - Methanol Injection Package</t>
  </si>
  <si>
    <t>P&amp;ID - LP Flare System</t>
  </si>
  <si>
    <t>P&amp;ID - Oily Water Sewer</t>
  </si>
  <si>
    <t>P&amp;ID - Fuel Gas System</t>
  </si>
  <si>
    <t>P&amp;ID - Diesel Oil System</t>
  </si>
  <si>
    <t>P&amp;ID - Potable Water System</t>
  </si>
  <si>
    <t>P&amp;ID -  Glycol Sump Drum</t>
  </si>
  <si>
    <t>P&amp;ID - Fire Water Network</t>
  </si>
  <si>
    <t xml:space="preserve">P&amp;ID - Total Flooding System For Extension of Existing Elect. Building   </t>
  </si>
  <si>
    <t>Specification For Instrumentation</t>
  </si>
  <si>
    <t>Process Basis Of Design</t>
  </si>
  <si>
    <t xml:space="preserve">Piping Material Specification </t>
  </si>
  <si>
    <t>GENERAL NOTES:</t>
  </si>
  <si>
    <t>Relative Humidity:</t>
  </si>
  <si>
    <t>P&amp;ID No.</t>
  </si>
  <si>
    <t>Fluid</t>
  </si>
  <si>
    <t>N/A</t>
  </si>
  <si>
    <t>VTA</t>
  </si>
  <si>
    <t>Model</t>
  </si>
  <si>
    <t>Yes</t>
  </si>
  <si>
    <t>Manufacturer</t>
  </si>
  <si>
    <t>GAS</t>
  </si>
  <si>
    <t>PRESSURE SAFETY VALVE</t>
  </si>
  <si>
    <t>GENERAL</t>
  </si>
  <si>
    <t>Tag Number</t>
  </si>
  <si>
    <t>Service</t>
  </si>
  <si>
    <t>Line No.</t>
  </si>
  <si>
    <t>Vessel No.</t>
  </si>
  <si>
    <t>-</t>
  </si>
  <si>
    <t>Discharge to</t>
  </si>
  <si>
    <t>Protect Equipment</t>
  </si>
  <si>
    <t>Area Clacification</t>
  </si>
  <si>
    <t>NACE MR0175/ISO 15156 Compliance</t>
  </si>
  <si>
    <t>No</t>
  </si>
  <si>
    <t>BASIS</t>
  </si>
  <si>
    <t>Nozzle (Full, Semi)</t>
  </si>
  <si>
    <t>Full Nozzle</t>
  </si>
  <si>
    <t>Design Type</t>
  </si>
  <si>
    <t>Safety, Relief, Safety-Relief</t>
  </si>
  <si>
    <t>Safety</t>
  </si>
  <si>
    <t>Conventional, bellows, Pilot Op.</t>
  </si>
  <si>
    <t>Bellows</t>
  </si>
  <si>
    <t>Bonnet Type</t>
  </si>
  <si>
    <t>Closed</t>
  </si>
  <si>
    <t>PROCESS CONDITIONS</t>
  </si>
  <si>
    <t>State</t>
  </si>
  <si>
    <t>Singel Phase</t>
  </si>
  <si>
    <t>Required Capacity</t>
  </si>
  <si>
    <t>kg/h</t>
  </si>
  <si>
    <t>Molecular Mass</t>
  </si>
  <si>
    <t>Sp. Gr.@ relief Tmp</t>
  </si>
  <si>
    <t>kg/kmol</t>
  </si>
  <si>
    <t>kg/m3</t>
  </si>
  <si>
    <t>Oper. Pressure</t>
  </si>
  <si>
    <t>Set Pressure</t>
  </si>
  <si>
    <t>bar-g</t>
  </si>
  <si>
    <t>Oper. Temperature</t>
  </si>
  <si>
    <t>RelievingTemp.</t>
  </si>
  <si>
    <t>/</t>
  </si>
  <si>
    <r>
      <rPr>
        <sz val="9"/>
        <rFont val="Calibri"/>
        <family val="2"/>
      </rPr>
      <t>°</t>
    </r>
    <r>
      <rPr>
        <sz val="9"/>
        <rFont val="Arial"/>
        <family val="2"/>
      </rPr>
      <t>C</t>
    </r>
  </si>
  <si>
    <t>Back Pressure</t>
  </si>
  <si>
    <t>Constant</t>
  </si>
  <si>
    <t>Variable</t>
  </si>
  <si>
    <t>Total</t>
  </si>
  <si>
    <t>% Allowable Overpressure</t>
  </si>
  <si>
    <t>Over Pressure Factor</t>
  </si>
  <si>
    <t>Compressibility Factor(Z)</t>
  </si>
  <si>
    <t>Latent Heat of Vaporization (Kj/Kg)</t>
  </si>
  <si>
    <t>Ratio of Specific Heats(Cp/Cv)</t>
  </si>
  <si>
    <t>Density @ flowing temprature</t>
  </si>
  <si>
    <r>
      <t>kg/m</t>
    </r>
    <r>
      <rPr>
        <sz val="9"/>
        <rFont val="Calibri"/>
        <family val="2"/>
      </rPr>
      <t>3</t>
    </r>
  </si>
  <si>
    <t>Operating Viscosity</t>
  </si>
  <si>
    <t>cP</t>
  </si>
  <si>
    <t>Barometric Pressure</t>
  </si>
  <si>
    <r>
      <rPr>
        <b/>
        <sz val="8"/>
        <rFont val="Arial"/>
        <family val="2"/>
      </rPr>
      <t>SELECTION</t>
    </r>
  </si>
  <si>
    <t>Design Code</t>
  </si>
  <si>
    <t>Sizing Basis</t>
  </si>
  <si>
    <t>API 520</t>
  </si>
  <si>
    <t>Construction Code</t>
  </si>
  <si>
    <t>Fire</t>
  </si>
  <si>
    <t xml:space="preserve">Basis of Selection </t>
  </si>
  <si>
    <t>Orifice Designation</t>
  </si>
  <si>
    <r>
      <rPr>
        <b/>
        <sz val="8"/>
        <rFont val="Arial"/>
        <family val="2"/>
      </rPr>
      <t>CONNECTIONS</t>
    </r>
  </si>
  <si>
    <t>Size: Inlet</t>
  </si>
  <si>
    <t>Outlet</t>
  </si>
  <si>
    <t>3"</t>
  </si>
  <si>
    <t>in</t>
  </si>
  <si>
    <t>4"</t>
  </si>
  <si>
    <t>Rating &amp; Facing :In</t>
  </si>
  <si>
    <t>MATERIALS (VTC)</t>
  </si>
  <si>
    <t>Body and Bonnet</t>
  </si>
  <si>
    <t>ASTM A216 GR. WCB</t>
  </si>
  <si>
    <t>Seat and Disc</t>
  </si>
  <si>
    <t>316 SS</t>
  </si>
  <si>
    <t>Nozzle</t>
  </si>
  <si>
    <t>Guide and Rings</t>
  </si>
  <si>
    <t>Spring</t>
  </si>
  <si>
    <r>
      <rPr>
        <b/>
        <sz val="8"/>
        <rFont val="Arial"/>
        <family val="2"/>
      </rPr>
      <t>OPTIONS</t>
    </r>
  </si>
  <si>
    <t>Cap: Screwed or Bolted</t>
  </si>
  <si>
    <t>Screwed</t>
  </si>
  <si>
    <t>Lever: Plain or Packed</t>
  </si>
  <si>
    <t>Test Gage</t>
  </si>
  <si>
    <t>With Rupture Disc</t>
  </si>
  <si>
    <t>Compliance Standard</t>
  </si>
  <si>
    <t xml:space="preserve">Notes:  
</t>
  </si>
  <si>
    <t xml:space="preserve"> VTA : Vendor to Advise in bidding stage</t>
  </si>
  <si>
    <t>VTC : Vendor to confirm in bidding stage</t>
  </si>
  <si>
    <t>N/A: Not applicable</t>
  </si>
  <si>
    <t>PSV-2111</t>
  </si>
  <si>
    <r>
      <t xml:space="preserve">DATA SHEETS FOR PRESSURE &amp; SAFETY RELIEF VALVES
</t>
    </r>
    <r>
      <rPr>
        <b/>
        <sz val="16"/>
        <color theme="3"/>
        <rFont val="B Zar"/>
        <charset val="178"/>
      </rPr>
      <t>نگهداشت و افزایش تولید میدان نفتی بینک</t>
    </r>
  </si>
  <si>
    <t>DATA SHEETS FOR PRESSURE &amp; SAFETY RELIEF VALVES</t>
  </si>
  <si>
    <t>PSV-2112</t>
  </si>
  <si>
    <t>GAS-111-0021-AN07-2"-PT</t>
  </si>
  <si>
    <t>PSV-2113</t>
  </si>
  <si>
    <t>1 1/2"</t>
  </si>
  <si>
    <t>G (VTC)</t>
  </si>
  <si>
    <t>PSV-2114</t>
  </si>
  <si>
    <t>GAS-111-0022-AN07-2"-PT</t>
  </si>
  <si>
    <t>GAS-111-0029A-AN07-2"-PT</t>
  </si>
  <si>
    <t>1"</t>
  </si>
  <si>
    <t>2"</t>
  </si>
  <si>
    <t>E (VTC)</t>
  </si>
  <si>
    <t>PSV-2121A</t>
  </si>
  <si>
    <t>PSV-2121B</t>
  </si>
  <si>
    <t>GAS-111-0029B-AN07-2"-PT</t>
  </si>
  <si>
    <t>PSV-2121C</t>
  </si>
  <si>
    <t>GAS-111-0029C-AN07-2"-PT</t>
  </si>
  <si>
    <t>PSV-2122A</t>
  </si>
  <si>
    <t>J (VTC)</t>
  </si>
  <si>
    <t>PSV-2123A</t>
  </si>
  <si>
    <t>PSV-2122B</t>
  </si>
  <si>
    <t>PSV-2123B</t>
  </si>
  <si>
    <t>PSV-2122C</t>
  </si>
  <si>
    <t>PSV-2123C</t>
  </si>
  <si>
    <t>PSV-2131A</t>
  </si>
  <si>
    <t>GAS-111-0042A-CN05-2"-PT</t>
  </si>
  <si>
    <t>PSV-2131B</t>
  </si>
  <si>
    <t>GAS-111-0042B-CN05-2"-PT</t>
  </si>
  <si>
    <t>PSV-2131C</t>
  </si>
  <si>
    <t>GAS-111-0042C-CN05-2"-PT</t>
  </si>
  <si>
    <t>PSV-2132A</t>
  </si>
  <si>
    <t>GAS-111-0047A-FN05-2"-PT</t>
  </si>
  <si>
    <t>PSV-2133A</t>
  </si>
  <si>
    <t>GAS-111-0048A-FN05-2"-PT</t>
  </si>
  <si>
    <t>PSV-2132B</t>
  </si>
  <si>
    <t>GAS-111-0047B-FN05-2"-PT</t>
  </si>
  <si>
    <t>PSV-2133B</t>
  </si>
  <si>
    <t>GAS-111-0048B-FN05-2"-PT</t>
  </si>
  <si>
    <t>PSV-2133C</t>
  </si>
  <si>
    <t>GAS-111-0048C-FN05-2"-PT</t>
  </si>
  <si>
    <t>PSV-2132C</t>
  </si>
  <si>
    <t>GAS-111-0047C-FN05-2"-PT</t>
  </si>
  <si>
    <t>GAS-111-0060-FN05-2"-PT</t>
  </si>
  <si>
    <t>PSV-2141</t>
  </si>
  <si>
    <t>H (VTC)</t>
  </si>
  <si>
    <t>GAS-111-0062-FN05-2"-PT</t>
  </si>
  <si>
    <t>PSV-2142</t>
  </si>
  <si>
    <t>NIT-112-0022-AN01-2"-PT</t>
  </si>
  <si>
    <t>D (VTC)</t>
  </si>
  <si>
    <t>1- All valves shall be clearly and permanently marked. The name plate shall be corrosion resistant Stainless Steel and pinned 
to the valve body. Wired on labels are not acceptable. Following information shall be submitted on nameplate for approval.</t>
  </si>
  <si>
    <t>Tag number</t>
  </si>
  <si>
    <t>Manufacturer name, model and serial number</t>
  </si>
  <si>
    <t>Pressure rating</t>
  </si>
  <si>
    <t>Body size and material</t>
  </si>
  <si>
    <t>Measurement Range</t>
  </si>
  <si>
    <t>Liquid density</t>
  </si>
  <si>
    <t>Degree of protection &amp; electrical construction</t>
  </si>
  <si>
    <t>Marking as per IEC Codes</t>
  </si>
  <si>
    <t>Well name</t>
  </si>
  <si>
    <t>2- Calculation sheet using API RP-520 formula shall be provided by vendor for each safety/relief valve in accordance with process values.</t>
  </si>
  <si>
    <t xml:space="preserve">3- All wetted part material shall be in accordance with ISO 15156-2 region 2 or NACE MR-01-75 as specified in data sheets for each tag .  For these mentioned tags, both the  compliance shall be provided.primary and secondary sides of valves shall meet NACE MR-01-75 requirements and certificate of </t>
  </si>
  <si>
    <t>4- The safety/ relief valves shall comply with API RP 520, 521, 526 and 527 standards. All valves shall be supplied with ASME section VIII.</t>
  </si>
  <si>
    <t>5- All valves shall be tested for leakage at the manufacturer's works in accordance with API 527. The procedures for these tests shall be submitted for approval.</t>
  </si>
  <si>
    <t>6- Gasket material shall be suitable for the application.</t>
  </si>
  <si>
    <t>7-The inlet/outlet sizes &amp; rating and center to flange face dimensions for all valves shall be in accordance with API-526.</t>
  </si>
  <si>
    <t>8- All the valves with the materials offered shall meet the set pressure and other design conditions for the orifice selected.</t>
  </si>
  <si>
    <t>9-Vendor to advise all wetted parts materials include disc holder, stem guide, blowdown ring, ring pin, bushing and other internal components in contact with process fluid in bid stage</t>
  </si>
  <si>
    <t>10 - Environmental condition for field instrumentation of Binak Oilfield shall be considered as per the followings:</t>
  </si>
  <si>
    <t>11 - Material Test Certificate and calibration Certificate for all transmitters to be submitted by Vendor.</t>
  </si>
  <si>
    <t>0009</t>
  </si>
  <si>
    <t>YES</t>
  </si>
  <si>
    <t>FIRE</t>
  </si>
  <si>
    <t>24.52</t>
  </si>
  <si>
    <t>5.1            /</t>
  </si>
  <si>
    <t>NO</t>
  </si>
  <si>
    <t>Blocked Outlet</t>
  </si>
  <si>
    <t>6"</t>
  </si>
  <si>
    <t>4.9          /</t>
  </si>
  <si>
    <t>19            /</t>
  </si>
  <si>
    <t>18.1           /</t>
  </si>
  <si>
    <t>54.80            /</t>
  </si>
  <si>
    <t>53.9          /</t>
  </si>
  <si>
    <t>28</t>
  </si>
  <si>
    <t>Conventional</t>
  </si>
  <si>
    <t>psia</t>
  </si>
  <si>
    <t>MAY.2022</t>
  </si>
  <si>
    <t>• Maximum Design relative humidity (%): 100
• Minimum Design relative humidity (%): 0</t>
  </si>
  <si>
    <t>To FLARE</t>
  </si>
  <si>
    <t>To ATM</t>
  </si>
  <si>
    <t>#150 FLANGED RF</t>
  </si>
  <si>
    <t>#300 FLANGED RF</t>
  </si>
  <si>
    <t>#300 FLANGEDRF</t>
  </si>
  <si>
    <t>#600 FLANGED RF</t>
  </si>
  <si>
    <t>#600 FLANGEDRF</t>
  </si>
  <si>
    <t>#150 FLANGEDRF</t>
  </si>
  <si>
    <t>GAS-111-0013-AN07-2"-PT</t>
  </si>
  <si>
    <t>GAS-111-0014-AN07-2"-PT</t>
  </si>
  <si>
    <t>GAS-111-0032A-CN05-2"-PT</t>
  </si>
  <si>
    <t>GAS-111-0033A-CN05-2"-PT</t>
  </si>
  <si>
    <t>GAS-111-0032B-CN05-2"-PT</t>
  </si>
  <si>
    <t>GAS-111-0033B-CN05-2"-PT</t>
  </si>
  <si>
    <t>GAS-111-0032C-CN05-2"-PT</t>
  </si>
  <si>
    <t>GAS-111-0033C-CN05-2"-PT</t>
  </si>
  <si>
    <t>ISA-112-0008-AZ00-2"-NP</t>
  </si>
  <si>
    <t>FLG-111-0011-AN07-2"-PT</t>
  </si>
  <si>
    <t>AFP: Approved For PURCHASE (will be finalized later)</t>
  </si>
  <si>
    <t>PURCHASE (will be finalized later)</t>
  </si>
  <si>
    <t xml:space="preserve">12- Body and other pressure parts subject to inlet pressure (primary pressure zone) shall be hydrostatically tested at a pressure of at least 1.5 times the </t>
  </si>
  <si>
    <t>design pressure of the parts</t>
  </si>
  <si>
    <t xml:space="preserve">13- Safety relief valves shall be subject to a seat leakage test in accordance with API standard 527 as applicable, or as agreed upon by the </t>
  </si>
  <si>
    <t>manufacturer and the CLINET</t>
  </si>
  <si>
    <t>IFA</t>
  </si>
  <si>
    <t>5.3          /</t>
  </si>
  <si>
    <t>Required Area                             MM²</t>
  </si>
  <si>
    <t>Calculated Area                          MM²</t>
  </si>
  <si>
    <t>59.62 (VTC)</t>
  </si>
  <si>
    <t>28.95</t>
  </si>
  <si>
    <t>113.24 (VTC)</t>
  </si>
  <si>
    <t>54.241 (VTC)</t>
  </si>
  <si>
    <t>TEG-111-0113-AN04-2"-PT</t>
  </si>
  <si>
    <t>AMB</t>
  </si>
  <si>
    <t>PSV-2293</t>
  </si>
  <si>
    <t>Zone 2, IIB T4</t>
  </si>
  <si>
    <t>Seat and Disc (Trim)</t>
  </si>
  <si>
    <t>ASTM A216 GR. WCB (VTC)</t>
  </si>
  <si>
    <t>SS316 (VTC)</t>
  </si>
  <si>
    <t>SS316+PTFE (VTC)</t>
  </si>
  <si>
    <t>(VTC)</t>
  </si>
  <si>
    <t>V-2104</t>
  </si>
  <si>
    <t>To  LP FLARE HEADER</t>
  </si>
  <si>
    <t>V-2105</t>
  </si>
  <si>
    <t>V-2101A</t>
  </si>
  <si>
    <t>V-2101B</t>
  </si>
  <si>
    <t>V-2101C</t>
  </si>
  <si>
    <t>SS316+RPTFE</t>
  </si>
  <si>
    <t>ASTM A216 GR. WCB  (VTC)</t>
  </si>
  <si>
    <t>ASTM B148 UNS C95800</t>
  </si>
  <si>
    <t>PSV-2201</t>
  </si>
  <si>
    <t>13Cr+PTFE</t>
  </si>
  <si>
    <t>PSV-2271</t>
  </si>
  <si>
    <t>PSV-2211A</t>
  </si>
  <si>
    <t>ASTM A105</t>
  </si>
  <si>
    <t>A216 Gr. WCB</t>
  </si>
  <si>
    <t>SS316+PTFE</t>
  </si>
  <si>
    <t>316SS</t>
  </si>
  <si>
    <t>OCT.2022</t>
  </si>
  <si>
    <r>
      <t xml:space="preserve">Maximum ambient temperature: 50 (°C)
Minimum ambient temperature: 5 (°C)
Maximum steel surface exposed to sun: 85 (°C)
</t>
    </r>
    <r>
      <rPr>
        <sz val="10"/>
        <color theme="0" tint="-0.499984740745262"/>
        <rFont val="Arial"/>
        <family val="2"/>
      </rPr>
      <t>Maximum summer dry bulb: 50 (°C)</t>
    </r>
    <r>
      <rPr>
        <sz val="10"/>
        <rFont val="Arial"/>
        <family val="2"/>
      </rPr>
      <t xml:space="preserve">
DB/RH for Summer HVAC Design: 41 °C  / 61 %
DB for Winter HVAC Design: 6 °C</t>
    </r>
  </si>
  <si>
    <t>Specification For Pressure Safety Valves(PSV)</t>
  </si>
  <si>
    <t>Instrument &amp; Control System Design Criteria</t>
  </si>
  <si>
    <t>Will Be Finalized Later</t>
  </si>
  <si>
    <t>Hydro Test</t>
  </si>
  <si>
    <t>Required</t>
  </si>
  <si>
    <t xml:space="preserve">Seat Leakage Test </t>
  </si>
  <si>
    <t>BK-GNRAL-PEDCO-000-IN-SP-0001_D04</t>
  </si>
  <si>
    <t>BK-GNRAL-PEDCO-000-PR-DB-0001_D08</t>
  </si>
  <si>
    <t>BK-GCS-PEDCO-120-PI-SP-0001_D02</t>
  </si>
  <si>
    <t>BK-GCS-PEDCO-120-IN-DC-0002_D01</t>
  </si>
  <si>
    <t>Serial No.</t>
  </si>
  <si>
    <t>CLIENT Doc. Number:   F9Z-708930</t>
  </si>
  <si>
    <t>JUL.2023</t>
  </si>
  <si>
    <t>A.M.Mohseni</t>
  </si>
  <si>
    <t>Class: 1</t>
  </si>
  <si>
    <t>AFC</t>
  </si>
  <si>
    <t>1- For material details refer to "Piping Material Specification Doc No." BK-GCS-PEDCO-120-PI-SP-0001-D02 ".</t>
  </si>
  <si>
    <t>1- For material details refer to "Piping Material Specification Doc No." BK-GCS-PEDCO-120-PI-SP-0001-D02".</t>
  </si>
  <si>
    <t>BK-GNRAL-PEDCO-000-IN-SP-0007_D04</t>
  </si>
  <si>
    <t>BK-GCS-PEDCO-120-PR-PI-0001_D04</t>
  </si>
  <si>
    <t>BK-GCS-PEDCO-120-PR-PI-0002_D06</t>
  </si>
  <si>
    <t>BK-GCS-PEDCO-120-PR-PI-0003_D06</t>
  </si>
  <si>
    <t>BK-GCS-PEDCO-120-PR-PI-0004_D06</t>
  </si>
  <si>
    <t>BK-GCS-PEDCO-120-PR-PI-0005_D06</t>
  </si>
  <si>
    <t>BK-GCS-PEDCO-120-PR-PI-0006_D06</t>
  </si>
  <si>
    <t>BK-GCS-PEDCO-120-PR-PI-0007_D06</t>
  </si>
  <si>
    <t>BK-GCS-PEDCO-120-PR-PI-0008_D06</t>
  </si>
  <si>
    <t>BK-GCS-PEDCO-120-PR-PI-0009_D06</t>
  </si>
  <si>
    <t>BK-GCS-PEDCO-120-PR-PI-0010_D05</t>
  </si>
  <si>
    <t>BK-GCS-PEDCO-120-PR-PI-0021_D05</t>
  </si>
  <si>
    <t>BK-GCS-PEDCO-120-PR-PI-0011_D06</t>
  </si>
  <si>
    <t>BK-GCS-PEDCO-120-PR-PI-0012_D06</t>
  </si>
  <si>
    <t>BK-GCS-PEDCO-120-PR-PI-0013_D06</t>
  </si>
  <si>
    <t>BK-GCS-PEDCO-120-PR-PI-0014_D06</t>
  </si>
  <si>
    <t>BK-GCS-PEDCO-120-PR-PI-0015_D06</t>
  </si>
  <si>
    <t>BK-GCS-PEDCO-120-PR-PI-0016_D06</t>
  </si>
  <si>
    <t>BK-GCS-PEDCO-120-PR-PI-0017_D06</t>
  </si>
  <si>
    <t>BK-GCS-PEDCO-120-PR-PI-0018_D06</t>
  </si>
  <si>
    <t>BK-GCS-PEDCO-120-PR-PI-0019_D06</t>
  </si>
  <si>
    <t>BK-GCS-PEDCO-120-PR-PI-0020_D06</t>
  </si>
  <si>
    <t>BK-GCS-PEDCO-120-PR-PI-0022_D06</t>
  </si>
  <si>
    <t>BK-GCS-PEDCO-120-PR-PI-0023_D06</t>
  </si>
  <si>
    <t>BK-GCS-PEDCO-120-PR-PI-0024_D06</t>
  </si>
  <si>
    <t>BK-GCS-PEDCO-120-PR-PI-0025_D06</t>
  </si>
  <si>
    <t>BK-GCS-PEDCO-120-SA-PI-0001_D04</t>
  </si>
  <si>
    <t>BK-GCS-PEDCO-120-SA-PI-0002_D02</t>
  </si>
  <si>
    <t>TSV-2281</t>
  </si>
  <si>
    <t>DO-112-0005A-AN01-1"-PT</t>
  </si>
  <si>
    <t>To DIESEL OIL DRUM</t>
  </si>
  <si>
    <t>BK-GCS-PEDCO-120-PR-PI-0023_D06 (1 OF 3)</t>
  </si>
  <si>
    <t>3/4"</t>
  </si>
  <si>
    <t>TEMPERATURE SAFETY VALVE</t>
  </si>
  <si>
    <t>BK-GCS-PEDCO-120-PR-PI-0004-D06 (1 of 2)</t>
  </si>
  <si>
    <t>BK-GCS-PEDCO-120-PR-PI-0006_D06 (1 OF 3)</t>
  </si>
  <si>
    <t>BK-GCS-PEDCO-120-PR-PI-0006_D06 (2 OF 3)</t>
  </si>
  <si>
    <t>BK-GCS-PEDCO-120-PR-PI-0006_D06 (3 OF 3)</t>
  </si>
  <si>
    <t>BK-GCS-PEDCO-120-PR-PI-0007_D06 (1 OF 3)</t>
  </si>
  <si>
    <t>BK-GCS-PEDCO-120-PR-PI-0007_D06 (2 OF 3)</t>
  </si>
  <si>
    <t>BK-GCS-PEDCO-120-PR-PI-0007_D06 (3 OF 3)</t>
  </si>
  <si>
    <t>BK-GCS-PEDCO-120-PR-PI-0009_D06 (1 OF 3)</t>
  </si>
  <si>
    <t>BK-GCS-PEDCO-120-PR-PI-0009_D06 (2 OF 3)</t>
  </si>
  <si>
    <t>BK-GCS-PEDCO-120-PR-PI-0009_D06(3 OF 3)</t>
  </si>
  <si>
    <t>BK-GCS-PEDCO-120-PR-PI-0010_D05 (1 OF 3)</t>
  </si>
  <si>
    <t>BK-GCS-PEDCO-120-PR-PI-0010_D05 (2 OF 3)</t>
  </si>
  <si>
    <t>BK-GCS-PEDCO-120-PR-PI-0010_D05 (3 OF 3)</t>
  </si>
  <si>
    <t>BK-GCS-PEDCO-120-PR-PI-0012 _D06</t>
  </si>
  <si>
    <t>Pipe Class / C.A.</t>
  </si>
  <si>
    <t>AN07 / 6mm</t>
  </si>
  <si>
    <t>AN04 / 3mm</t>
  </si>
  <si>
    <t>AN01 / 1mm</t>
  </si>
  <si>
    <t>AZ00 / 0mm</t>
  </si>
  <si>
    <t>FN05 / 3mm</t>
  </si>
  <si>
    <t>CN05 / 3mm</t>
  </si>
  <si>
    <t>Full Nozzle, Spring Loaded Type</t>
  </si>
  <si>
    <t xml:space="preserve">14- Lifting lever shall be provided whenever the fluid to be relieved, is steam, air, or hot water (60°C and above) </t>
  </si>
  <si>
    <t>15- Balanced bellows valves shall have open bonnet construction.</t>
  </si>
  <si>
    <t>16- In valves with balancing bellow, the bonnet shall have a ½” threaded hole, NPT as per ANSI 1.20.1.</t>
  </si>
  <si>
    <t xml:space="preserve">17- In bellows type, bonnet shall be vented separately from discharge. </t>
  </si>
  <si>
    <t>Specification For Painting</t>
  </si>
  <si>
    <t>BK-GNRAL-PEDCO-000-PI-SP-0006</t>
  </si>
  <si>
    <t>18- Body color of Pressure &amp; Safety Relief Valves shall be yellow. For more details referto the latest revision of Specification For Painting Doc No.</t>
  </si>
  <si>
    <t>"BK-GNRAL-PEDCO-000-PI-SP-0006"</t>
  </si>
  <si>
    <t>شماره صفحه: 1 از 33</t>
  </si>
  <si>
    <t>شماره صفحه:  2  از33</t>
  </si>
  <si>
    <t>شماره صفحه: 3  از  33</t>
  </si>
  <si>
    <t>شماره صفحه:  4  از  33</t>
  </si>
  <si>
    <t>شماره صفحه:  5  از 33</t>
  </si>
  <si>
    <t>شماره صفحه:  6  از  33</t>
  </si>
  <si>
    <t>شماره صفحه:  7  از  33</t>
  </si>
  <si>
    <t>شماره صفحه:  8  از  33</t>
  </si>
  <si>
    <t>شماره صفحه:  9  از  33</t>
  </si>
  <si>
    <t>شماره صفحه:  10  از  33</t>
  </si>
  <si>
    <t>شماره صفحه:  12  از  33</t>
  </si>
  <si>
    <t>شماره صفحه:  13  از  33</t>
  </si>
  <si>
    <t>شماره صفحه:  14  از  33</t>
  </si>
  <si>
    <t>شماره صفحه:  15  از  33</t>
  </si>
  <si>
    <t>شماره صفحه:  18  از  33</t>
  </si>
  <si>
    <t>شماره صفحه:  19  از  33</t>
  </si>
  <si>
    <t>شماره صفحه:  20  از  33</t>
  </si>
  <si>
    <t>شماره صفحه:  21  از  33</t>
  </si>
  <si>
    <t>شماره صفحه:  22  از  33</t>
  </si>
  <si>
    <t>شماره صفحه:  23  از  33</t>
  </si>
  <si>
    <t>شماره صفحه:  11  از  33</t>
  </si>
  <si>
    <t>شماره صفحه: 16  از  33</t>
  </si>
  <si>
    <t>شماره صفحه:  17  از  33</t>
  </si>
  <si>
    <t>شماره صفحه:  33  از  33</t>
  </si>
  <si>
    <t>شماره صفحه:  32  از  33</t>
  </si>
  <si>
    <t>شماره صفحه:  31  از  33</t>
  </si>
  <si>
    <t>شماره صفحه:  30  از  33</t>
  </si>
  <si>
    <t>شماره صفحه:  29  از  33</t>
  </si>
  <si>
    <t>شماره صفحه:  28  از  33</t>
  </si>
  <si>
    <t>شماره صفحه:  27  از  33</t>
  </si>
  <si>
    <t>شماره صفحه:  26  از  33</t>
  </si>
  <si>
    <t>شماره صفحه:  25  از  33</t>
  </si>
  <si>
    <t>شماره صفحه:  24  از  33</t>
  </si>
  <si>
    <t>48.1</t>
  </si>
  <si>
    <t>13.26 ~ 14.37</t>
  </si>
  <si>
    <t>8"</t>
  </si>
  <si>
    <t>4134(VTC)</t>
  </si>
  <si>
    <t>8742 (VTC)</t>
  </si>
  <si>
    <t>Q (VTC)</t>
  </si>
  <si>
    <t>2240.6 (VTC)</t>
  </si>
  <si>
    <t>3421 (VTC)</t>
  </si>
  <si>
    <t>N (VTC)</t>
  </si>
  <si>
    <t>24.55</t>
  </si>
  <si>
    <t>Control Valve Failiure</t>
  </si>
  <si>
    <t>107.25 (VTC)</t>
  </si>
  <si>
    <t>153.938 (VTC)</t>
  </si>
  <si>
    <t>539.85 (VTC)</t>
  </si>
  <si>
    <t>1017(VTC)</t>
  </si>
  <si>
    <t>153.93 (VTC)</t>
  </si>
  <si>
    <t>193.67 (VTC)</t>
  </si>
  <si>
    <t>397.60 (VTC)</t>
  </si>
  <si>
    <t>24.562</t>
  </si>
  <si>
    <t>311 (VTC)</t>
  </si>
  <si>
    <t>629.01 (VTC)</t>
  </si>
  <si>
    <t>153.95 (VTC)</t>
  </si>
  <si>
    <t>153.9 (VTC)</t>
  </si>
  <si>
    <t>18.02</t>
  </si>
  <si>
    <t>28.75(VTC)</t>
  </si>
  <si>
    <t>143.6</t>
  </si>
  <si>
    <t>275(VTC)</t>
  </si>
  <si>
    <t>397.6 (VTC)</t>
  </si>
  <si>
    <t>Operating Viscosity (cp)</t>
  </si>
  <si>
    <t>Thermal Expansion</t>
  </si>
  <si>
    <t>LIQUID</t>
  </si>
  <si>
    <t>39.537 (V.T.C)</t>
  </si>
  <si>
    <t>D</t>
  </si>
  <si>
    <t>0.0000709676 (V.T.C)</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</si>
</sst>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
    <numFmt numFmtId="176" formatCode="###0.0;###0.0"/>
    <numFmt numFmtId="177" formatCode="###0.00;###0.00"/>
    <numFmt numFmtId="178" formatCode="0.000"/>
    <numFmt numFmtId="179" formatCode="###0.000;###0.000"/>
    <numFmt numFmtId="180" formatCode="0.00000"/>
  </numFmts>
  <fonts count="66">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sz val="12"/>
      <color theme="1"/>
      <name val="Arial"/>
      <family val="2"/>
    </font>
    <font>
      <sz val="10"/>
      <name val="MS Sans Serif"/>
      <family val="2"/>
      <charset val="178"/>
    </font>
    <font>
      <sz val="10"/>
      <name val="Calibri"/>
      <family val="2"/>
      <scheme val="minor"/>
    </font>
    <font>
      <sz val="9"/>
      <name val="Arial"/>
      <family val="2"/>
    </font>
    <font>
      <sz val="8"/>
      <color indexed="8"/>
      <name val="Arial"/>
      <family val="2"/>
    </font>
    <font>
      <sz val="8"/>
      <color indexed="17"/>
      <name val="Times New Roman"/>
      <family val="1"/>
    </font>
    <font>
      <sz val="10"/>
      <color rgb="FF000000"/>
      <name val="Times New Roman"/>
      <family val="1"/>
    </font>
    <font>
      <b/>
      <sz val="9"/>
      <color rgb="FF000000"/>
      <name val="Arial"/>
      <family val="2"/>
    </font>
    <font>
      <sz val="8"/>
      <name val="Arial"/>
      <family val="2"/>
    </font>
    <font>
      <sz val="9"/>
      <color rgb="FFFF0000"/>
      <name val="Arial"/>
      <family val="2"/>
    </font>
    <font>
      <b/>
      <sz val="9"/>
      <color rgb="FF000000"/>
      <name val="Times New Roman"/>
      <family val="1"/>
    </font>
    <font>
      <sz val="9"/>
      <name val="Calibri"/>
      <family val="2"/>
    </font>
    <font>
      <sz val="10"/>
      <color rgb="FF000000"/>
      <name val="Tahoma"/>
      <family val="2"/>
    </font>
    <font>
      <sz val="9"/>
      <color theme="1"/>
      <name val="Arial"/>
      <family val="2"/>
    </font>
    <font>
      <sz val="9"/>
      <color rgb="FFFF0000"/>
      <name val="Times New Roman"/>
      <family val="1"/>
    </font>
    <font>
      <sz val="9"/>
      <color rgb="FF000000"/>
      <name val="Times New Roman"/>
      <family val="1"/>
    </font>
    <font>
      <b/>
      <sz val="10"/>
      <color rgb="FF000000"/>
      <name val="Times New Roman"/>
      <family val="1"/>
    </font>
    <font>
      <b/>
      <sz val="9"/>
      <name val="Times New Roman"/>
      <family val="1"/>
    </font>
    <font>
      <sz val="9"/>
      <color rgb="FF000000"/>
      <name val="Arial"/>
      <family val="2"/>
    </font>
    <font>
      <sz val="10"/>
      <name val="Tahoma"/>
      <family val="2"/>
    </font>
    <font>
      <sz val="9"/>
      <name val="Times New Roman"/>
      <family val="1"/>
    </font>
    <font>
      <sz val="10"/>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s>
  <borders count="10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indexed="64"/>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style="medium">
        <color indexed="64"/>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thin">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s>
  <cellStyleXfs count="58">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3" fillId="0" borderId="0"/>
    <xf numFmtId="0" fontId="2" fillId="0" borderId="0"/>
    <xf numFmtId="0" fontId="4" fillId="0" borderId="0" applyFill="0" applyBorder="0">
      <alignment vertical="center"/>
    </xf>
    <xf numFmtId="0" fontId="43" fillId="0" borderId="0"/>
    <xf numFmtId="0" fontId="45" fillId="0" borderId="0"/>
    <xf numFmtId="0" fontId="50" fillId="0" borderId="0"/>
    <xf numFmtId="9" fontId="23" fillId="0" borderId="0" applyFont="0" applyFill="0" applyBorder="0" applyAlignment="0" applyProtection="0"/>
    <xf numFmtId="173" fontId="4" fillId="0" borderId="0"/>
    <xf numFmtId="0" fontId="1" fillId="0" borderId="0"/>
    <xf numFmtId="0" fontId="1" fillId="0" borderId="0"/>
    <xf numFmtId="0" fontId="1" fillId="0" borderId="0"/>
    <xf numFmtId="0" fontId="1" fillId="0" borderId="0"/>
    <xf numFmtId="0" fontId="23" fillId="0" borderId="0"/>
  </cellStyleXfs>
  <cellXfs count="754">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4" fillId="0" borderId="0" xfId="21" applyNumberFormat="1" applyFont="1" applyAlignment="1">
      <alignment vertical="center" wrapText="1"/>
    </xf>
    <xf numFmtId="1" fontId="17"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6" fillId="0" borderId="0" xfId="21" applyFont="1" applyAlignment="1">
      <alignment vertical="center" wrapText="1"/>
    </xf>
    <xf numFmtId="0" fontId="4"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4" fillId="0" borderId="1" xfId="21" applyBorder="1"/>
    <xf numFmtId="0" fontId="3" fillId="0" borderId="6" xfId="21" applyFont="1" applyBorder="1" applyAlignment="1">
      <alignment vertical="top"/>
    </xf>
    <xf numFmtId="0" fontId="3" fillId="0" borderId="0" xfId="21" applyFont="1" applyAlignment="1">
      <alignment vertical="top"/>
    </xf>
    <xf numFmtId="0" fontId="4" fillId="0" borderId="12" xfId="2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Alignment="1">
      <alignment vertical="center" wrapText="1"/>
    </xf>
    <xf numFmtId="0" fontId="9"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3" fillId="0" borderId="33" xfId="21" applyFont="1" applyBorder="1" applyAlignment="1">
      <alignment vertical="top"/>
    </xf>
    <xf numFmtId="0" fontId="3" fillId="0" borderId="12" xfId="21" applyFont="1" applyBorder="1" applyAlignment="1">
      <alignment vertical="top"/>
    </xf>
    <xf numFmtId="1" fontId="29" fillId="0" borderId="0" xfId="21" applyNumberFormat="1" applyFont="1" applyAlignment="1">
      <alignment vertical="center" wrapText="1"/>
    </xf>
    <xf numFmtId="1" fontId="14" fillId="0" borderId="0" xfId="21" applyNumberFormat="1" applyFont="1" applyAlignment="1">
      <alignment vertical="center" wrapText="1"/>
    </xf>
    <xf numFmtId="0" fontId="30" fillId="0" borderId="0" xfId="21" applyFont="1" applyAlignment="1">
      <alignment vertical="center" wrapText="1"/>
    </xf>
    <xf numFmtId="0" fontId="6"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3" fillId="0" borderId="41" xfId="21" applyFont="1" applyBorder="1" applyAlignment="1">
      <alignment vertical="center"/>
    </xf>
    <xf numFmtId="0" fontId="3" fillId="0" borderId="25" xfId="21" applyFont="1" applyBorder="1" applyAlignment="1">
      <alignment vertical="center"/>
    </xf>
    <xf numFmtId="0" fontId="3" fillId="0" borderId="28" xfId="21" applyFont="1" applyBorder="1" applyAlignment="1">
      <alignment vertical="center"/>
    </xf>
    <xf numFmtId="0" fontId="3" fillId="0" borderId="24" xfId="21" applyFont="1" applyBorder="1" applyAlignment="1">
      <alignment vertical="center"/>
    </xf>
    <xf numFmtId="0" fontId="39"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1" fontId="4" fillId="0" borderId="0" xfId="21" applyNumberFormat="1" applyAlignment="1">
      <alignment horizontal="left" vertical="center"/>
    </xf>
    <xf numFmtId="1" fontId="40" fillId="0" borderId="12" xfId="21" applyNumberFormat="1" applyFont="1" applyBorder="1" applyAlignment="1">
      <alignment horizontal="center" vertical="center" wrapText="1"/>
    </xf>
    <xf numFmtId="49" fontId="4" fillId="2" borderId="0" xfId="19" applyNumberFormat="1" applyFill="1" applyAlignment="1">
      <alignment horizontal="center" vertical="center"/>
    </xf>
    <xf numFmtId="0" fontId="19" fillId="0" borderId="0" xfId="21" applyFont="1" applyAlignment="1">
      <alignment horizontal="center" vertical="center"/>
    </xf>
    <xf numFmtId="1" fontId="4" fillId="0" borderId="0" xfId="21" applyNumberFormat="1" applyAlignment="1">
      <alignment vertical="center"/>
    </xf>
    <xf numFmtId="1" fontId="40" fillId="0" borderId="0" xfId="21" applyNumberFormat="1" applyFont="1" applyAlignment="1">
      <alignment horizontal="center" vertical="center" wrapText="1"/>
    </xf>
    <xf numFmtId="0" fontId="4" fillId="0" borderId="1" xfId="21" applyBorder="1" applyAlignment="1">
      <alignment horizontal="center" vertical="center"/>
    </xf>
    <xf numFmtId="1" fontId="19" fillId="0" borderId="0" xfId="21" applyNumberFormat="1" applyFont="1" applyAlignment="1">
      <alignment horizontal="left" vertical="center"/>
    </xf>
    <xf numFmtId="1" fontId="40" fillId="0" borderId="12" xfId="21" applyNumberFormat="1" applyFont="1" applyBorder="1" applyAlignment="1">
      <alignment vertical="center" wrapText="1"/>
    </xf>
    <xf numFmtId="1" fontId="40" fillId="0" borderId="0" xfId="21" applyNumberFormat="1" applyFont="1" applyAlignment="1">
      <alignment vertical="center" wrapText="1"/>
    </xf>
    <xf numFmtId="0" fontId="4" fillId="0" borderId="10" xfId="21" applyBorder="1"/>
    <xf numFmtId="1" fontId="40" fillId="0" borderId="1" xfId="21" applyNumberFormat="1" applyFont="1" applyBorder="1" applyAlignment="1">
      <alignment vertical="center" wrapText="1"/>
    </xf>
    <xf numFmtId="0" fontId="4" fillId="0" borderId="4" xfId="44" applyBorder="1" applyAlignment="1">
      <alignment horizontal="left" vertical="center"/>
    </xf>
    <xf numFmtId="0" fontId="42" fillId="0" borderId="4" xfId="44" applyFont="1" applyBorder="1" applyAlignment="1">
      <alignment vertical="center"/>
    </xf>
    <xf numFmtId="0" fontId="4" fillId="0" borderId="4" xfId="44" applyBorder="1"/>
    <xf numFmtId="0" fontId="4" fillId="0" borderId="11" xfId="44" applyBorder="1"/>
    <xf numFmtId="0" fontId="4" fillId="0" borderId="0" xfId="44"/>
    <xf numFmtId="0" fontId="4" fillId="0" borderId="0" xfId="44" applyAlignment="1">
      <alignment vertical="center"/>
    </xf>
    <xf numFmtId="0" fontId="4" fillId="0" borderId="12" xfId="44" applyBorder="1" applyAlignment="1">
      <alignment vertical="center"/>
    </xf>
    <xf numFmtId="0" fontId="4" fillId="0" borderId="10" xfId="44" applyBorder="1"/>
    <xf numFmtId="0" fontId="6" fillId="0" borderId="4" xfId="44" applyFont="1" applyBorder="1" applyAlignment="1">
      <alignment horizontal="left" vertical="center"/>
    </xf>
    <xf numFmtId="0" fontId="3" fillId="0" borderId="1" xfId="21" applyFont="1" applyBorder="1" applyAlignment="1" applyProtection="1">
      <alignment vertical="center"/>
      <protection hidden="1"/>
    </xf>
    <xf numFmtId="1" fontId="24" fillId="0" borderId="12" xfId="21" applyNumberFormat="1" applyFont="1" applyBorder="1" applyAlignment="1">
      <alignment vertical="center" wrapText="1"/>
    </xf>
    <xf numFmtId="49" fontId="48" fillId="0" borderId="1" xfId="19" applyNumberFormat="1" applyFont="1" applyBorder="1"/>
    <xf numFmtId="49" fontId="13" fillId="0" borderId="27" xfId="21" applyNumberFormat="1" applyFont="1" applyBorder="1" applyAlignment="1">
      <alignment horizontal="left"/>
    </xf>
    <xf numFmtId="49" fontId="12" fillId="0" borderId="27" xfId="21" applyNumberFormat="1" applyFont="1" applyBorder="1" applyAlignment="1">
      <alignment horizontal="left"/>
    </xf>
    <xf numFmtId="49" fontId="13" fillId="0" borderId="27" xfId="21" applyNumberFormat="1" applyFont="1" applyBorder="1" applyAlignment="1">
      <alignment horizontal="center" vertical="center"/>
    </xf>
    <xf numFmtId="49" fontId="49" fillId="0" borderId="27" xfId="21" applyNumberFormat="1" applyFont="1" applyBorder="1" applyAlignment="1">
      <alignment horizontal="left"/>
    </xf>
    <xf numFmtId="49" fontId="12" fillId="0" borderId="27" xfId="21" applyNumberFormat="1" applyFont="1" applyBorder="1" applyAlignment="1" applyProtection="1">
      <alignment horizontal="left"/>
      <protection locked="0"/>
    </xf>
    <xf numFmtId="0" fontId="4" fillId="0" borderId="12" xfId="44" applyBorder="1"/>
    <xf numFmtId="0" fontId="47" fillId="0" borderId="0" xfId="21" applyFont="1" applyAlignment="1" applyProtection="1">
      <alignment horizontal="center" vertical="center"/>
      <protection hidden="1"/>
    </xf>
    <xf numFmtId="0" fontId="4" fillId="0" borderId="0" xfId="44" applyAlignment="1">
      <alignment horizontal="center" vertical="center"/>
    </xf>
    <xf numFmtId="0" fontId="4" fillId="0" borderId="0" xfId="21" applyAlignment="1">
      <alignment horizontal="right"/>
    </xf>
    <xf numFmtId="0" fontId="4" fillId="0" borderId="1" xfId="44" applyBorder="1"/>
    <xf numFmtId="0" fontId="4" fillId="0" borderId="0" xfId="21" applyAlignment="1">
      <alignment horizontal="left" vertical="center"/>
    </xf>
    <xf numFmtId="0" fontId="4" fillId="0" borderId="1" xfId="44" applyBorder="1" applyAlignment="1">
      <alignment vertical="center"/>
    </xf>
    <xf numFmtId="0" fontId="6" fillId="0" borderId="1" xfId="21" applyFont="1" applyBorder="1" applyAlignment="1" applyProtection="1">
      <alignment vertical="center"/>
      <protection hidden="1"/>
    </xf>
    <xf numFmtId="0" fontId="8" fillId="0" borderId="0" xfId="21" applyFont="1" applyAlignment="1">
      <alignment vertical="center"/>
    </xf>
    <xf numFmtId="0" fontId="9" fillId="0" borderId="0" xfId="21" applyFont="1" applyAlignment="1">
      <alignment horizontal="center" vertical="center" wrapText="1" readingOrder="2"/>
    </xf>
    <xf numFmtId="0" fontId="4" fillId="0" borderId="1" xfId="21" applyBorder="1" applyAlignment="1">
      <alignment vertical="center"/>
    </xf>
    <xf numFmtId="11" fontId="4" fillId="0" borderId="0" xfId="21" applyNumberFormat="1" applyAlignment="1">
      <alignment vertical="center"/>
    </xf>
    <xf numFmtId="0" fontId="4" fillId="0" borderId="0" xfId="21" applyAlignment="1">
      <alignment horizontal="right" vertical="center"/>
    </xf>
    <xf numFmtId="0" fontId="4" fillId="0" borderId="0" xfId="21" applyFill="1"/>
    <xf numFmtId="49" fontId="13" fillId="0" borderId="27" xfId="21" applyNumberFormat="1" applyFont="1" applyFill="1" applyBorder="1" applyAlignment="1">
      <alignment horizontal="left"/>
    </xf>
    <xf numFmtId="49" fontId="12" fillId="0" borderId="27" xfId="21" applyNumberFormat="1" applyFont="1" applyFill="1" applyBorder="1" applyAlignment="1">
      <alignment horizontal="left"/>
    </xf>
    <xf numFmtId="49" fontId="13" fillId="0" borderId="27" xfId="21" applyNumberFormat="1" applyFont="1" applyFill="1" applyBorder="1" applyAlignment="1">
      <alignment horizontal="center" vertical="center"/>
    </xf>
    <xf numFmtId="49" fontId="49" fillId="0" borderId="27" xfId="21" applyNumberFormat="1" applyFont="1" applyFill="1" applyBorder="1" applyAlignment="1">
      <alignment horizontal="left"/>
    </xf>
    <xf numFmtId="49" fontId="12" fillId="0" borderId="27" xfId="21" applyNumberFormat="1" applyFont="1" applyFill="1" applyBorder="1" applyAlignment="1" applyProtection="1">
      <alignment horizontal="left"/>
      <protection locked="0"/>
    </xf>
    <xf numFmtId="174" fontId="51" fillId="0" borderId="48" xfId="50" applyNumberFormat="1" applyFont="1" applyFill="1" applyBorder="1" applyAlignment="1">
      <alignment horizontal="center" vertical="center" wrapText="1"/>
    </xf>
    <xf numFmtId="0" fontId="4" fillId="0" borderId="0" xfId="21" applyFill="1" applyAlignment="1">
      <alignment vertical="center"/>
    </xf>
    <xf numFmtId="174" fontId="51" fillId="0" borderId="55" xfId="50" applyNumberFormat="1" applyFont="1" applyFill="1" applyBorder="1" applyAlignment="1">
      <alignment horizontal="center" vertical="center" wrapText="1"/>
    </xf>
    <xf numFmtId="174" fontId="51" fillId="0" borderId="64" xfId="50" applyNumberFormat="1" applyFont="1" applyFill="1" applyBorder="1" applyAlignment="1">
      <alignment horizontal="center" vertical="center" wrapText="1"/>
    </xf>
    <xf numFmtId="174" fontId="51" fillId="0" borderId="78" xfId="50" applyNumberFormat="1" applyFont="1" applyFill="1" applyBorder="1" applyAlignment="1">
      <alignment horizontal="center" vertical="center" wrapText="1"/>
    </xf>
    <xf numFmtId="0" fontId="47" fillId="0" borderId="76" xfId="50" applyFont="1" applyFill="1" applyBorder="1" applyAlignment="1">
      <alignment vertical="center"/>
    </xf>
    <xf numFmtId="0" fontId="47" fillId="0" borderId="57" xfId="50" applyFont="1" applyFill="1" applyBorder="1" applyAlignment="1">
      <alignment vertical="center"/>
    </xf>
    <xf numFmtId="0" fontId="47" fillId="0" borderId="60" xfId="50" applyFont="1" applyFill="1" applyBorder="1" applyAlignment="1">
      <alignment vertical="center"/>
    </xf>
    <xf numFmtId="174" fontId="51" fillId="0" borderId="74" xfId="50" applyNumberFormat="1" applyFont="1" applyFill="1" applyBorder="1" applyAlignment="1">
      <alignment horizontal="center" vertical="center" wrapText="1"/>
    </xf>
    <xf numFmtId="0" fontId="47" fillId="0" borderId="88" xfId="50" applyFont="1" applyFill="1" applyBorder="1" applyAlignment="1">
      <alignment vertical="center"/>
    </xf>
    <xf numFmtId="0" fontId="47" fillId="0" borderId="85" xfId="50" applyFont="1" applyFill="1" applyBorder="1" applyAlignment="1">
      <alignment vertical="center"/>
    </xf>
    <xf numFmtId="0" fontId="47" fillId="0" borderId="59" xfId="50" applyFont="1" applyFill="1" applyBorder="1" applyAlignment="1">
      <alignment vertical="center"/>
    </xf>
    <xf numFmtId="0" fontId="53" fillId="0" borderId="57" xfId="50" applyFont="1" applyFill="1" applyBorder="1" applyAlignment="1">
      <alignment vertical="center"/>
    </xf>
    <xf numFmtId="0" fontId="54" fillId="0" borderId="56" xfId="50" applyFont="1" applyFill="1" applyBorder="1" applyAlignment="1">
      <alignment vertical="center" wrapText="1"/>
    </xf>
    <xf numFmtId="0" fontId="54" fillId="0" borderId="57" xfId="50" applyFont="1" applyFill="1" applyBorder="1" applyAlignment="1">
      <alignment vertical="center" wrapText="1"/>
    </xf>
    <xf numFmtId="0" fontId="58" fillId="0" borderId="59" xfId="50" applyFont="1" applyFill="1" applyBorder="1" applyAlignment="1">
      <alignment vertical="center" wrapText="1"/>
    </xf>
    <xf numFmtId="0" fontId="58" fillId="0" borderId="57" xfId="50" applyFont="1" applyFill="1" applyBorder="1" applyAlignment="1">
      <alignment vertical="center" wrapText="1"/>
    </xf>
    <xf numFmtId="0" fontId="58" fillId="0" borderId="60" xfId="50" applyFont="1" applyFill="1" applyBorder="1" applyAlignment="1">
      <alignment vertical="center" wrapText="1"/>
    </xf>
    <xf numFmtId="0" fontId="54" fillId="0" borderId="72" xfId="50" applyFont="1" applyFill="1" applyBorder="1" applyAlignment="1">
      <alignment vertical="center" wrapText="1"/>
    </xf>
    <xf numFmtId="0" fontId="61" fillId="0" borderId="12" xfId="21" applyFont="1" applyFill="1" applyBorder="1" applyAlignment="1">
      <alignment horizontal="center" vertical="center"/>
    </xf>
    <xf numFmtId="0" fontId="4" fillId="0" borderId="0" xfId="21" applyFill="1" applyAlignment="1">
      <alignment horizontal="left" vertical="center"/>
    </xf>
    <xf numFmtId="0" fontId="8" fillId="0" borderId="0" xfId="21" applyFont="1" applyFill="1" applyAlignment="1">
      <alignment vertical="center"/>
    </xf>
    <xf numFmtId="0" fontId="8" fillId="0" borderId="1" xfId="21" applyFont="1" applyFill="1" applyBorder="1" applyAlignment="1">
      <alignment vertical="center"/>
    </xf>
    <xf numFmtId="0" fontId="4" fillId="0" borderId="12" xfId="44" applyFill="1" applyBorder="1" applyAlignment="1">
      <alignment vertical="center"/>
    </xf>
    <xf numFmtId="0" fontId="4" fillId="0" borderId="0" xfId="21" applyFill="1" applyAlignment="1">
      <alignment horizontal="center" vertical="center"/>
    </xf>
    <xf numFmtId="0" fontId="9" fillId="0" borderId="0" xfId="21" applyFont="1" applyFill="1" applyAlignment="1">
      <alignment horizontal="center" vertical="center" wrapText="1" readingOrder="2"/>
    </xf>
    <xf numFmtId="0" fontId="47" fillId="0" borderId="0" xfId="21" applyFont="1" applyFill="1" applyAlignment="1" applyProtection="1">
      <alignment horizontal="center" vertical="center"/>
      <protection hidden="1"/>
    </xf>
    <xf numFmtId="0" fontId="4" fillId="0" borderId="1" xfId="21" applyFill="1" applyBorder="1" applyAlignment="1">
      <alignment vertical="center"/>
    </xf>
    <xf numFmtId="0" fontId="4" fillId="0" borderId="0" xfId="44" applyFill="1" applyAlignment="1">
      <alignment vertical="center"/>
    </xf>
    <xf numFmtId="0" fontId="4" fillId="0" borderId="0" xfId="44" applyFill="1" applyAlignment="1">
      <alignment horizontal="center" vertical="center"/>
    </xf>
    <xf numFmtId="0" fontId="4" fillId="0" borderId="0" xfId="21" applyFill="1" applyAlignment="1">
      <alignment horizontal="right"/>
    </xf>
    <xf numFmtId="0" fontId="4" fillId="0" borderId="0" xfId="21" applyFill="1" applyAlignment="1">
      <alignment horizontal="right" vertical="center"/>
    </xf>
    <xf numFmtId="11" fontId="4" fillId="0" borderId="0" xfId="21" applyNumberFormat="1" applyFill="1" applyAlignment="1">
      <alignment vertical="center"/>
    </xf>
    <xf numFmtId="0" fontId="4" fillId="0" borderId="0" xfId="21" applyAlignment="1">
      <alignment horizontal="center" vertical="center"/>
    </xf>
    <xf numFmtId="0" fontId="47" fillId="0" borderId="52" xfId="50" applyFont="1" applyFill="1" applyBorder="1" applyAlignment="1">
      <alignment vertical="center"/>
    </xf>
    <xf numFmtId="0" fontId="47" fillId="3" borderId="57" xfId="50" applyFont="1" applyFill="1" applyBorder="1" applyAlignment="1">
      <alignment vertical="center"/>
    </xf>
    <xf numFmtId="0" fontId="47" fillId="3" borderId="59" xfId="50" applyFont="1" applyFill="1" applyBorder="1" applyAlignment="1">
      <alignment vertical="center"/>
    </xf>
    <xf numFmtId="0" fontId="47" fillId="3" borderId="60" xfId="50" applyFont="1" applyFill="1" applyBorder="1" applyAlignment="1">
      <alignment vertical="center"/>
    </xf>
    <xf numFmtId="0" fontId="53" fillId="3" borderId="57" xfId="50" applyFont="1" applyFill="1" applyBorder="1" applyAlignment="1">
      <alignment vertical="center"/>
    </xf>
    <xf numFmtId="0" fontId="47" fillId="3" borderId="76" xfId="50" applyFont="1" applyFill="1" applyBorder="1" applyAlignment="1">
      <alignment vertical="center"/>
    </xf>
    <xf numFmtId="0" fontId="9" fillId="3" borderId="0" xfId="21" applyFont="1" applyFill="1" applyAlignment="1">
      <alignment horizontal="center" vertical="center" wrapText="1" readingOrder="2"/>
    </xf>
    <xf numFmtId="0" fontId="4" fillId="3" borderId="0" xfId="21" applyFill="1" applyAlignment="1">
      <alignment vertical="center"/>
    </xf>
    <xf numFmtId="0" fontId="47" fillId="3" borderId="0" xfId="21" applyFont="1" applyFill="1" applyAlignment="1" applyProtection="1">
      <alignment horizontal="center" vertical="center"/>
      <protection hidden="1"/>
    </xf>
    <xf numFmtId="0" fontId="4" fillId="0" borderId="0" xfId="21" applyFill="1" applyAlignment="1">
      <alignment vertical="center"/>
    </xf>
    <xf numFmtId="0" fontId="47" fillId="0" borderId="76" xfId="57" applyFont="1" applyFill="1" applyBorder="1" applyAlignment="1">
      <alignment vertical="center"/>
    </xf>
    <xf numFmtId="0" fontId="47" fillId="0" borderId="57" xfId="57" applyFont="1" applyFill="1" applyBorder="1" applyAlignment="1">
      <alignment vertical="center"/>
    </xf>
    <xf numFmtId="0" fontId="47" fillId="0" borderId="60" xfId="57" applyFont="1" applyFill="1" applyBorder="1" applyAlignment="1">
      <alignment vertical="center"/>
    </xf>
    <xf numFmtId="0" fontId="47" fillId="0" borderId="88" xfId="57" applyFont="1" applyFill="1" applyBorder="1" applyAlignment="1">
      <alignment vertical="center"/>
    </xf>
    <xf numFmtId="0" fontId="47" fillId="0" borderId="85" xfId="57" applyFont="1" applyFill="1" applyBorder="1" applyAlignment="1">
      <alignment vertical="center"/>
    </xf>
    <xf numFmtId="0" fontId="47" fillId="0" borderId="59" xfId="57" applyFont="1" applyFill="1" applyBorder="1" applyAlignment="1">
      <alignment vertical="center"/>
    </xf>
    <xf numFmtId="0" fontId="4" fillId="4" borderId="0" xfId="21" applyFill="1" applyAlignment="1">
      <alignment vertical="center"/>
    </xf>
    <xf numFmtId="0" fontId="47" fillId="4" borderId="0" xfId="21" applyFont="1" applyFill="1" applyAlignment="1" applyProtection="1">
      <alignment horizontal="center" vertical="center"/>
      <protection hidden="1"/>
    </xf>
    <xf numFmtId="0" fontId="9" fillId="4" borderId="0" xfId="21" applyFont="1" applyFill="1" applyAlignment="1">
      <alignment horizontal="center" vertical="center" wrapText="1" readingOrder="2"/>
    </xf>
    <xf numFmtId="0" fontId="9" fillId="3" borderId="0" xfId="21" applyFont="1" applyFill="1" applyAlignment="1">
      <alignment horizontal="center" vertical="center" wrapText="1" readingOrder="2"/>
    </xf>
    <xf numFmtId="0" fontId="4" fillId="3" borderId="0" xfId="21" applyFill="1" applyAlignment="1">
      <alignment vertical="center"/>
    </xf>
    <xf numFmtId="0" fontId="47" fillId="3" borderId="0" xfId="21" applyFont="1" applyFill="1" applyAlignment="1" applyProtection="1">
      <alignment horizontal="center" vertical="center"/>
      <protection hidden="1"/>
    </xf>
    <xf numFmtId="0" fontId="47" fillId="3" borderId="88" xfId="50" applyFont="1" applyFill="1" applyBorder="1" applyAlignment="1">
      <alignment vertical="center"/>
    </xf>
    <xf numFmtId="0" fontId="47" fillId="3" borderId="85" xfId="50" applyFont="1" applyFill="1" applyBorder="1" applyAlignment="1">
      <alignment vertical="center"/>
    </xf>
    <xf numFmtId="0" fontId="19" fillId="3" borderId="0" xfId="44" applyFont="1" applyFill="1" applyAlignment="1">
      <alignment horizontal="left" vertical="center"/>
    </xf>
    <xf numFmtId="0" fontId="47" fillId="3" borderId="90" xfId="50" applyFont="1" applyFill="1" applyBorder="1" applyAlignment="1">
      <alignment vertical="center"/>
    </xf>
    <xf numFmtId="0" fontId="47" fillId="3" borderId="72" xfId="50" applyFont="1" applyFill="1" applyBorder="1" applyAlignment="1">
      <alignment vertical="center"/>
    </xf>
    <xf numFmtId="0" fontId="47" fillId="3" borderId="89" xfId="50" applyFont="1" applyFill="1" applyBorder="1" applyAlignment="1">
      <alignment vertical="center"/>
    </xf>
    <xf numFmtId="0" fontId="58" fillId="0" borderId="90" xfId="50" applyFont="1" applyFill="1" applyBorder="1" applyAlignment="1">
      <alignment vertical="center" wrapText="1"/>
    </xf>
    <xf numFmtId="0" fontId="59" fillId="0" borderId="72" xfId="50" applyFont="1" applyFill="1" applyBorder="1" applyAlignment="1">
      <alignment vertical="center" wrapText="1"/>
    </xf>
    <xf numFmtId="0" fontId="58" fillId="0" borderId="72" xfId="50" applyFont="1" applyFill="1" applyBorder="1" applyAlignment="1">
      <alignment vertical="center" wrapText="1"/>
    </xf>
    <xf numFmtId="0" fontId="58" fillId="0" borderId="89" xfId="50" applyFont="1" applyFill="1" applyBorder="1" applyAlignment="1">
      <alignment vertical="center" wrapText="1"/>
    </xf>
    <xf numFmtId="0" fontId="47" fillId="0" borderId="51" xfId="50" applyFont="1" applyFill="1" applyBorder="1" applyAlignment="1">
      <alignment vertical="center"/>
    </xf>
    <xf numFmtId="0" fontId="47" fillId="0" borderId="53" xfId="50" applyFont="1" applyFill="1" applyBorder="1" applyAlignment="1">
      <alignment vertical="center"/>
    </xf>
    <xf numFmtId="0" fontId="64" fillId="0" borderId="90" xfId="50" applyFont="1" applyFill="1" applyBorder="1" applyAlignment="1">
      <alignment vertical="center" wrapText="1"/>
    </xf>
    <xf numFmtId="0" fontId="64" fillId="0" borderId="72" xfId="50" applyFont="1" applyFill="1" applyBorder="1" applyAlignment="1">
      <alignment vertical="center" wrapText="1"/>
    </xf>
    <xf numFmtId="0" fontId="64" fillId="0" borderId="89" xfId="50" applyFont="1" applyFill="1" applyBorder="1" applyAlignment="1">
      <alignment vertical="center" wrapText="1"/>
    </xf>
    <xf numFmtId="0" fontId="58" fillId="0" borderId="90" xfId="57" applyFont="1" applyFill="1" applyBorder="1" applyAlignment="1">
      <alignment vertical="center" wrapText="1"/>
    </xf>
    <xf numFmtId="0" fontId="59" fillId="0" borderId="72" xfId="57" applyFont="1" applyFill="1" applyBorder="1" applyAlignment="1">
      <alignment vertical="center" wrapText="1"/>
    </xf>
    <xf numFmtId="0" fontId="58" fillId="0" borderId="72" xfId="57" applyFont="1" applyFill="1" applyBorder="1" applyAlignment="1">
      <alignment vertical="center" wrapText="1"/>
    </xf>
    <xf numFmtId="0" fontId="58" fillId="0" borderId="89" xfId="57" applyFont="1" applyFill="1" applyBorder="1" applyAlignment="1">
      <alignment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4" fillId="0" borderId="0" xfId="21" applyFill="1" applyAlignment="1">
      <alignment horizontal="center" vertical="center"/>
    </xf>
    <xf numFmtId="0" fontId="4" fillId="0" borderId="0" xfId="21" applyAlignment="1">
      <alignment horizontal="center" vertical="center"/>
    </xf>
    <xf numFmtId="1" fontId="40" fillId="0" borderId="0" xfId="21" applyNumberFormat="1" applyFont="1" applyFill="1" applyAlignment="1">
      <alignment vertical="center" wrapText="1"/>
    </xf>
    <xf numFmtId="0" fontId="19" fillId="0" borderId="0" xfId="44" applyFont="1" applyFill="1" applyAlignment="1">
      <alignment horizontal="left" vertical="center"/>
    </xf>
    <xf numFmtId="1" fontId="19" fillId="0" borderId="0" xfId="21" applyNumberFormat="1" applyFont="1" applyFill="1" applyAlignment="1">
      <alignment horizontal="center" vertical="center"/>
    </xf>
    <xf numFmtId="0" fontId="19" fillId="0" borderId="0" xfId="21" applyFont="1" applyFill="1" applyAlignment="1">
      <alignment horizontal="center" vertical="center"/>
    </xf>
    <xf numFmtId="1" fontId="4" fillId="0" borderId="0" xfId="21" applyNumberFormat="1" applyFill="1" applyAlignment="1">
      <alignment vertical="center"/>
    </xf>
    <xf numFmtId="1" fontId="19" fillId="0" borderId="0" xfId="21" applyNumberFormat="1" applyFont="1" applyFill="1" applyAlignment="1">
      <alignment horizontal="left" vertical="center"/>
    </xf>
    <xf numFmtId="0" fontId="47" fillId="0" borderId="90" xfId="50" applyFont="1" applyFill="1" applyBorder="1" applyAlignment="1">
      <alignment vertical="center"/>
    </xf>
    <xf numFmtId="0" fontId="47" fillId="0" borderId="72" xfId="50" applyFont="1" applyFill="1" applyBorder="1" applyAlignment="1">
      <alignment vertical="center"/>
    </xf>
    <xf numFmtId="0" fontId="47" fillId="0" borderId="89" xfId="50" applyFont="1" applyFill="1" applyBorder="1" applyAlignment="1">
      <alignment vertical="center"/>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174" fontId="51" fillId="3" borderId="48" xfId="50" applyNumberFormat="1" applyFont="1" applyFill="1" applyBorder="1" applyAlignment="1">
      <alignment horizontal="center" vertical="center" wrapText="1"/>
    </xf>
    <xf numFmtId="174" fontId="51" fillId="3" borderId="55" xfId="50" applyNumberFormat="1" applyFont="1" applyFill="1" applyBorder="1" applyAlignment="1">
      <alignment horizontal="center" vertical="center" wrapText="1"/>
    </xf>
    <xf numFmtId="174" fontId="51" fillId="3" borderId="64" xfId="50" applyNumberFormat="1" applyFont="1" applyFill="1" applyBorder="1" applyAlignment="1">
      <alignment horizontal="center" vertical="center" wrapText="1"/>
    </xf>
    <xf numFmtId="0" fontId="3" fillId="3" borderId="70" xfId="50" applyFont="1" applyFill="1" applyBorder="1" applyAlignment="1">
      <alignment horizontal="center" vertical="center" wrapText="1"/>
    </xf>
    <xf numFmtId="0" fontId="54" fillId="3" borderId="74" xfId="50" applyFont="1" applyFill="1" applyBorder="1" applyAlignment="1">
      <alignment horizontal="center" vertical="center" wrapText="1"/>
    </xf>
    <xf numFmtId="174" fontId="51" fillId="3" borderId="78" xfId="50" applyNumberFormat="1" applyFont="1" applyFill="1" applyBorder="1" applyAlignment="1">
      <alignment horizontal="center" vertical="center" wrapText="1"/>
    </xf>
    <xf numFmtId="0" fontId="47" fillId="3" borderId="52" xfId="50" applyFont="1" applyFill="1" applyBorder="1" applyAlignment="1">
      <alignment vertical="center" wrapText="1"/>
    </xf>
    <xf numFmtId="0" fontId="47" fillId="3" borderId="52" xfId="50" applyFont="1" applyFill="1" applyBorder="1" applyAlignment="1">
      <alignment vertical="center"/>
    </xf>
    <xf numFmtId="174" fontId="47" fillId="3" borderId="52" xfId="50" applyNumberFormat="1" applyFont="1" applyFill="1" applyBorder="1" applyAlignment="1">
      <alignment horizontal="left" vertical="center" wrapText="1"/>
    </xf>
    <xf numFmtId="174" fontId="47" fillId="3" borderId="53" xfId="50" applyNumberFormat="1" applyFont="1" applyFill="1" applyBorder="1" applyAlignment="1">
      <alignment horizontal="left" vertical="center" wrapText="1"/>
    </xf>
    <xf numFmtId="174" fontId="51" fillId="3" borderId="74" xfId="50" applyNumberFormat="1" applyFont="1" applyFill="1" applyBorder="1" applyAlignment="1">
      <alignment horizontal="center" vertical="center" wrapText="1"/>
    </xf>
    <xf numFmtId="0" fontId="54" fillId="3" borderId="56" xfId="50" applyFont="1" applyFill="1" applyBorder="1" applyAlignment="1">
      <alignment vertical="center" wrapText="1"/>
    </xf>
    <xf numFmtId="0" fontId="54" fillId="3" borderId="57" xfId="50" applyFont="1" applyFill="1" applyBorder="1" applyAlignment="1">
      <alignment vertical="center" wrapText="1"/>
    </xf>
    <xf numFmtId="0" fontId="58" fillId="3" borderId="90" xfId="50" applyFont="1" applyFill="1" applyBorder="1" applyAlignment="1">
      <alignment vertical="center" wrapText="1"/>
    </xf>
    <xf numFmtId="0" fontId="59" fillId="3" borderId="72" xfId="50" applyFont="1" applyFill="1" applyBorder="1" applyAlignment="1">
      <alignment vertical="center" wrapText="1"/>
    </xf>
    <xf numFmtId="0" fontId="58" fillId="3" borderId="72" xfId="50" applyFont="1" applyFill="1" applyBorder="1" applyAlignment="1">
      <alignment vertical="center" wrapText="1"/>
    </xf>
    <xf numFmtId="0" fontId="58" fillId="3" borderId="89" xfId="50" applyFont="1" applyFill="1" applyBorder="1" applyAlignment="1">
      <alignment vertical="center" wrapText="1"/>
    </xf>
    <xf numFmtId="0" fontId="47" fillId="3" borderId="51" xfId="50" applyFont="1" applyFill="1" applyBorder="1" applyAlignment="1">
      <alignment vertical="center"/>
    </xf>
    <xf numFmtId="0" fontId="47" fillId="3" borderId="53" xfId="50" applyFont="1" applyFill="1" applyBorder="1" applyAlignment="1">
      <alignment vertical="center"/>
    </xf>
    <xf numFmtId="0" fontId="61" fillId="3" borderId="12" xfId="21" applyFont="1" applyFill="1" applyBorder="1" applyAlignment="1">
      <alignment horizontal="center" vertical="center"/>
    </xf>
    <xf numFmtId="0" fontId="8" fillId="3" borderId="1" xfId="21" applyFont="1" applyFill="1" applyBorder="1" applyAlignment="1">
      <alignment vertical="center"/>
    </xf>
    <xf numFmtId="0" fontId="4" fillId="3" borderId="12" xfId="44" applyFill="1" applyBorder="1" applyAlignment="1">
      <alignment vertical="center"/>
    </xf>
    <xf numFmtId="0" fontId="4" fillId="3" borderId="1" xfId="21" applyFill="1" applyBorder="1" applyAlignment="1">
      <alignment vertical="center"/>
    </xf>
    <xf numFmtId="0" fontId="19" fillId="0" borderId="0" xfId="44" applyFont="1" applyFill="1" applyAlignment="1">
      <alignment horizontal="left" vertical="center"/>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49" fontId="19" fillId="0" borderId="12" xfId="21" applyNumberFormat="1" applyFont="1" applyBorder="1"/>
    <xf numFmtId="49" fontId="19" fillId="0" borderId="0" xfId="21" applyNumberFormat="1" applyFont="1" applyBorder="1"/>
    <xf numFmtId="49" fontId="19" fillId="0" borderId="1" xfId="21" applyNumberFormat="1" applyFont="1" applyBorder="1"/>
    <xf numFmtId="0" fontId="6" fillId="0" borderId="0" xfId="44" applyFont="1" applyBorder="1" applyAlignment="1">
      <alignment horizontal="left" vertical="center"/>
    </xf>
    <xf numFmtId="0" fontId="4" fillId="0" borderId="0" xfId="44" applyBorder="1" applyAlignment="1">
      <alignment horizontal="left" vertical="center"/>
    </xf>
    <xf numFmtId="0" fontId="42" fillId="0" borderId="0" xfId="44" applyFont="1" applyBorder="1" applyAlignment="1">
      <alignment vertical="center"/>
    </xf>
    <xf numFmtId="0" fontId="4" fillId="0" borderId="0" xfId="44" applyBorder="1" applyAlignment="1">
      <alignment horizontal="left" indent="1"/>
    </xf>
    <xf numFmtId="0" fontId="4" fillId="0" borderId="0" xfId="44" applyBorder="1"/>
    <xf numFmtId="49" fontId="62" fillId="0" borderId="0" xfId="0" applyNumberFormat="1" applyFont="1" applyBorder="1" applyAlignment="1">
      <alignment horizontal="left" vertical="center" readingOrder="1"/>
    </xf>
    <xf numFmtId="0" fontId="62" fillId="0" borderId="0" xfId="0" applyFont="1" applyBorder="1" applyAlignment="1">
      <alignment vertical="center" readingOrder="1"/>
    </xf>
    <xf numFmtId="0" fontId="4" fillId="0" borderId="0" xfId="21" applyBorder="1"/>
    <xf numFmtId="0" fontId="4" fillId="0" borderId="0" xfId="0" applyFont="1" applyBorder="1" applyAlignment="1">
      <alignment horizontal="left" indent="2" readingOrder="1"/>
    </xf>
    <xf numFmtId="0" fontId="4" fillId="2" borderId="0" xfId="0" applyFont="1" applyFill="1" applyBorder="1" applyAlignment="1" applyProtection="1">
      <alignment horizontal="left" vertical="center" indent="2"/>
      <protection locked="0"/>
    </xf>
    <xf numFmtId="0" fontId="4" fillId="0" borderId="0" xfId="44" applyBorder="1" applyAlignment="1">
      <alignment vertical="center"/>
    </xf>
    <xf numFmtId="0" fontId="6" fillId="0" borderId="0" xfId="0" applyFont="1" applyBorder="1" applyAlignment="1">
      <alignment horizontal="left" vertical="center"/>
    </xf>
    <xf numFmtId="0" fontId="6" fillId="0" borderId="0" xfId="21" applyFont="1" applyBorder="1" applyAlignment="1">
      <alignment vertical="center" wrapText="1"/>
    </xf>
    <xf numFmtId="0" fontId="4" fillId="0" borderId="0" xfId="21" applyBorder="1" applyAlignment="1" applyProtection="1">
      <alignment horizontal="left" vertical="center"/>
      <protection hidden="1"/>
    </xf>
    <xf numFmtId="0" fontId="4" fillId="0" borderId="0" xfId="21" applyBorder="1" applyAlignment="1">
      <alignment horizontal="left" vertical="center"/>
    </xf>
    <xf numFmtId="0" fontId="4" fillId="0" borderId="0" xfId="21" applyBorder="1" applyAlignment="1">
      <alignment vertical="center"/>
    </xf>
    <xf numFmtId="49" fontId="4" fillId="0" borderId="0" xfId="21" applyNumberFormat="1" applyBorder="1" applyAlignment="1">
      <alignment horizontal="center" vertical="center" readingOrder="1"/>
    </xf>
    <xf numFmtId="0" fontId="4" fillId="0" borderId="0" xfId="21" applyBorder="1" applyAlignment="1" applyProtection="1">
      <alignment horizontal="center" vertical="center"/>
      <protection hidden="1"/>
    </xf>
    <xf numFmtId="49" fontId="4" fillId="0" borderId="0" xfId="21" applyNumberFormat="1" applyBorder="1" applyAlignment="1">
      <alignment vertical="center"/>
    </xf>
    <xf numFmtId="0" fontId="6" fillId="0" borderId="0" xfId="21" applyFont="1" applyBorder="1" applyAlignment="1">
      <alignment vertical="center" wrapText="1" readingOrder="2"/>
    </xf>
    <xf numFmtId="0" fontId="6" fillId="0" borderId="0" xfId="21" applyFont="1" applyBorder="1" applyAlignment="1">
      <alignment horizontal="center" vertical="center" wrapText="1"/>
    </xf>
    <xf numFmtId="0" fontId="44" fillId="0" borderId="0" xfId="48" applyFont="1" applyBorder="1" applyAlignment="1">
      <alignment vertical="center"/>
    </xf>
    <xf numFmtId="0" fontId="44" fillId="0" borderId="0" xfId="48" applyFont="1" applyBorder="1"/>
    <xf numFmtId="0" fontId="46" fillId="0" borderId="0" xfId="49" applyFont="1" applyBorder="1" applyAlignment="1">
      <alignment vertical="center"/>
    </xf>
    <xf numFmtId="0" fontId="47" fillId="0" borderId="0" xfId="19" applyFont="1" applyBorder="1" applyAlignment="1" applyProtection="1">
      <alignment horizontal="left" vertical="center"/>
      <protection locked="0"/>
    </xf>
    <xf numFmtId="49" fontId="48" fillId="0" borderId="0" xfId="19" applyNumberFormat="1" applyFont="1" applyBorder="1"/>
    <xf numFmtId="0" fontId="19" fillId="0" borderId="0" xfId="44" applyFont="1" applyBorder="1" applyAlignment="1">
      <alignment vertical="center"/>
    </xf>
    <xf numFmtId="49" fontId="19" fillId="0" borderId="0" xfId="44" applyNumberFormat="1" applyFont="1" applyBorder="1" applyAlignment="1">
      <alignment horizontal="left" vertical="center" wrapText="1"/>
    </xf>
    <xf numFmtId="0" fontId="4" fillId="3" borderId="0" xfId="44" applyFill="1" applyBorder="1" applyAlignment="1">
      <alignment horizontal="left" vertical="center"/>
    </xf>
    <xf numFmtId="0" fontId="42" fillId="3" borderId="0" xfId="44" applyFont="1" applyFill="1" applyBorder="1" applyAlignment="1">
      <alignment vertical="center"/>
    </xf>
    <xf numFmtId="0" fontId="4" fillId="3" borderId="0" xfId="44" applyFill="1" applyBorder="1" applyAlignment="1">
      <alignment horizontal="left" indent="1"/>
    </xf>
    <xf numFmtId="0" fontId="4" fillId="3" borderId="0" xfId="44" applyFill="1" applyBorder="1"/>
    <xf numFmtId="0" fontId="4" fillId="0" borderId="13" xfId="44" applyBorder="1"/>
    <xf numFmtId="0" fontId="6" fillId="0" borderId="14" xfId="44" applyFont="1" applyBorder="1" applyAlignment="1">
      <alignment horizontal="left" vertical="center"/>
    </xf>
    <xf numFmtId="0" fontId="4" fillId="3" borderId="14" xfId="44" applyFill="1" applyBorder="1" applyAlignment="1">
      <alignment horizontal="left" vertical="center"/>
    </xf>
    <xf numFmtId="0" fontId="42" fillId="3" borderId="14" xfId="44" applyFont="1" applyFill="1" applyBorder="1" applyAlignment="1">
      <alignment vertical="center"/>
    </xf>
    <xf numFmtId="0" fontId="4" fillId="3" borderId="14" xfId="44" applyFill="1" applyBorder="1" applyAlignment="1">
      <alignment horizontal="left" indent="1"/>
    </xf>
    <xf numFmtId="0" fontId="4" fillId="3" borderId="14" xfId="44" applyFill="1" applyBorder="1"/>
    <xf numFmtId="0" fontId="4" fillId="0" borderId="14" xfId="44" applyBorder="1"/>
    <xf numFmtId="0" fontId="4" fillId="0" borderId="15" xfId="44" applyBorder="1"/>
    <xf numFmtId="49" fontId="49" fillId="0" borderId="14" xfId="21" applyNumberFormat="1" applyFont="1" applyBorder="1" applyAlignment="1">
      <alignment horizontal="left"/>
    </xf>
    <xf numFmtId="49" fontId="12" fillId="0" borderId="14" xfId="21" applyNumberFormat="1" applyFont="1" applyBorder="1" applyAlignment="1">
      <alignment horizontal="left"/>
    </xf>
    <xf numFmtId="49" fontId="12" fillId="0" borderId="14" xfId="21" applyNumberFormat="1" applyFont="1" applyBorder="1" applyAlignment="1" applyProtection="1">
      <alignment horizontal="left"/>
      <protection locked="0"/>
    </xf>
    <xf numFmtId="49" fontId="13" fillId="0" borderId="92" xfId="21" applyNumberFormat="1" applyFont="1" applyBorder="1" applyAlignment="1">
      <alignment horizontal="left"/>
    </xf>
    <xf numFmtId="49" fontId="12" fillId="0" borderId="15" xfId="21" applyNumberFormat="1" applyFont="1" applyBorder="1" applyAlignment="1" applyProtection="1">
      <alignment horizontal="left"/>
      <protection locked="0"/>
    </xf>
    <xf numFmtId="0" fontId="4" fillId="0" borderId="0" xfId="21" applyFill="1" applyBorder="1" applyAlignment="1">
      <alignment horizontal="left" vertical="center"/>
    </xf>
    <xf numFmtId="0" fontId="8" fillId="0" borderId="0" xfId="21" applyFont="1" applyFill="1" applyBorder="1" applyAlignment="1">
      <alignment vertical="center"/>
    </xf>
    <xf numFmtId="0" fontId="4" fillId="0" borderId="0" xfId="21" applyBorder="1" applyAlignment="1">
      <alignment horizontal="center" vertical="center"/>
    </xf>
    <xf numFmtId="0" fontId="9" fillId="0" borderId="0" xfId="21" applyFont="1" applyBorder="1" applyAlignment="1">
      <alignment horizontal="center" vertical="center" wrapText="1" readingOrder="2"/>
    </xf>
    <xf numFmtId="0" fontId="47" fillId="0" borderId="0" xfId="21" applyFont="1" applyBorder="1" applyAlignment="1" applyProtection="1">
      <alignment horizontal="center" vertical="center"/>
      <protection hidden="1"/>
    </xf>
    <xf numFmtId="0" fontId="4" fillId="3" borderId="0" xfId="21" applyFill="1" applyBorder="1" applyAlignment="1">
      <alignment vertical="center"/>
    </xf>
    <xf numFmtId="0" fontId="9" fillId="3" borderId="0" xfId="21" applyFont="1" applyFill="1" applyBorder="1" applyAlignment="1">
      <alignment horizontal="center" vertical="center" wrapText="1" readingOrder="2"/>
    </xf>
    <xf numFmtId="0" fontId="47" fillId="3" borderId="0" xfId="21" applyFont="1" applyFill="1" applyBorder="1" applyAlignment="1" applyProtection="1">
      <alignment horizontal="center" vertical="center"/>
      <protection hidden="1"/>
    </xf>
    <xf numFmtId="0" fontId="4" fillId="0" borderId="0" xfId="44" applyBorder="1" applyAlignment="1">
      <alignment horizontal="center" vertical="center"/>
    </xf>
    <xf numFmtId="0" fontId="47" fillId="3" borderId="59" xfId="50" applyFont="1" applyFill="1" applyBorder="1" applyAlignment="1">
      <alignment horizontal="left" vertical="center" wrapText="1"/>
    </xf>
    <xf numFmtId="0" fontId="47" fillId="3" borderId="57" xfId="50" applyFont="1" applyFill="1" applyBorder="1" applyAlignment="1">
      <alignment horizontal="left" vertical="center" wrapText="1"/>
    </xf>
    <xf numFmtId="0" fontId="3" fillId="3" borderId="57" xfId="50" applyFont="1" applyFill="1" applyBorder="1" applyAlignment="1">
      <alignment horizontal="left"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4" fillId="0" borderId="0" xfId="21" applyBorder="1" applyAlignment="1">
      <alignment horizontal="center" vertical="center"/>
    </xf>
    <xf numFmtId="0" fontId="3" fillId="3" borderId="58" xfId="50" applyFont="1" applyFill="1" applyBorder="1" applyAlignment="1">
      <alignment horizontal="left" vertical="center" wrapText="1"/>
    </xf>
    <xf numFmtId="0" fontId="47" fillId="3" borderId="59" xfId="50" quotePrefix="1" applyFont="1" applyFill="1" applyBorder="1" applyAlignment="1">
      <alignment horizontal="left" vertical="center"/>
    </xf>
    <xf numFmtId="0" fontId="47" fillId="3" borderId="57" xfId="50" quotePrefix="1" applyFont="1" applyFill="1" applyBorder="1" applyAlignment="1">
      <alignment horizontal="left" vertical="center"/>
    </xf>
    <xf numFmtId="0" fontId="47" fillId="3" borderId="60" xfId="50" quotePrefix="1" applyFont="1" applyFill="1" applyBorder="1" applyAlignment="1">
      <alignment horizontal="left" vertical="center"/>
    </xf>
    <xf numFmtId="0" fontId="47" fillId="3" borderId="51" xfId="50" quotePrefix="1" applyFont="1" applyFill="1" applyBorder="1" applyAlignment="1">
      <alignment vertical="center"/>
    </xf>
    <xf numFmtId="0" fontId="47" fillId="3" borderId="84" xfId="50" applyFont="1" applyFill="1" applyBorder="1" applyAlignment="1">
      <alignment vertical="center" wrapText="1"/>
    </xf>
    <xf numFmtId="0" fontId="47" fillId="3" borderId="53" xfId="50" applyFont="1" applyFill="1" applyBorder="1" applyAlignment="1">
      <alignment vertical="center" wrapText="1"/>
    </xf>
    <xf numFmtId="0" fontId="47" fillId="3" borderId="76" xfId="50" applyFont="1" applyFill="1" applyBorder="1" applyAlignment="1">
      <alignment vertical="center" wrapText="1"/>
    </xf>
    <xf numFmtId="0" fontId="47" fillId="3" borderId="85" xfId="50" applyFont="1" applyFill="1" applyBorder="1" applyAlignment="1">
      <alignment vertical="center" wrapText="1"/>
    </xf>
    <xf numFmtId="0" fontId="47" fillId="3" borderId="60" xfId="50" applyFont="1" applyFill="1" applyBorder="1" applyAlignment="1">
      <alignment vertical="center" wrapText="1"/>
    </xf>
    <xf numFmtId="0" fontId="47" fillId="3" borderId="59" xfId="50" applyFont="1" applyFill="1" applyBorder="1" applyAlignment="1">
      <alignment vertical="center" wrapText="1"/>
    </xf>
    <xf numFmtId="0" fontId="47" fillId="3" borderId="57" xfId="50" applyFont="1" applyFill="1" applyBorder="1" applyAlignment="1">
      <alignment vertical="center" wrapText="1"/>
    </xf>
    <xf numFmtId="177" fontId="47" fillId="3" borderId="57" xfId="50" applyNumberFormat="1" applyFont="1" applyFill="1" applyBorder="1" applyAlignment="1">
      <alignment vertical="center" wrapText="1"/>
    </xf>
    <xf numFmtId="49" fontId="56" fillId="3" borderId="0" xfId="50" applyNumberFormat="1" applyFont="1" applyFill="1" applyAlignment="1">
      <alignment horizontal="left" vertical="center"/>
    </xf>
    <xf numFmtId="0" fontId="47" fillId="3" borderId="82" xfId="50" applyFont="1" applyFill="1" applyBorder="1" applyAlignment="1">
      <alignment vertical="center" wrapText="1"/>
    </xf>
    <xf numFmtId="0" fontId="47" fillId="3" borderId="80" xfId="50" applyFont="1" applyFill="1" applyBorder="1" applyAlignment="1">
      <alignment vertical="center" wrapText="1"/>
    </xf>
    <xf numFmtId="0" fontId="53" fillId="3" borderId="80" xfId="50" applyFont="1" applyFill="1" applyBorder="1" applyAlignment="1">
      <alignment vertical="center" wrapText="1"/>
    </xf>
    <xf numFmtId="0" fontId="53" fillId="3" borderId="83" xfId="50" applyFont="1" applyFill="1" applyBorder="1" applyAlignment="1">
      <alignment vertical="center" wrapText="1"/>
    </xf>
    <xf numFmtId="0" fontId="47" fillId="3" borderId="68" xfId="50" applyFont="1" applyFill="1" applyBorder="1" applyAlignment="1">
      <alignment vertical="center" wrapText="1"/>
    </xf>
    <xf numFmtId="174" fontId="51" fillId="0" borderId="55" xfId="50" applyNumberFormat="1" applyFont="1" applyFill="1" applyBorder="1" applyAlignment="1">
      <alignment vertical="center" wrapText="1"/>
    </xf>
    <xf numFmtId="0" fontId="3" fillId="0" borderId="70" xfId="50" applyFont="1" applyFill="1" applyBorder="1" applyAlignment="1">
      <alignment horizontal="center" vertical="center" wrapText="1"/>
    </xf>
    <xf numFmtId="0" fontId="54" fillId="0" borderId="74" xfId="50" applyFont="1" applyFill="1" applyBorder="1" applyAlignment="1">
      <alignment horizontal="center" vertical="center" wrapText="1"/>
    </xf>
    <xf numFmtId="177" fontId="47" fillId="3" borderId="57" xfId="50" applyNumberFormat="1" applyFont="1" applyFill="1" applyBorder="1" applyAlignment="1">
      <alignment horizontal="left" vertical="center" wrapText="1"/>
    </xf>
    <xf numFmtId="49" fontId="63" fillId="3" borderId="0" xfId="50" applyNumberFormat="1" applyFont="1" applyFill="1" applyAlignment="1">
      <alignment horizontal="left" vertical="center"/>
    </xf>
    <xf numFmtId="49" fontId="56" fillId="3" borderId="91" xfId="50" applyNumberFormat="1" applyFont="1" applyFill="1" applyBorder="1" applyAlignment="1">
      <alignment horizontal="left" vertical="center"/>
    </xf>
    <xf numFmtId="176" fontId="47" fillId="3" borderId="57" xfId="50" applyNumberFormat="1" applyFont="1" applyFill="1" applyBorder="1" applyAlignment="1">
      <alignment vertical="center" wrapText="1"/>
    </xf>
    <xf numFmtId="1" fontId="14" fillId="0" borderId="2" xfId="21" applyNumberFormat="1" applyFont="1" applyBorder="1" applyAlignment="1">
      <alignment horizontal="center" vertical="center"/>
    </xf>
    <xf numFmtId="1" fontId="14" fillId="0" borderId="29" xfId="21" applyNumberFormat="1" applyFont="1" applyBorder="1" applyAlignment="1">
      <alignment horizontal="center" vertical="center"/>
    </xf>
    <xf numFmtId="1" fontId="19" fillId="0" borderId="40" xfId="21" applyNumberFormat="1" applyFont="1" applyBorder="1" applyAlignment="1">
      <alignment horizontal="center" vertical="center"/>
    </xf>
    <xf numFmtId="1" fontId="19" fillId="0" borderId="2" xfId="21" applyNumberFormat="1" applyFont="1" applyBorder="1" applyAlignment="1">
      <alignment horizontal="center" vertical="center"/>
    </xf>
    <xf numFmtId="1" fontId="19" fillId="0" borderId="5" xfId="21" applyNumberFormat="1" applyFont="1" applyBorder="1" applyAlignment="1">
      <alignment horizontal="center" vertical="center"/>
    </xf>
    <xf numFmtId="1" fontId="19" fillId="0" borderId="6" xfId="21" applyNumberFormat="1" applyFont="1" applyBorder="1" applyAlignment="1">
      <alignment horizontal="center" vertical="center"/>
    </xf>
    <xf numFmtId="1" fontId="19" fillId="0" borderId="17" xfId="21" applyNumberFormat="1" applyFont="1" applyBorder="1" applyAlignment="1">
      <alignment horizontal="center" vertical="center"/>
    </xf>
    <xf numFmtId="1" fontId="19" fillId="0" borderId="8" xfId="21" applyNumberFormat="1" applyFont="1" applyBorder="1" applyAlignment="1">
      <alignment horizontal="center" vertical="center"/>
    </xf>
    <xf numFmtId="1" fontId="19" fillId="0" borderId="9" xfId="21" applyNumberFormat="1" applyFont="1" applyBorder="1" applyAlignment="1">
      <alignment horizontal="center" vertical="center"/>
    </xf>
    <xf numFmtId="1" fontId="19" fillId="0" borderId="18" xfId="21" applyNumberFormat="1" applyFont="1" applyBorder="1" applyAlignment="1">
      <alignment horizontal="center" vertical="center"/>
    </xf>
    <xf numFmtId="1" fontId="11" fillId="0" borderId="2" xfId="21" applyNumberFormat="1" applyFont="1" applyBorder="1" applyAlignment="1">
      <alignment horizontal="center" vertical="center"/>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1" fontId="36" fillId="0" borderId="33"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2"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3" fillId="0" borderId="21" xfId="21" applyNumberFormat="1" applyFont="1" applyBorder="1" applyAlignment="1">
      <alignment horizontal="center" vertical="center"/>
    </xf>
    <xf numFmtId="1" fontId="3" fillId="0" borderId="2" xfId="21" applyNumberFormat="1" applyFont="1" applyBorder="1" applyAlignment="1">
      <alignment horizontal="center" vertical="center"/>
    </xf>
    <xf numFmtId="1" fontId="3" fillId="0" borderId="40" xfId="21" applyNumberFormat="1" applyFont="1" applyBorder="1" applyAlignment="1">
      <alignment horizontal="center" vertical="center"/>
    </xf>
    <xf numFmtId="49" fontId="13" fillId="0" borderId="0" xfId="21" applyNumberFormat="1" applyFont="1" applyAlignment="1">
      <alignment horizontal="center"/>
    </xf>
    <xf numFmtId="1" fontId="3" fillId="0" borderId="29" xfId="21" applyNumberFormat="1" applyFont="1" applyBorder="1" applyAlignment="1">
      <alignment horizontal="center" vertical="center"/>
    </xf>
    <xf numFmtId="1" fontId="11" fillId="0" borderId="29" xfId="21" applyNumberFormat="1" applyFont="1" applyBorder="1" applyAlignment="1">
      <alignment horizontal="center" vertical="center"/>
    </xf>
    <xf numFmtId="1" fontId="3" fillId="0" borderId="6" xfId="21" applyNumberFormat="1" applyFont="1" applyBorder="1" applyAlignment="1">
      <alignment horizontal="center" vertical="center" wrapText="1"/>
    </xf>
    <xf numFmtId="1" fontId="3" fillId="0" borderId="17" xfId="21" applyNumberFormat="1" applyFont="1" applyBorder="1" applyAlignment="1">
      <alignment horizontal="center" vertical="center" wrapText="1"/>
    </xf>
    <xf numFmtId="1" fontId="3" fillId="0" borderId="9" xfId="21" applyNumberFormat="1" applyFont="1" applyBorder="1" applyAlignment="1">
      <alignment horizontal="center" vertical="center" wrapText="1"/>
    </xf>
    <xf numFmtId="1" fontId="3" fillId="0" borderId="18" xfId="21" applyNumberFormat="1" applyFont="1" applyBorder="1" applyAlignment="1">
      <alignment horizontal="center" vertical="center" wrapText="1"/>
    </xf>
    <xf numFmtId="1" fontId="28" fillId="0" borderId="3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8" fillId="0" borderId="40"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4"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3"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32"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5" xfId="21" applyBorder="1" applyAlignment="1">
      <alignment horizontal="center" vertical="center"/>
    </xf>
    <xf numFmtId="0" fontId="4" fillId="0" borderId="36" xfId="21" applyBorder="1" applyAlignment="1">
      <alignment horizontal="center" vertical="center"/>
    </xf>
    <xf numFmtId="49" fontId="4" fillId="0" borderId="35" xfId="21" applyNumberFormat="1" applyBorder="1" applyAlignment="1">
      <alignment horizontal="center" vertical="center"/>
    </xf>
    <xf numFmtId="49" fontId="4" fillId="0" borderId="36" xfId="21" applyNumberForma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Border="1" applyAlignment="1">
      <alignment horizontal="center" vertical="center"/>
    </xf>
    <xf numFmtId="0" fontId="9"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4" fillId="0" borderId="37" xfId="21" applyBorder="1" applyAlignment="1">
      <alignment horizontal="center" vertical="center"/>
    </xf>
    <xf numFmtId="0" fontId="34"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5" xfId="21" quotePrefix="1" applyNumberFormat="1" applyBorder="1" applyAlignment="1">
      <alignment horizontal="center" vertical="center"/>
    </xf>
    <xf numFmtId="49" fontId="4" fillId="0" borderId="37" xfId="21" quotePrefix="1" applyNumberFormat="1" applyBorder="1" applyAlignment="1">
      <alignment horizontal="center" vertical="center"/>
    </xf>
    <xf numFmtId="49" fontId="4" fillId="0" borderId="36" xfId="21" quotePrefix="1" applyNumberFormat="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8"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1" fillId="0" borderId="2" xfId="21" applyNumberFormat="1" applyFont="1" applyBorder="1" applyAlignment="1">
      <alignment horizontal="center" vertical="center" wrapText="1"/>
    </xf>
    <xf numFmtId="0" fontId="21" fillId="0" borderId="6" xfId="21" applyFont="1" applyBorder="1" applyAlignment="1">
      <alignment horizontal="right" vertical="center"/>
    </xf>
    <xf numFmtId="0" fontId="21" fillId="0" borderId="17" xfId="21" applyFont="1" applyBorder="1" applyAlignment="1">
      <alignment horizontal="right" vertical="center"/>
    </xf>
    <xf numFmtId="1" fontId="31" fillId="0" borderId="2" xfId="21" applyNumberFormat="1" applyFont="1" applyBorder="1" applyAlignment="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2" fontId="4" fillId="0" borderId="35" xfId="21" quotePrefix="1" applyNumberFormat="1" applyBorder="1" applyAlignment="1">
      <alignment horizontal="center" vertical="center"/>
    </xf>
    <xf numFmtId="2" fontId="4" fillId="0" borderId="37" xfId="21" quotePrefix="1" applyNumberFormat="1" applyBorder="1" applyAlignment="1">
      <alignment horizontal="center" vertical="center"/>
    </xf>
    <xf numFmtId="2" fontId="4" fillId="0" borderId="36"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0" fontId="21" fillId="0" borderId="26" xfId="21" applyFont="1" applyBorder="1" applyAlignment="1">
      <alignment horizontal="center" vertical="center"/>
    </xf>
    <xf numFmtId="49" fontId="20" fillId="0" borderId="0" xfId="21" applyNumberFormat="1" applyFont="1" applyAlignment="1">
      <alignment horizontal="center"/>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1" fontId="31" fillId="0" borderId="26" xfId="21" applyNumberFormat="1" applyFont="1" applyBorder="1" applyAlignment="1">
      <alignment horizontal="center" vertical="center"/>
    </xf>
    <xf numFmtId="0" fontId="41" fillId="3" borderId="0" xfId="0" applyFont="1" applyFill="1" applyAlignment="1">
      <alignment horizontal="left" vertical="center" wrapText="1"/>
    </xf>
    <xf numFmtId="0" fontId="41" fillId="2" borderId="0" xfId="0" applyFont="1" applyFill="1" applyAlignment="1">
      <alignment horizontal="left" vertical="center" wrapText="1"/>
    </xf>
    <xf numFmtId="0" fontId="41" fillId="0" borderId="0" xfId="0" applyFont="1" applyFill="1" applyAlignment="1">
      <alignment horizontal="left" vertical="center" wrapText="1"/>
    </xf>
    <xf numFmtId="0" fontId="19" fillId="0" borderId="0" xfId="44" applyFont="1" applyFill="1" applyAlignment="1">
      <alignment horizontal="left" vertical="center"/>
    </xf>
    <xf numFmtId="0" fontId="41" fillId="2" borderId="0" xfId="0" applyFont="1" applyFill="1" applyAlignment="1">
      <alignment vertical="center" wrapText="1"/>
    </xf>
    <xf numFmtId="0" fontId="19" fillId="0" borderId="0" xfId="44" applyFont="1" applyAlignment="1">
      <alignment horizontal="left" vertical="center"/>
    </xf>
    <xf numFmtId="0" fontId="19" fillId="3" borderId="0" xfId="44" applyFont="1" applyFill="1" applyAlignment="1">
      <alignment horizontal="left" vertical="center"/>
    </xf>
    <xf numFmtId="0" fontId="4" fillId="0" borderId="0" xfId="44" applyBorder="1" applyAlignment="1">
      <alignment horizontal="left" vertical="center" wrapText="1"/>
    </xf>
    <xf numFmtId="0" fontId="6" fillId="0" borderId="0" xfId="0" applyFont="1" applyBorder="1" applyAlignment="1">
      <alignment horizontal="left" vertical="center"/>
    </xf>
    <xf numFmtId="49" fontId="4" fillId="0" borderId="0" xfId="44" applyNumberFormat="1" applyBorder="1" applyAlignment="1">
      <alignment horizontal="left" vertical="center" wrapText="1"/>
    </xf>
    <xf numFmtId="0" fontId="5" fillId="0" borderId="0" xfId="21" applyFont="1" applyBorder="1" applyAlignment="1">
      <alignment horizontal="center" vertical="center" wrapText="1"/>
    </xf>
    <xf numFmtId="0" fontId="9" fillId="0" borderId="0" xfId="21" applyFont="1" applyBorder="1" applyAlignment="1">
      <alignment horizontal="left" vertical="top" wrapText="1"/>
    </xf>
    <xf numFmtId="0" fontId="4" fillId="0" borderId="0" xfId="21" applyAlignment="1">
      <alignment horizontal="center" vertical="center"/>
    </xf>
    <xf numFmtId="1" fontId="4" fillId="0" borderId="0" xfId="21" applyNumberFormat="1" applyAlignment="1">
      <alignment horizontal="center" vertical="center"/>
    </xf>
    <xf numFmtId="1" fontId="4" fillId="0" borderId="1" xfId="21" applyNumberFormat="1" applyBorder="1" applyAlignment="1">
      <alignment horizontal="center" vertical="center"/>
    </xf>
    <xf numFmtId="0" fontId="6" fillId="0" borderId="13" xfId="21" applyFont="1" applyBorder="1" applyAlignment="1">
      <alignment horizontal="center" vertical="center"/>
    </xf>
    <xf numFmtId="0" fontId="6" fillId="0" borderId="14" xfId="21" applyFont="1" applyBorder="1" applyAlignment="1">
      <alignment horizontal="center" vertical="center"/>
    </xf>
    <xf numFmtId="0" fontId="6" fillId="0" borderId="15" xfId="21" applyFont="1" applyBorder="1" applyAlignment="1">
      <alignment horizontal="center" vertical="center"/>
    </xf>
    <xf numFmtId="0" fontId="4" fillId="0" borderId="12" xfId="21" applyBorder="1" applyAlignment="1">
      <alignment horizontal="center" vertical="center"/>
    </xf>
    <xf numFmtId="17" fontId="4" fillId="0" borderId="0" xfId="21" applyNumberFormat="1" applyAlignment="1">
      <alignment horizontal="center" vertical="center"/>
    </xf>
    <xf numFmtId="0" fontId="4" fillId="0" borderId="12" xfId="21" applyFill="1" applyBorder="1" applyAlignment="1">
      <alignment horizontal="center" vertical="center"/>
    </xf>
    <xf numFmtId="0" fontId="4" fillId="0" borderId="0" xfId="21" applyFill="1" applyAlignment="1">
      <alignment horizontal="center" vertical="center"/>
    </xf>
    <xf numFmtId="17" fontId="4" fillId="0" borderId="0" xfId="21" applyNumberFormat="1" applyFill="1" applyAlignment="1">
      <alignment horizontal="center" vertical="center"/>
    </xf>
    <xf numFmtId="1" fontId="4" fillId="0" borderId="0" xfId="21" applyNumberFormat="1" applyFill="1" applyAlignment="1">
      <alignment horizontal="center" vertical="center"/>
    </xf>
    <xf numFmtId="1" fontId="4" fillId="0" borderId="1" xfId="21" applyNumberFormat="1" applyFill="1" applyBorder="1" applyAlignment="1">
      <alignment horizontal="center" vertical="center"/>
    </xf>
    <xf numFmtId="0" fontId="9" fillId="0" borderId="45" xfId="50" applyFont="1" applyFill="1" applyBorder="1" applyAlignment="1">
      <alignment horizontal="center" vertical="center" wrapText="1"/>
    </xf>
    <xf numFmtId="0" fontId="3" fillId="0" borderId="46" xfId="50" applyFont="1" applyFill="1" applyBorder="1" applyAlignment="1">
      <alignment horizontal="center" vertical="center" wrapText="1"/>
    </xf>
    <xf numFmtId="0" fontId="3" fillId="0" borderId="47" xfId="50" applyFont="1" applyFill="1" applyBorder="1" applyAlignment="1">
      <alignment horizontal="center" vertical="center" wrapText="1"/>
    </xf>
    <xf numFmtId="0" fontId="3" fillId="0" borderId="12" xfId="50" applyFont="1" applyFill="1" applyBorder="1" applyAlignment="1">
      <alignment horizontal="center" vertical="center" wrapText="1"/>
    </xf>
    <xf numFmtId="0" fontId="3" fillId="0" borderId="0" xfId="50" applyFont="1" applyFill="1" applyAlignment="1">
      <alignment horizontal="center" vertical="center" wrapText="1"/>
    </xf>
    <xf numFmtId="0" fontId="3" fillId="0" borderId="54" xfId="50" applyFont="1" applyFill="1" applyBorder="1" applyAlignment="1">
      <alignment horizontal="center" vertical="center" wrapText="1"/>
    </xf>
    <xf numFmtId="0" fontId="3" fillId="0" borderId="75" xfId="50" applyFont="1" applyFill="1" applyBorder="1" applyAlignment="1">
      <alignment horizontal="left" vertical="center" wrapText="1"/>
    </xf>
    <xf numFmtId="0" fontId="3" fillId="0" borderId="76" xfId="50" applyFont="1" applyFill="1" applyBorder="1" applyAlignment="1">
      <alignment horizontal="left" vertical="center" wrapText="1"/>
    </xf>
    <xf numFmtId="0" fontId="3" fillId="0" borderId="56" xfId="50" applyFont="1" applyFill="1" applyBorder="1" applyAlignment="1">
      <alignment horizontal="left"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3" fillId="0" borderId="45" xfId="50" applyFont="1" applyFill="1" applyBorder="1" applyAlignment="1">
      <alignment horizontal="center" vertical="center" wrapText="1"/>
    </xf>
    <xf numFmtId="0" fontId="3" fillId="0" borderId="65" xfId="50" applyFont="1" applyFill="1" applyBorder="1" applyAlignment="1">
      <alignment horizontal="center" vertical="center" wrapText="1"/>
    </xf>
    <xf numFmtId="0" fontId="3" fillId="0" borderId="66" xfId="50" applyFont="1" applyFill="1" applyBorder="1" applyAlignment="1">
      <alignment horizontal="center" vertical="center" wrapText="1"/>
    </xf>
    <xf numFmtId="0" fontId="3" fillId="0" borderId="67" xfId="50" applyFont="1" applyFill="1" applyBorder="1" applyAlignment="1">
      <alignment horizontal="center" vertical="center" wrapText="1"/>
    </xf>
    <xf numFmtId="0" fontId="3" fillId="0" borderId="68" xfId="50" applyFont="1" applyFill="1" applyBorder="1" applyAlignment="1">
      <alignment horizontal="left" vertical="center" wrapText="1"/>
    </xf>
    <xf numFmtId="0" fontId="3" fillId="0" borderId="52" xfId="50" applyFont="1" applyFill="1" applyBorder="1" applyAlignment="1">
      <alignment horizontal="left" vertical="center" wrapText="1"/>
    </xf>
    <xf numFmtId="0" fontId="3" fillId="0" borderId="69" xfId="50" applyFont="1" applyFill="1" applyBorder="1" applyAlignment="1">
      <alignment horizontal="left" vertical="center" wrapText="1"/>
    </xf>
    <xf numFmtId="0" fontId="3" fillId="0" borderId="79" xfId="50" applyFont="1" applyFill="1" applyBorder="1" applyAlignment="1">
      <alignment horizontal="left" vertical="center" wrapText="1"/>
    </xf>
    <xf numFmtId="0" fontId="3" fillId="0" borderId="80" xfId="50" applyFont="1" applyFill="1" applyBorder="1" applyAlignment="1">
      <alignment horizontal="left" vertical="center" wrapText="1"/>
    </xf>
    <xf numFmtId="0" fontId="3" fillId="0" borderId="81" xfId="50" applyFont="1" applyFill="1" applyBorder="1" applyAlignment="1">
      <alignment horizontal="left" vertical="center" wrapText="1"/>
    </xf>
    <xf numFmtId="0" fontId="57" fillId="3" borderId="59" xfId="50" applyFont="1" applyFill="1" applyBorder="1" applyAlignment="1">
      <alignment horizontal="center" vertical="center" wrapText="1"/>
    </xf>
    <xf numFmtId="0" fontId="57" fillId="3" borderId="57" xfId="50" applyFont="1" applyFill="1" applyBorder="1" applyAlignment="1">
      <alignment horizontal="center" vertical="center" wrapText="1"/>
    </xf>
    <xf numFmtId="0" fontId="57" fillId="3" borderId="60" xfId="50" applyFont="1" applyFill="1" applyBorder="1" applyAlignment="1">
      <alignment horizontal="center" vertical="center" wrapText="1"/>
    </xf>
    <xf numFmtId="0" fontId="47" fillId="3" borderId="82" xfId="50" applyFont="1" applyFill="1" applyBorder="1" applyAlignment="1">
      <alignment horizontal="center" vertical="center" wrapText="1"/>
    </xf>
    <xf numFmtId="0" fontId="47" fillId="3" borderId="80" xfId="50" applyFont="1" applyFill="1" applyBorder="1" applyAlignment="1">
      <alignment horizontal="center" vertical="center" wrapText="1"/>
    </xf>
    <xf numFmtId="0" fontId="47" fillId="3" borderId="83" xfId="50" applyFont="1" applyFill="1" applyBorder="1" applyAlignment="1">
      <alignment horizontal="center" vertical="center" wrapText="1"/>
    </xf>
    <xf numFmtId="0" fontId="3" fillId="0" borderId="84" xfId="50" applyFont="1" applyFill="1" applyBorder="1" applyAlignment="1">
      <alignment horizontal="left" vertical="center" wrapText="1"/>
    </xf>
    <xf numFmtId="0" fontId="47" fillId="3" borderId="51" xfId="50" applyFont="1" applyFill="1" applyBorder="1" applyAlignment="1">
      <alignment horizontal="center" vertical="center"/>
    </xf>
    <xf numFmtId="0" fontId="47" fillId="3" borderId="52" xfId="50" applyFont="1" applyFill="1" applyBorder="1" applyAlignment="1">
      <alignment horizontal="center" vertical="center"/>
    </xf>
    <xf numFmtId="0" fontId="47" fillId="3" borderId="68" xfId="50" applyFont="1" applyFill="1" applyBorder="1" applyAlignment="1">
      <alignment horizontal="center" vertical="center"/>
    </xf>
    <xf numFmtId="0" fontId="3" fillId="0" borderId="87" xfId="50" applyFont="1" applyFill="1" applyBorder="1" applyAlignment="1">
      <alignment horizontal="left" vertical="center" wrapText="1"/>
    </xf>
    <xf numFmtId="0" fontId="47" fillId="3" borderId="59" xfId="50" applyFont="1" applyFill="1" applyBorder="1" applyAlignment="1">
      <alignment horizontal="center" vertical="center" wrapText="1"/>
    </xf>
    <xf numFmtId="0" fontId="47" fillId="3" borderId="57" xfId="50" applyFont="1" applyFill="1" applyBorder="1" applyAlignment="1">
      <alignment horizontal="center" vertical="center" wrapText="1"/>
    </xf>
    <xf numFmtId="0" fontId="47" fillId="3" borderId="60" xfId="50" applyFont="1" applyFill="1" applyBorder="1" applyAlignment="1">
      <alignment horizontal="center" vertical="center" wrapText="1"/>
    </xf>
    <xf numFmtId="0" fontId="47" fillId="0" borderId="79" xfId="50" applyFont="1" applyFill="1" applyBorder="1" applyAlignment="1">
      <alignment horizontal="center" vertical="center"/>
    </xf>
    <xf numFmtId="0" fontId="47" fillId="0" borderId="80" xfId="50" applyFont="1" applyFill="1" applyBorder="1" applyAlignment="1">
      <alignment horizontal="center" vertical="center"/>
    </xf>
    <xf numFmtId="0" fontId="47" fillId="0" borderId="83" xfId="50" applyFont="1" applyFill="1" applyBorder="1" applyAlignment="1">
      <alignment horizontal="center" vertical="center"/>
    </xf>
    <xf numFmtId="0" fontId="47" fillId="3" borderId="87" xfId="50" applyFont="1" applyFill="1" applyBorder="1" applyAlignment="1">
      <alignment horizontal="center" vertical="center" wrapText="1"/>
    </xf>
    <xf numFmtId="178" fontId="47" fillId="3" borderId="59" xfId="50" applyNumberFormat="1" applyFont="1" applyFill="1" applyBorder="1" applyAlignment="1">
      <alignment horizontal="center" vertical="center" wrapText="1"/>
    </xf>
    <xf numFmtId="178" fontId="47" fillId="3" borderId="57" xfId="50" applyNumberFormat="1" applyFont="1" applyFill="1" applyBorder="1" applyAlignment="1">
      <alignment horizontal="center" vertical="center" wrapText="1"/>
    </xf>
    <xf numFmtId="0" fontId="3" fillId="0" borderId="61" xfId="50" applyFont="1" applyFill="1" applyBorder="1" applyAlignment="1">
      <alignment horizontal="left" vertical="center" wrapText="1"/>
    </xf>
    <xf numFmtId="0" fontId="47" fillId="3" borderId="51" xfId="50" applyFont="1" applyFill="1" applyBorder="1" applyAlignment="1">
      <alignment horizontal="left" vertical="center" wrapText="1"/>
    </xf>
    <xf numFmtId="0" fontId="47" fillId="3" borderId="52" xfId="50" applyFont="1" applyFill="1" applyBorder="1" applyAlignment="1">
      <alignment horizontal="left" vertical="center" wrapText="1"/>
    </xf>
    <xf numFmtId="0" fontId="47" fillId="3" borderId="84" xfId="50" applyFont="1" applyFill="1" applyBorder="1" applyAlignment="1">
      <alignment horizontal="left" vertical="center" wrapText="1"/>
    </xf>
    <xf numFmtId="176" fontId="47" fillId="3" borderId="59" xfId="50" applyNumberFormat="1" applyFont="1" applyFill="1" applyBorder="1" applyAlignment="1">
      <alignment horizontal="center" vertical="center" wrapText="1"/>
    </xf>
    <xf numFmtId="176" fontId="47" fillId="3" borderId="57" xfId="50" applyNumberFormat="1" applyFont="1" applyFill="1" applyBorder="1" applyAlignment="1">
      <alignment horizontal="center" vertical="center" wrapText="1"/>
    </xf>
    <xf numFmtId="176" fontId="47" fillId="3" borderId="60" xfId="50" applyNumberFormat="1" applyFont="1" applyFill="1" applyBorder="1" applyAlignment="1">
      <alignment horizontal="center" vertical="center" wrapText="1"/>
    </xf>
    <xf numFmtId="179" fontId="47" fillId="3" borderId="59" xfId="50" applyNumberFormat="1" applyFont="1" applyFill="1" applyBorder="1" applyAlignment="1">
      <alignment horizontal="center" vertical="center" wrapText="1"/>
    </xf>
    <xf numFmtId="179" fontId="47" fillId="3" borderId="57" xfId="50" applyNumberFormat="1" applyFont="1" applyFill="1" applyBorder="1" applyAlignment="1">
      <alignment horizontal="center" vertical="center" wrapText="1"/>
    </xf>
    <xf numFmtId="179" fontId="47" fillId="3" borderId="60" xfId="50" applyNumberFormat="1" applyFont="1" applyFill="1" applyBorder="1" applyAlignment="1">
      <alignment horizontal="center" vertical="center" wrapText="1"/>
    </xf>
    <xf numFmtId="9" fontId="47" fillId="3" borderId="59" xfId="51" applyFont="1" applyFill="1" applyBorder="1" applyAlignment="1">
      <alignment horizontal="center" vertical="center" wrapText="1"/>
    </xf>
    <xf numFmtId="9" fontId="47" fillId="3" borderId="57" xfId="51" applyFont="1" applyFill="1" applyBorder="1" applyAlignment="1">
      <alignment horizontal="center" vertical="center" wrapText="1"/>
    </xf>
    <xf numFmtId="9" fontId="47" fillId="3" borderId="60" xfId="51" applyFont="1" applyFill="1" applyBorder="1" applyAlignment="1">
      <alignment horizontal="center" vertical="center" wrapText="1"/>
    </xf>
    <xf numFmtId="177" fontId="47" fillId="3" borderId="59" xfId="50" applyNumberFormat="1" applyFont="1" applyFill="1" applyBorder="1" applyAlignment="1">
      <alignment horizontal="center" vertical="center" wrapText="1"/>
    </xf>
    <xf numFmtId="177" fontId="47" fillId="3" borderId="57" xfId="50" applyNumberFormat="1" applyFont="1" applyFill="1" applyBorder="1" applyAlignment="1">
      <alignment horizontal="center" vertical="center" wrapText="1"/>
    </xf>
    <xf numFmtId="177" fontId="47" fillId="3" borderId="60" xfId="50" applyNumberFormat="1" applyFont="1" applyFill="1" applyBorder="1" applyAlignment="1">
      <alignment horizontal="center" vertical="center" wrapText="1"/>
    </xf>
    <xf numFmtId="0" fontId="3" fillId="0" borderId="71" xfId="50" applyFont="1" applyFill="1" applyBorder="1" applyAlignment="1">
      <alignment horizontal="left" vertical="center" wrapText="1"/>
    </xf>
    <xf numFmtId="0" fontId="3" fillId="0" borderId="72" xfId="50" applyFont="1" applyFill="1" applyBorder="1" applyAlignment="1">
      <alignment horizontal="left" vertical="center" wrapText="1"/>
    </xf>
    <xf numFmtId="0" fontId="3" fillId="0" borderId="73" xfId="50" applyFont="1" applyFill="1" applyBorder="1" applyAlignment="1">
      <alignment horizontal="left" vertical="center" wrapText="1"/>
    </xf>
    <xf numFmtId="0" fontId="3" fillId="0" borderId="86" xfId="50" applyFont="1" applyFill="1" applyBorder="1" applyAlignment="1">
      <alignment horizontal="left" vertical="center" wrapText="1"/>
    </xf>
    <xf numFmtId="0" fontId="3" fillId="0" borderId="0" xfId="50" applyFont="1" applyFill="1" applyAlignment="1">
      <alignment horizontal="left" vertical="center" wrapText="1"/>
    </xf>
    <xf numFmtId="0" fontId="3" fillId="0" borderId="54" xfId="50" applyFont="1" applyFill="1" applyBorder="1" applyAlignment="1">
      <alignment horizontal="left" vertical="center" wrapText="1"/>
    </xf>
    <xf numFmtId="0" fontId="3" fillId="0" borderId="77" xfId="50" applyFont="1" applyFill="1" applyBorder="1" applyAlignment="1">
      <alignment horizontal="left" vertical="center" wrapText="1"/>
    </xf>
    <xf numFmtId="176" fontId="47" fillId="3" borderId="57" xfId="50" quotePrefix="1" applyNumberFormat="1" applyFont="1" applyFill="1" applyBorder="1" applyAlignment="1">
      <alignment horizontal="center" vertical="center" wrapText="1"/>
    </xf>
    <xf numFmtId="49" fontId="56" fillId="3" borderId="57" xfId="50" applyNumberFormat="1" applyFont="1" applyFill="1" applyBorder="1" applyAlignment="1">
      <alignment horizontal="center" vertical="center"/>
    </xf>
    <xf numFmtId="177" fontId="47" fillId="3" borderId="56" xfId="50" applyNumberFormat="1" applyFont="1" applyFill="1" applyBorder="1" applyAlignment="1">
      <alignment horizontal="center" vertical="center"/>
    </xf>
    <xf numFmtId="177" fontId="47" fillId="3" borderId="57" xfId="50" applyNumberFormat="1" applyFont="1" applyFill="1" applyBorder="1" applyAlignment="1">
      <alignment horizontal="center" vertical="center"/>
    </xf>
    <xf numFmtId="49" fontId="47" fillId="3" borderId="57" xfId="50" applyNumberFormat="1" applyFont="1" applyFill="1" applyBorder="1" applyAlignment="1">
      <alignment horizontal="center" vertical="center"/>
    </xf>
    <xf numFmtId="49" fontId="47" fillId="3" borderId="61" xfId="50" applyNumberFormat="1" applyFont="1" applyFill="1" applyBorder="1" applyAlignment="1">
      <alignment horizontal="center" vertical="center"/>
    </xf>
    <xf numFmtId="179" fontId="47" fillId="3" borderId="56" xfId="50" applyNumberFormat="1" applyFont="1" applyFill="1" applyBorder="1" applyAlignment="1">
      <alignment horizontal="center" vertical="center" wrapText="1"/>
    </xf>
    <xf numFmtId="0" fontId="47" fillId="3" borderId="59" xfId="50" applyFont="1" applyFill="1" applyBorder="1" applyAlignment="1">
      <alignment horizontal="left" vertical="center"/>
    </xf>
    <xf numFmtId="0" fontId="47" fillId="3" borderId="57" xfId="50" applyFont="1" applyFill="1" applyBorder="1" applyAlignment="1">
      <alignment horizontal="left" vertical="center"/>
    </xf>
    <xf numFmtId="0" fontId="47" fillId="3" borderId="60" xfId="50" applyFont="1" applyFill="1" applyBorder="1" applyAlignment="1">
      <alignment horizontal="left" vertical="center"/>
    </xf>
    <xf numFmtId="0" fontId="47" fillId="3" borderId="82" xfId="50" applyFont="1" applyFill="1" applyBorder="1" applyAlignment="1">
      <alignment horizontal="left" vertical="center" wrapText="1"/>
    </xf>
    <xf numFmtId="0" fontId="47" fillId="3" borderId="80" xfId="50" applyFont="1" applyFill="1" applyBorder="1" applyAlignment="1">
      <alignment horizontal="left" vertical="center" wrapText="1"/>
    </xf>
    <xf numFmtId="0" fontId="47" fillId="3" borderId="83" xfId="50" applyFont="1" applyFill="1" applyBorder="1" applyAlignment="1">
      <alignment horizontal="left" vertical="center" wrapText="1"/>
    </xf>
    <xf numFmtId="2" fontId="47" fillId="3" borderId="59" xfId="50" applyNumberFormat="1" applyFont="1" applyFill="1" applyBorder="1" applyAlignment="1">
      <alignment horizontal="center" vertical="center" wrapText="1"/>
    </xf>
    <xf numFmtId="2" fontId="47" fillId="3" borderId="57" xfId="50" applyNumberFormat="1" applyFont="1" applyFill="1" applyBorder="1" applyAlignment="1">
      <alignment horizontal="center" vertical="center" wrapText="1"/>
    </xf>
    <xf numFmtId="177" fontId="47" fillId="3" borderId="57" xfId="50" applyNumberFormat="1" applyFont="1" applyFill="1" applyBorder="1" applyAlignment="1">
      <alignment horizontal="left" vertical="center" wrapText="1"/>
    </xf>
    <xf numFmtId="49" fontId="47" fillId="3" borderId="59" xfId="50" applyNumberFormat="1" applyFont="1" applyFill="1" applyBorder="1" applyAlignment="1">
      <alignment horizontal="center" vertical="center"/>
    </xf>
    <xf numFmtId="0" fontId="3" fillId="3" borderId="56" xfId="50" applyFont="1" applyFill="1" applyBorder="1" applyAlignment="1">
      <alignment horizontal="left" vertical="center" wrapText="1"/>
    </xf>
    <xf numFmtId="0" fontId="3" fillId="3" borderId="57" xfId="50" applyFont="1" applyFill="1" applyBorder="1" applyAlignment="1">
      <alignment horizontal="left" vertical="center" wrapText="1"/>
    </xf>
    <xf numFmtId="0" fontId="3" fillId="3" borderId="61" xfId="50" applyFont="1" applyFill="1" applyBorder="1" applyAlignment="1">
      <alignment horizontal="left" vertical="center" wrapText="1"/>
    </xf>
    <xf numFmtId="0" fontId="47" fillId="3" borderId="62" xfId="50" applyFont="1" applyFill="1" applyBorder="1" applyAlignment="1">
      <alignment horizontal="left" vertical="center"/>
    </xf>
    <xf numFmtId="0" fontId="52" fillId="3" borderId="63" xfId="50" applyFont="1" applyFill="1" applyBorder="1" applyAlignment="1">
      <alignment horizontal="left" vertical="center"/>
    </xf>
    <xf numFmtId="0" fontId="52" fillId="3" borderId="57" xfId="50" applyFont="1" applyFill="1" applyBorder="1" applyAlignment="1">
      <alignment horizontal="left" vertical="center"/>
    </xf>
    <xf numFmtId="0" fontId="52" fillId="3" borderId="60" xfId="50" applyFont="1" applyFill="1" applyBorder="1" applyAlignment="1">
      <alignment horizontal="left" vertical="center"/>
    </xf>
    <xf numFmtId="0" fontId="47" fillId="0" borderId="59" xfId="50" applyFont="1" applyFill="1" applyBorder="1" applyAlignment="1">
      <alignment horizontal="left" vertical="center" wrapText="1"/>
    </xf>
    <xf numFmtId="0" fontId="47" fillId="0" borderId="57" xfId="50" applyFont="1" applyFill="1" applyBorder="1" applyAlignment="1">
      <alignment horizontal="left" vertical="center" wrapText="1"/>
    </xf>
    <xf numFmtId="0" fontId="47" fillId="0" borderId="60" xfId="50" applyFont="1" applyFill="1" applyBorder="1" applyAlignment="1">
      <alignment horizontal="left" vertical="center" wrapText="1"/>
    </xf>
    <xf numFmtId="0" fontId="3" fillId="0" borderId="49" xfId="50" applyFont="1" applyFill="1" applyBorder="1" applyAlignment="1">
      <alignment horizontal="left" vertical="center" wrapText="1"/>
    </xf>
    <xf numFmtId="0" fontId="3" fillId="0" borderId="46" xfId="50" applyFont="1" applyFill="1" applyBorder="1" applyAlignment="1">
      <alignment horizontal="left" vertical="center" wrapText="1"/>
    </xf>
    <xf numFmtId="0" fontId="3" fillId="0" borderId="50" xfId="50" applyFont="1" applyFill="1" applyBorder="1" applyAlignment="1">
      <alignment horizontal="left" vertical="center" wrapText="1"/>
    </xf>
    <xf numFmtId="0" fontId="47" fillId="0" borderId="51" xfId="50" applyFont="1" applyFill="1" applyBorder="1" applyAlignment="1">
      <alignment horizontal="center" vertical="center"/>
    </xf>
    <xf numFmtId="0" fontId="47" fillId="0" borderId="52" xfId="50" applyFont="1" applyFill="1" applyBorder="1" applyAlignment="1">
      <alignment horizontal="center" vertical="center"/>
    </xf>
    <xf numFmtId="0" fontId="47" fillId="0" borderId="53" xfId="50" applyFont="1" applyFill="1" applyBorder="1" applyAlignment="1">
      <alignment horizontal="center" vertical="center"/>
    </xf>
    <xf numFmtId="0" fontId="47" fillId="0" borderId="59" xfId="50" quotePrefix="1" applyFont="1" applyFill="1" applyBorder="1" applyAlignment="1">
      <alignment horizontal="center" vertical="center"/>
    </xf>
    <xf numFmtId="0" fontId="47" fillId="0" borderId="57" xfId="50" quotePrefix="1" applyFont="1" applyFill="1" applyBorder="1" applyAlignment="1">
      <alignment horizontal="center" vertical="center"/>
    </xf>
    <xf numFmtId="0" fontId="47" fillId="0" borderId="60" xfId="50" quotePrefix="1" applyFont="1" applyFill="1" applyBorder="1" applyAlignment="1">
      <alignment horizontal="center" vertical="center"/>
    </xf>
    <xf numFmtId="0" fontId="47" fillId="0" borderId="59" xfId="50" quotePrefix="1" applyFont="1" applyFill="1" applyBorder="1" applyAlignment="1">
      <alignment horizontal="left" vertical="center"/>
    </xf>
    <xf numFmtId="0" fontId="47" fillId="0" borderId="57" xfId="50" applyFont="1" applyFill="1" applyBorder="1" applyAlignment="1">
      <alignment horizontal="left" vertical="center"/>
    </xf>
    <xf numFmtId="0" fontId="47" fillId="0" borderId="62" xfId="50" applyFont="1" applyFill="1" applyBorder="1" applyAlignment="1">
      <alignment horizontal="left" vertical="center"/>
    </xf>
    <xf numFmtId="0" fontId="47" fillId="0" borderId="63"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57" fillId="0" borderId="59" xfId="50" quotePrefix="1" applyFont="1" applyFill="1" applyBorder="1" applyAlignment="1">
      <alignment horizontal="left" vertical="center"/>
    </xf>
    <xf numFmtId="0" fontId="57" fillId="0" borderId="57" xfId="50" quotePrefix="1" applyFont="1" applyFill="1" applyBorder="1" applyAlignment="1">
      <alignment horizontal="left" vertical="center"/>
    </xf>
    <xf numFmtId="0" fontId="57" fillId="0" borderId="60" xfId="50" quotePrefix="1" applyFont="1" applyFill="1" applyBorder="1" applyAlignment="1">
      <alignment horizontal="left" vertical="center"/>
    </xf>
    <xf numFmtId="0" fontId="47" fillId="3" borderId="53" xfId="50" applyFont="1" applyFill="1" applyBorder="1" applyAlignment="1">
      <alignment horizontal="left" vertical="center" wrapText="1"/>
    </xf>
    <xf numFmtId="175" fontId="47" fillId="3" borderId="59" xfId="50" applyNumberFormat="1" applyFont="1" applyFill="1" applyBorder="1" applyAlignment="1">
      <alignment horizontal="center" vertical="center" wrapText="1"/>
    </xf>
    <xf numFmtId="175" fontId="47" fillId="3" borderId="57" xfId="50" applyNumberFormat="1" applyFont="1" applyFill="1" applyBorder="1" applyAlignment="1">
      <alignment horizontal="center" vertical="center" wrapText="1"/>
    </xf>
    <xf numFmtId="0" fontId="5" fillId="0" borderId="10" xfId="21" applyFont="1" applyFill="1" applyBorder="1" applyAlignment="1">
      <alignment horizontal="center" vertical="center" wrapText="1"/>
    </xf>
    <xf numFmtId="0" fontId="5" fillId="0" borderId="4" xfId="21" applyFont="1" applyFill="1" applyBorder="1" applyAlignment="1">
      <alignment horizontal="center" vertical="center" wrapText="1"/>
    </xf>
    <xf numFmtId="0" fontId="5" fillId="0" borderId="23" xfId="21" applyFont="1" applyFill="1" applyBorder="1" applyAlignment="1">
      <alignment horizontal="center" vertical="center" wrapText="1"/>
    </xf>
    <xf numFmtId="0" fontId="5" fillId="0" borderId="12" xfId="21" applyFont="1" applyFill="1" applyBorder="1" applyAlignment="1">
      <alignment horizontal="center" vertical="center" wrapText="1"/>
    </xf>
    <xf numFmtId="0" fontId="5" fillId="0" borderId="0" xfId="21" applyFont="1" applyFill="1" applyAlignment="1">
      <alignment horizontal="center" vertical="center" wrapText="1"/>
    </xf>
    <xf numFmtId="0" fontId="5" fillId="0" borderId="20" xfId="21" applyFont="1" applyFill="1" applyBorder="1" applyAlignment="1">
      <alignment horizontal="center" vertical="center" wrapText="1"/>
    </xf>
    <xf numFmtId="0" fontId="34" fillId="0" borderId="22" xfId="21" applyFont="1" applyFill="1" applyBorder="1" applyAlignment="1">
      <alignment horizontal="center" vertical="center" wrapText="1"/>
    </xf>
    <xf numFmtId="0" fontId="5" fillId="0" borderId="7" xfId="21" applyFont="1" applyFill="1" applyBorder="1" applyAlignment="1">
      <alignment horizontal="center" vertical="center" wrapText="1"/>
    </xf>
    <xf numFmtId="0" fontId="5" fillId="0" borderId="8" xfId="21" applyFont="1" applyFill="1" applyBorder="1" applyAlignment="1">
      <alignment horizontal="center" vertical="center" wrapText="1"/>
    </xf>
    <xf numFmtId="0" fontId="5" fillId="0" borderId="9" xfId="21" applyFont="1" applyFill="1" applyBorder="1" applyAlignment="1">
      <alignment horizontal="center" vertical="center" wrapText="1"/>
    </xf>
    <xf numFmtId="0" fontId="5" fillId="0" borderId="18" xfId="21" applyFont="1" applyFill="1" applyBorder="1" applyAlignment="1">
      <alignment horizontal="center" vertical="center" wrapText="1"/>
    </xf>
    <xf numFmtId="0" fontId="9" fillId="0" borderId="22" xfId="21" applyFont="1" applyFill="1" applyBorder="1" applyAlignment="1">
      <alignment horizontal="left" vertical="top" wrapText="1"/>
    </xf>
    <xf numFmtId="0" fontId="9" fillId="0" borderId="4" xfId="21" applyFont="1" applyFill="1" applyBorder="1" applyAlignment="1">
      <alignment horizontal="left" vertical="top" wrapText="1"/>
    </xf>
    <xf numFmtId="0" fontId="9" fillId="0" borderId="11" xfId="21" applyFont="1" applyFill="1" applyBorder="1" applyAlignment="1">
      <alignment horizontal="left" vertical="top" wrapText="1"/>
    </xf>
    <xf numFmtId="0" fontId="9" fillId="0" borderId="7" xfId="21" applyFont="1" applyFill="1" applyBorder="1" applyAlignment="1">
      <alignment horizontal="left" vertical="top" wrapText="1"/>
    </xf>
    <xf numFmtId="0" fontId="9" fillId="0" borderId="0" xfId="21" applyFont="1" applyFill="1" applyAlignment="1">
      <alignment horizontal="left" vertical="top" wrapText="1"/>
    </xf>
    <xf numFmtId="0" fontId="9" fillId="0" borderId="1" xfId="21" applyFont="1" applyFill="1" applyBorder="1" applyAlignment="1">
      <alignment horizontal="left" vertical="top" wrapText="1"/>
    </xf>
    <xf numFmtId="0" fontId="9" fillId="0" borderId="5" xfId="21" applyFont="1" applyFill="1" applyBorder="1" applyAlignment="1">
      <alignment horizontal="center" vertical="center" wrapText="1"/>
    </xf>
    <xf numFmtId="0" fontId="35" fillId="0" borderId="6" xfId="21" applyFont="1" applyFill="1" applyBorder="1" applyAlignment="1">
      <alignment horizontal="center" vertical="center" wrapText="1"/>
    </xf>
    <xf numFmtId="0" fontId="35" fillId="0" borderId="17" xfId="21" applyFont="1" applyFill="1" applyBorder="1" applyAlignment="1">
      <alignment horizontal="center" vertical="center" wrapText="1"/>
    </xf>
    <xf numFmtId="0" fontId="35" fillId="0" borderId="8" xfId="21" applyFont="1" applyFill="1" applyBorder="1" applyAlignment="1">
      <alignment horizontal="center" vertical="center" wrapText="1"/>
    </xf>
    <xf numFmtId="0" fontId="35" fillId="0" borderId="9" xfId="21" applyFont="1" applyFill="1" applyBorder="1" applyAlignment="1">
      <alignment horizontal="center" vertical="center" wrapText="1"/>
    </xf>
    <xf numFmtId="0" fontId="35" fillId="0" borderId="18" xfId="21" applyFont="1" applyFill="1" applyBorder="1" applyAlignment="1">
      <alignment horizontal="center" vertical="center" wrapText="1"/>
    </xf>
    <xf numFmtId="0" fontId="21" fillId="0" borderId="33" xfId="21" applyFont="1" applyFill="1" applyBorder="1" applyAlignment="1">
      <alignment horizontal="right" vertical="center"/>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0" fontId="21" fillId="0" borderId="2" xfId="21" applyFont="1" applyFill="1" applyBorder="1" applyAlignment="1">
      <alignment horizontal="center" vertical="center"/>
    </xf>
    <xf numFmtId="49" fontId="21" fillId="0" borderId="2" xfId="21" quotePrefix="1" applyNumberFormat="1" applyFont="1" applyFill="1" applyBorder="1" applyAlignment="1">
      <alignment horizontal="center" vertical="center"/>
    </xf>
    <xf numFmtId="0" fontId="18" fillId="0" borderId="5" xfId="21" applyFont="1" applyFill="1" applyBorder="1" applyAlignment="1">
      <alignment horizontal="center" vertical="center" readingOrder="2"/>
    </xf>
    <xf numFmtId="0" fontId="18" fillId="0" borderId="6" xfId="21" applyFont="1" applyFill="1" applyBorder="1" applyAlignment="1">
      <alignment horizontal="center" vertical="center" readingOrder="2"/>
    </xf>
    <xf numFmtId="0" fontId="18" fillId="0" borderId="19" xfId="21" applyFont="1" applyFill="1" applyBorder="1" applyAlignment="1">
      <alignment horizontal="center" vertical="center" readingOrder="2"/>
    </xf>
    <xf numFmtId="0" fontId="18" fillId="0" borderId="38" xfId="21" applyFont="1" applyFill="1" applyBorder="1" applyAlignment="1">
      <alignment horizontal="center" vertical="center" readingOrder="2"/>
    </xf>
    <xf numFmtId="0" fontId="18" fillId="0" borderId="14" xfId="21" applyFont="1" applyFill="1" applyBorder="1" applyAlignment="1">
      <alignment horizontal="center" vertical="center" readingOrder="2"/>
    </xf>
    <xf numFmtId="0" fontId="18" fillId="0" borderId="15" xfId="21" applyFont="1" applyFill="1" applyBorder="1" applyAlignment="1">
      <alignment horizontal="center" vertical="center" readingOrder="2"/>
    </xf>
    <xf numFmtId="0" fontId="21" fillId="0" borderId="13" xfId="21" applyFont="1" applyFill="1" applyBorder="1" applyAlignment="1">
      <alignment horizontal="center" vertical="center" wrapText="1" readingOrder="2"/>
    </xf>
    <xf numFmtId="0" fontId="21" fillId="0" borderId="14" xfId="21" applyFont="1" applyFill="1" applyBorder="1" applyAlignment="1">
      <alignment horizontal="center" vertical="center" wrapText="1" readingOrder="2"/>
    </xf>
    <xf numFmtId="0" fontId="21" fillId="0" borderId="34" xfId="21" applyFont="1" applyFill="1" applyBorder="1" applyAlignment="1">
      <alignment horizontal="center" vertical="center" wrapText="1" readingOrder="2"/>
    </xf>
    <xf numFmtId="0" fontId="4" fillId="0" borderId="35" xfId="21" applyFill="1" applyBorder="1" applyAlignment="1">
      <alignment horizontal="center" vertical="center"/>
    </xf>
    <xf numFmtId="0" fontId="4" fillId="0" borderId="36" xfId="21" applyFill="1" applyBorder="1" applyAlignment="1">
      <alignment horizontal="center" vertical="center"/>
    </xf>
    <xf numFmtId="49" fontId="4" fillId="0" borderId="35" xfId="21" applyNumberFormat="1" applyFill="1" applyBorder="1" applyAlignment="1">
      <alignment horizontal="center" vertical="center"/>
    </xf>
    <xf numFmtId="49" fontId="4" fillId="0" borderId="36" xfId="21" applyNumberFormat="1" applyFill="1" applyBorder="1" applyAlignment="1">
      <alignment horizontal="center" vertical="center"/>
    </xf>
    <xf numFmtId="2" fontId="4" fillId="0" borderId="35" xfId="21" quotePrefix="1" applyNumberFormat="1" applyFill="1" applyBorder="1" applyAlignment="1">
      <alignment horizontal="center" vertical="center"/>
    </xf>
    <xf numFmtId="2" fontId="4" fillId="0" borderId="37" xfId="21" quotePrefix="1" applyNumberFormat="1" applyFill="1" applyBorder="1" applyAlignment="1">
      <alignment horizontal="center" vertical="center"/>
    </xf>
    <xf numFmtId="2" fontId="4" fillId="0" borderId="36" xfId="21" quotePrefix="1" applyNumberFormat="1" applyFill="1" applyBorder="1" applyAlignment="1">
      <alignment horizontal="center" vertical="center"/>
    </xf>
    <xf numFmtId="0" fontId="4" fillId="0" borderId="37" xfId="21" applyFill="1" applyBorder="1" applyAlignment="1">
      <alignment horizontal="center" vertical="center"/>
    </xf>
    <xf numFmtId="0" fontId="3" fillId="0" borderId="0" xfId="21" applyFont="1" applyFill="1" applyAlignment="1">
      <alignment horizontal="center" vertical="center"/>
    </xf>
    <xf numFmtId="0" fontId="6" fillId="0" borderId="13" xfId="21" applyFont="1" applyFill="1" applyBorder="1" applyAlignment="1">
      <alignment horizontal="center" vertical="center"/>
    </xf>
    <xf numFmtId="0" fontId="6" fillId="0" borderId="14" xfId="21" applyFont="1" applyFill="1" applyBorder="1" applyAlignment="1">
      <alignment horizontal="center" vertical="center"/>
    </xf>
    <xf numFmtId="0" fontId="6" fillId="0" borderId="15" xfId="21" applyFont="1" applyFill="1" applyBorder="1" applyAlignment="1">
      <alignment horizontal="center" vertical="center"/>
    </xf>
    <xf numFmtId="0" fontId="47" fillId="0" borderId="59" xfId="50" applyFont="1" applyFill="1" applyBorder="1" applyAlignment="1">
      <alignment horizontal="left" vertical="center"/>
    </xf>
    <xf numFmtId="0" fontId="47" fillId="0" borderId="60" xfId="50" applyFont="1" applyFill="1" applyBorder="1" applyAlignment="1">
      <alignment horizontal="left" vertical="center"/>
    </xf>
    <xf numFmtId="177" fontId="47" fillId="3" borderId="56" xfId="50" applyNumberFormat="1" applyFont="1" applyFill="1" applyBorder="1" applyAlignment="1">
      <alignment horizontal="center" vertical="center" wrapText="1"/>
    </xf>
    <xf numFmtId="0" fontId="47" fillId="0" borderId="82" xfId="50" applyFont="1" applyFill="1" applyBorder="1" applyAlignment="1">
      <alignment horizontal="center" vertical="center" wrapText="1"/>
    </xf>
    <xf numFmtId="0" fontId="47" fillId="0" borderId="80" xfId="50" applyFont="1" applyFill="1" applyBorder="1" applyAlignment="1">
      <alignment horizontal="center" vertical="center" wrapText="1"/>
    </xf>
    <xf numFmtId="0" fontId="47" fillId="0" borderId="87" xfId="50" applyFont="1" applyFill="1" applyBorder="1" applyAlignment="1">
      <alignment horizontal="center" vertical="center" wrapText="1"/>
    </xf>
    <xf numFmtId="0" fontId="47" fillId="0" borderId="59" xfId="57" applyFont="1" applyFill="1" applyBorder="1" applyAlignment="1">
      <alignment horizontal="left" vertical="center"/>
    </xf>
    <xf numFmtId="0" fontId="47" fillId="0" borderId="57" xfId="57" applyFont="1" applyFill="1" applyBorder="1" applyAlignment="1">
      <alignment horizontal="left" vertical="center"/>
    </xf>
    <xf numFmtId="0" fontId="47" fillId="0" borderId="60" xfId="57" applyFont="1" applyFill="1" applyBorder="1" applyAlignment="1">
      <alignment horizontal="left" vertical="center"/>
    </xf>
    <xf numFmtId="0" fontId="3" fillId="0" borderId="56" xfId="50" applyFont="1" applyFill="1" applyBorder="1" applyAlignment="1">
      <alignment vertical="center" wrapText="1"/>
    </xf>
    <xf numFmtId="0" fontId="3" fillId="0" borderId="57" xfId="50" applyFont="1" applyFill="1" applyBorder="1" applyAlignment="1">
      <alignment vertical="center" wrapText="1"/>
    </xf>
    <xf numFmtId="0" fontId="3" fillId="0" borderId="58" xfId="50" applyFont="1" applyFill="1" applyBorder="1" applyAlignment="1">
      <alignment vertical="center" wrapText="1"/>
    </xf>
    <xf numFmtId="0" fontId="4" fillId="0" borderId="0" xfId="21" applyBorder="1" applyAlignment="1">
      <alignment horizontal="center" vertical="center"/>
    </xf>
    <xf numFmtId="1" fontId="4" fillId="0" borderId="0" xfId="21" applyNumberFormat="1" applyBorder="1" applyAlignment="1">
      <alignment horizontal="center" vertical="center"/>
    </xf>
    <xf numFmtId="17" fontId="4" fillId="0" borderId="0" xfId="21" applyNumberFormat="1" applyBorder="1" applyAlignment="1">
      <alignment horizontal="center" vertical="center"/>
    </xf>
    <xf numFmtId="0" fontId="3" fillId="0" borderId="0" xfId="50" applyFont="1" applyFill="1" applyBorder="1" applyAlignment="1">
      <alignment horizontal="center" vertical="center" wrapText="1"/>
    </xf>
    <xf numFmtId="0" fontId="3" fillId="0" borderId="0" xfId="50" applyFont="1" applyFill="1" applyBorder="1" applyAlignment="1">
      <alignment horizontal="left" vertical="center" wrapText="1"/>
    </xf>
    <xf numFmtId="0" fontId="18" fillId="0" borderId="2" xfId="21" applyFont="1" applyBorder="1" applyAlignment="1">
      <alignment horizontal="center" vertical="center" readingOrder="2"/>
    </xf>
    <xf numFmtId="0" fontId="18" fillId="0" borderId="29" xfId="21" applyFont="1" applyBorder="1" applyAlignment="1">
      <alignment horizontal="center" vertical="center" readingOrder="2"/>
    </xf>
    <xf numFmtId="49" fontId="63" fillId="3" borderId="57" xfId="50" applyNumberFormat="1" applyFont="1" applyFill="1" applyBorder="1" applyAlignment="1">
      <alignment horizontal="center" vertical="center"/>
    </xf>
    <xf numFmtId="0" fontId="18" fillId="0" borderId="7" xfId="21" applyFont="1" applyBorder="1" applyAlignment="1">
      <alignment horizontal="center" vertical="center" readingOrder="2"/>
    </xf>
    <xf numFmtId="0" fontId="18" fillId="0" borderId="0" xfId="21" applyFont="1" applyAlignment="1">
      <alignment horizontal="center" vertical="center" readingOrder="2"/>
    </xf>
    <xf numFmtId="0" fontId="18" fillId="0" borderId="1" xfId="21" applyFont="1" applyBorder="1" applyAlignment="1">
      <alignment horizontal="center" vertical="center" readingOrder="2"/>
    </xf>
    <xf numFmtId="0" fontId="3" fillId="3" borderId="45" xfId="50" applyFont="1" applyFill="1" applyBorder="1" applyAlignment="1">
      <alignment horizontal="center" vertical="center" wrapText="1"/>
    </xf>
    <xf numFmtId="0" fontId="3" fillId="3" borderId="46" xfId="50" applyFont="1" applyFill="1" applyBorder="1" applyAlignment="1">
      <alignment horizontal="center" vertical="center" wrapText="1"/>
    </xf>
    <xf numFmtId="0" fontId="3" fillId="3" borderId="47" xfId="50" applyFont="1" applyFill="1" applyBorder="1" applyAlignment="1">
      <alignment horizontal="center" vertical="center" wrapText="1"/>
    </xf>
    <xf numFmtId="0" fontId="3" fillId="3" borderId="12" xfId="50" applyFont="1" applyFill="1" applyBorder="1" applyAlignment="1">
      <alignment horizontal="center" vertical="center" wrapText="1"/>
    </xf>
    <xf numFmtId="0" fontId="3" fillId="3" borderId="54" xfId="50" applyFont="1" applyFill="1" applyBorder="1" applyAlignment="1">
      <alignment horizontal="center" vertical="center" wrapText="1"/>
    </xf>
    <xf numFmtId="0" fontId="3" fillId="3" borderId="65" xfId="50" applyFont="1" applyFill="1" applyBorder="1" applyAlignment="1">
      <alignment horizontal="center" vertical="center" wrapText="1"/>
    </xf>
    <xf numFmtId="0" fontId="3" fillId="3" borderId="66" xfId="50" applyFont="1" applyFill="1" applyBorder="1" applyAlignment="1">
      <alignment horizontal="center" vertical="center" wrapText="1"/>
    </xf>
    <xf numFmtId="0" fontId="3" fillId="3" borderId="67" xfId="50" applyFont="1" applyFill="1" applyBorder="1" applyAlignment="1">
      <alignment horizontal="center" vertical="center" wrapText="1"/>
    </xf>
    <xf numFmtId="0" fontId="3" fillId="3" borderId="49" xfId="50" applyFont="1" applyFill="1" applyBorder="1" applyAlignment="1">
      <alignment horizontal="left" vertical="center" wrapText="1"/>
    </xf>
    <xf numFmtId="0" fontId="3" fillId="3" borderId="46" xfId="50" applyFont="1" applyFill="1" applyBorder="1" applyAlignment="1">
      <alignment horizontal="left" vertical="center" wrapText="1"/>
    </xf>
    <xf numFmtId="0" fontId="3" fillId="3" borderId="50" xfId="50" applyFont="1" applyFill="1" applyBorder="1" applyAlignment="1">
      <alignment horizontal="left" vertical="center" wrapText="1"/>
    </xf>
    <xf numFmtId="0" fontId="47" fillId="3" borderId="53" xfId="50" applyFont="1" applyFill="1" applyBorder="1" applyAlignment="1">
      <alignment horizontal="center" vertical="center"/>
    </xf>
    <xf numFmtId="0" fontId="3" fillId="3" borderId="58" xfId="50" applyFont="1" applyFill="1" applyBorder="1" applyAlignment="1">
      <alignment horizontal="left" vertical="center" wrapText="1"/>
    </xf>
    <xf numFmtId="0" fontId="47" fillId="3" borderId="59" xfId="50" quotePrefix="1" applyFont="1" applyFill="1" applyBorder="1" applyAlignment="1">
      <alignment horizontal="center" vertical="center"/>
    </xf>
    <xf numFmtId="0" fontId="47" fillId="3" borderId="57" xfId="50" quotePrefix="1" applyFont="1" applyFill="1" applyBorder="1" applyAlignment="1">
      <alignment horizontal="center" vertical="center"/>
    </xf>
    <xf numFmtId="0" fontId="47" fillId="3" borderId="60" xfId="50" quotePrefix="1" applyFont="1" applyFill="1" applyBorder="1" applyAlignment="1">
      <alignment horizontal="center" vertical="center"/>
    </xf>
    <xf numFmtId="0" fontId="47" fillId="3" borderId="59" xfId="50" applyFont="1" applyFill="1" applyBorder="1" applyAlignment="1">
      <alignment horizontal="left" vertical="center" wrapText="1"/>
    </xf>
    <xf numFmtId="0" fontId="47" fillId="3" borderId="57" xfId="50" applyFont="1" applyFill="1" applyBorder="1" applyAlignment="1">
      <alignment horizontal="left" vertical="center" wrapText="1"/>
    </xf>
    <xf numFmtId="0" fontId="47" fillId="3" borderId="60" xfId="50" applyFont="1" applyFill="1" applyBorder="1" applyAlignment="1">
      <alignment horizontal="left" vertical="center" wrapText="1"/>
    </xf>
    <xf numFmtId="0" fontId="57" fillId="3" borderId="59" xfId="50" quotePrefix="1" applyFont="1" applyFill="1" applyBorder="1" applyAlignment="1">
      <alignment horizontal="left" vertical="center"/>
    </xf>
    <xf numFmtId="0" fontId="57" fillId="3" borderId="57" xfId="50" quotePrefix="1" applyFont="1" applyFill="1" applyBorder="1" applyAlignment="1">
      <alignment horizontal="left" vertical="center"/>
    </xf>
    <xf numFmtId="0" fontId="57" fillId="3" borderId="60" xfId="50" quotePrefix="1" applyFont="1" applyFill="1" applyBorder="1" applyAlignment="1">
      <alignment horizontal="left" vertical="center"/>
    </xf>
    <xf numFmtId="0" fontId="47" fillId="3" borderId="59" xfId="50" quotePrefix="1" applyFont="1" applyFill="1" applyBorder="1" applyAlignment="1">
      <alignment horizontal="left" vertical="center"/>
    </xf>
    <xf numFmtId="0" fontId="47" fillId="3" borderId="63" xfId="50" quotePrefix="1" applyFont="1" applyFill="1" applyBorder="1" applyAlignment="1">
      <alignment horizontal="left" vertical="center"/>
    </xf>
    <xf numFmtId="0" fontId="47" fillId="3" borderId="57" xfId="50" quotePrefix="1" applyFont="1" applyFill="1" applyBorder="1" applyAlignment="1">
      <alignment horizontal="left" vertical="center"/>
    </xf>
    <xf numFmtId="0" fontId="47" fillId="3" borderId="60" xfId="50" quotePrefix="1" applyFont="1" applyFill="1" applyBorder="1" applyAlignment="1">
      <alignment horizontal="left" vertical="center"/>
    </xf>
    <xf numFmtId="0" fontId="3" fillId="3" borderId="68" xfId="50" applyFont="1" applyFill="1" applyBorder="1" applyAlignment="1">
      <alignment horizontal="left" vertical="center" wrapText="1"/>
    </xf>
    <xf numFmtId="0" fontId="3" fillId="3" borderId="52" xfId="50" applyFont="1" applyFill="1" applyBorder="1" applyAlignment="1">
      <alignment horizontal="left" vertical="center" wrapText="1"/>
    </xf>
    <xf numFmtId="0" fontId="3" fillId="3" borderId="69" xfId="50" applyFont="1" applyFill="1" applyBorder="1" applyAlignment="1">
      <alignment horizontal="left" vertical="center" wrapText="1"/>
    </xf>
    <xf numFmtId="0" fontId="3" fillId="3" borderId="71" xfId="50" applyFont="1" applyFill="1" applyBorder="1" applyAlignment="1">
      <alignment horizontal="left" vertical="center" wrapText="1"/>
    </xf>
    <xf numFmtId="0" fontId="3" fillId="3" borderId="72" xfId="50" applyFont="1" applyFill="1" applyBorder="1" applyAlignment="1">
      <alignment horizontal="left" vertical="center" wrapText="1"/>
    </xf>
    <xf numFmtId="0" fontId="3" fillId="3" borderId="73" xfId="50" applyFont="1" applyFill="1" applyBorder="1" applyAlignment="1">
      <alignment horizontal="left" vertical="center" wrapText="1"/>
    </xf>
    <xf numFmtId="0" fontId="3" fillId="3" borderId="75" xfId="50" applyFont="1" applyFill="1" applyBorder="1" applyAlignment="1">
      <alignment horizontal="left" vertical="center" wrapText="1"/>
    </xf>
    <xf numFmtId="0" fontId="3" fillId="3" borderId="76" xfId="50" applyFont="1" applyFill="1" applyBorder="1" applyAlignment="1">
      <alignment horizontal="left" vertical="center" wrapText="1"/>
    </xf>
    <xf numFmtId="0" fontId="3" fillId="3" borderId="77" xfId="50" applyFont="1" applyFill="1" applyBorder="1" applyAlignment="1">
      <alignment horizontal="left" vertical="center" wrapText="1"/>
    </xf>
    <xf numFmtId="0" fontId="3" fillId="3" borderId="79" xfId="50" applyFont="1" applyFill="1" applyBorder="1" applyAlignment="1">
      <alignment horizontal="left" vertical="center" wrapText="1"/>
    </xf>
    <xf numFmtId="0" fontId="3" fillId="3" borderId="80" xfId="50" applyFont="1" applyFill="1" applyBorder="1" applyAlignment="1">
      <alignment horizontal="left" vertical="center" wrapText="1"/>
    </xf>
    <xf numFmtId="0" fontId="3" fillId="3" borderId="81" xfId="50" applyFont="1" applyFill="1" applyBorder="1" applyAlignment="1">
      <alignment horizontal="left" vertical="center" wrapText="1"/>
    </xf>
    <xf numFmtId="0" fontId="3" fillId="3" borderId="86" xfId="50" applyFont="1" applyFill="1" applyBorder="1" applyAlignment="1">
      <alignment horizontal="left" vertical="center" wrapText="1"/>
    </xf>
    <xf numFmtId="0" fontId="3" fillId="3" borderId="54" xfId="50" applyFont="1" applyFill="1" applyBorder="1" applyAlignment="1">
      <alignment horizontal="left" vertical="center" wrapText="1"/>
    </xf>
    <xf numFmtId="178" fontId="47" fillId="3" borderId="60" xfId="50" applyNumberFormat="1" applyFont="1" applyFill="1" applyBorder="1" applyAlignment="1">
      <alignment horizontal="center" vertical="center" wrapText="1"/>
    </xf>
    <xf numFmtId="2" fontId="47" fillId="3" borderId="60" xfId="50" applyNumberFormat="1" applyFont="1" applyFill="1" applyBorder="1" applyAlignment="1">
      <alignment horizontal="center" vertical="center" wrapText="1"/>
    </xf>
    <xf numFmtId="180" fontId="47" fillId="3" borderId="59" xfId="50" applyNumberFormat="1" applyFont="1" applyFill="1" applyBorder="1" applyAlignment="1">
      <alignment horizontal="center" vertical="center" wrapText="1"/>
    </xf>
    <xf numFmtId="180" fontId="47" fillId="3" borderId="57" xfId="50" applyNumberFormat="1" applyFont="1" applyFill="1" applyBorder="1" applyAlignment="1">
      <alignment horizontal="center" vertical="center" wrapText="1"/>
    </xf>
    <xf numFmtId="180" fontId="47" fillId="3" borderId="60" xfId="50" applyNumberFormat="1" applyFont="1" applyFill="1" applyBorder="1" applyAlignment="1">
      <alignment horizontal="center" vertical="center" wrapText="1"/>
    </xf>
    <xf numFmtId="0" fontId="3" fillId="3" borderId="84" xfId="50" applyFont="1" applyFill="1" applyBorder="1" applyAlignment="1">
      <alignment horizontal="left" vertical="center" wrapText="1"/>
    </xf>
    <xf numFmtId="0" fontId="3" fillId="3" borderId="87" xfId="50" applyFont="1" applyFill="1" applyBorder="1" applyAlignment="1">
      <alignment horizontal="left" vertical="center" wrapText="1"/>
    </xf>
    <xf numFmtId="0" fontId="47" fillId="3" borderId="79" xfId="50" applyFont="1" applyFill="1" applyBorder="1" applyAlignment="1">
      <alignment horizontal="center" vertical="center"/>
    </xf>
    <xf numFmtId="0" fontId="47" fillId="3" borderId="80" xfId="50" applyFont="1" applyFill="1" applyBorder="1" applyAlignment="1">
      <alignment horizontal="center" vertical="center"/>
    </xf>
    <xf numFmtId="0" fontId="47" fillId="3" borderId="83" xfId="50" applyFont="1" applyFill="1" applyBorder="1" applyAlignment="1">
      <alignment horizontal="center" vertical="center"/>
    </xf>
    <xf numFmtId="0" fontId="9" fillId="3" borderId="45" xfId="50" applyFont="1" applyFill="1" applyBorder="1" applyAlignment="1">
      <alignment horizontal="center" vertical="center" wrapText="1"/>
    </xf>
    <xf numFmtId="49" fontId="12" fillId="0" borderId="93" xfId="21" applyNumberFormat="1" applyFont="1" applyBorder="1" applyAlignment="1" applyProtection="1">
      <alignment horizontal="left"/>
      <protection locked="0"/>
    </xf>
    <xf numFmtId="49" fontId="56" fillId="3" borderId="0" xfId="50" applyNumberFormat="1" applyFont="1" applyFill="1" applyBorder="1" applyAlignment="1">
      <alignment horizontal="left" vertical="center"/>
    </xf>
    <xf numFmtId="0" fontId="4" fillId="0" borderId="14" xfId="21" applyBorder="1" applyAlignment="1">
      <alignment horizontal="center" vertical="center"/>
    </xf>
    <xf numFmtId="0" fontId="3" fillId="0" borderId="14" xfId="21" applyFont="1" applyBorder="1" applyAlignment="1">
      <alignment horizontal="center" vertical="center"/>
    </xf>
    <xf numFmtId="0" fontId="3" fillId="3" borderId="0" xfId="50" applyFont="1" applyFill="1" applyBorder="1" applyAlignment="1">
      <alignment horizontal="center" vertical="center" wrapText="1"/>
    </xf>
    <xf numFmtId="0" fontId="3" fillId="3" borderId="0" xfId="50" applyFont="1" applyFill="1" applyBorder="1" applyAlignment="1">
      <alignment horizontal="left" vertical="center" wrapText="1"/>
    </xf>
    <xf numFmtId="0" fontId="4" fillId="3" borderId="0" xfId="21" applyFill="1" applyBorder="1" applyAlignment="1">
      <alignment horizontal="left" vertical="center"/>
    </xf>
    <xf numFmtId="0" fontId="8" fillId="3" borderId="0" xfId="21" applyFont="1" applyFill="1" applyBorder="1" applyAlignment="1">
      <alignment vertical="center"/>
    </xf>
    <xf numFmtId="0" fontId="4" fillId="3" borderId="0" xfId="21" applyFill="1" applyBorder="1" applyAlignment="1">
      <alignment horizontal="center" vertical="center"/>
    </xf>
    <xf numFmtId="0" fontId="4" fillId="3" borderId="0" xfId="44" applyFill="1" applyBorder="1" applyAlignment="1">
      <alignment vertical="center"/>
    </xf>
    <xf numFmtId="0" fontId="4" fillId="3" borderId="12" xfId="21" applyFill="1" applyBorder="1"/>
    <xf numFmtId="0" fontId="4" fillId="3" borderId="0" xfId="21" applyFill="1" applyBorder="1"/>
    <xf numFmtId="0" fontId="4" fillId="3" borderId="1" xfId="21" applyFill="1" applyBorder="1"/>
    <xf numFmtId="0" fontId="4" fillId="3" borderId="13" xfId="21" applyFill="1" applyBorder="1"/>
    <xf numFmtId="0" fontId="4" fillId="3" borderId="14" xfId="21" applyFill="1" applyBorder="1"/>
    <xf numFmtId="0" fontId="4" fillId="3" borderId="14" xfId="21" applyFill="1" applyBorder="1" applyAlignment="1">
      <alignment horizontal="center" vertical="center"/>
    </xf>
    <xf numFmtId="0" fontId="3" fillId="3" borderId="14" xfId="21" applyFont="1" applyFill="1" applyBorder="1" applyAlignment="1">
      <alignment horizontal="center" vertical="center"/>
    </xf>
    <xf numFmtId="0" fontId="4" fillId="3" borderId="15" xfId="21" applyFill="1" applyBorder="1"/>
    <xf numFmtId="0" fontId="6" fillId="5" borderId="42" xfId="21" applyFont="1" applyFill="1" applyBorder="1" applyAlignment="1">
      <alignment horizontal="center" vertical="center" wrapText="1"/>
    </xf>
    <xf numFmtId="0" fontId="6" fillId="5" borderId="43" xfId="21" applyFont="1" applyFill="1" applyBorder="1" applyAlignment="1">
      <alignment horizontal="center" vertical="center" wrapText="1"/>
    </xf>
    <xf numFmtId="0" fontId="6" fillId="5" borderId="44" xfId="21" applyFont="1" applyFill="1" applyBorder="1" applyAlignment="1">
      <alignment horizontal="center" vertical="center" wrapText="1"/>
    </xf>
    <xf numFmtId="0" fontId="3" fillId="3" borderId="94" xfId="50" applyFont="1" applyFill="1" applyBorder="1" applyAlignment="1">
      <alignment horizontal="left" vertical="center" wrapText="1"/>
    </xf>
    <xf numFmtId="0" fontId="9" fillId="3" borderId="12" xfId="50" applyFont="1" applyFill="1" applyBorder="1" applyAlignment="1">
      <alignment horizontal="left" vertical="center" wrapText="1"/>
    </xf>
    <xf numFmtId="0" fontId="60" fillId="3" borderId="0" xfId="50" applyFont="1" applyFill="1" applyBorder="1" applyAlignment="1">
      <alignment horizontal="left" vertical="center" wrapText="1"/>
    </xf>
    <xf numFmtId="0" fontId="60" fillId="3" borderId="1" xfId="50" applyFont="1" applyFill="1" applyBorder="1" applyAlignment="1">
      <alignment horizontal="left" vertical="center" wrapText="1"/>
    </xf>
    <xf numFmtId="0" fontId="3" fillId="3" borderId="10" xfId="50" applyFont="1" applyFill="1" applyBorder="1" applyAlignment="1">
      <alignment horizontal="center" vertical="center" wrapText="1"/>
    </xf>
    <xf numFmtId="0" fontId="3" fillId="3" borderId="4" xfId="50" applyFont="1" applyFill="1" applyBorder="1" applyAlignment="1">
      <alignment horizontal="center" vertical="center" wrapText="1"/>
    </xf>
    <xf numFmtId="0" fontId="3" fillId="3" borderId="95" xfId="50" applyFont="1" applyFill="1" applyBorder="1" applyAlignment="1">
      <alignment horizontal="center" vertical="center" wrapText="1"/>
    </xf>
    <xf numFmtId="174" fontId="51" fillId="3" borderId="96" xfId="50" applyNumberFormat="1" applyFont="1" applyFill="1" applyBorder="1" applyAlignment="1">
      <alignment horizontal="center" vertical="center" wrapText="1"/>
    </xf>
    <xf numFmtId="0" fontId="3" fillId="3" borderId="97" xfId="50" applyFont="1" applyFill="1" applyBorder="1" applyAlignment="1">
      <alignment horizontal="left" vertical="center" wrapText="1"/>
    </xf>
    <xf numFmtId="0" fontId="3" fillId="3" borderId="98" xfId="50" applyFont="1" applyFill="1" applyBorder="1" applyAlignment="1">
      <alignment horizontal="left" vertical="center" wrapText="1"/>
    </xf>
    <xf numFmtId="0" fontId="3" fillId="3" borderId="99" xfId="50" applyFont="1" applyFill="1" applyBorder="1" applyAlignment="1">
      <alignment horizontal="left" vertical="center" wrapText="1"/>
    </xf>
    <xf numFmtId="0" fontId="47" fillId="3" borderId="100" xfId="50" applyFont="1" applyFill="1" applyBorder="1" applyAlignment="1">
      <alignment vertical="center"/>
    </xf>
    <xf numFmtId="0" fontId="47" fillId="3" borderId="98" xfId="50" applyFont="1" applyFill="1" applyBorder="1" applyAlignment="1">
      <alignment vertical="center"/>
    </xf>
    <xf numFmtId="0" fontId="47" fillId="3" borderId="101" xfId="50" applyFont="1" applyFill="1" applyBorder="1" applyAlignment="1">
      <alignment vertical="center"/>
    </xf>
    <xf numFmtId="0" fontId="3" fillId="3" borderId="13" xfId="50" applyFont="1" applyFill="1" applyBorder="1" applyAlignment="1">
      <alignment horizontal="center" vertical="center" wrapText="1"/>
    </xf>
    <xf numFmtId="0" fontId="3" fillId="3" borderId="14" xfId="50" applyFont="1" applyFill="1" applyBorder="1" applyAlignment="1">
      <alignment horizontal="center" vertical="center" wrapText="1"/>
    </xf>
    <xf numFmtId="0" fontId="3" fillId="3" borderId="102" xfId="50" applyFont="1" applyFill="1" applyBorder="1" applyAlignment="1">
      <alignment horizontal="center" vertical="center" wrapText="1"/>
    </xf>
    <xf numFmtId="174" fontId="51" fillId="3" borderId="103" xfId="50" applyNumberFormat="1" applyFont="1" applyFill="1" applyBorder="1" applyAlignment="1">
      <alignment horizontal="center" vertical="center" wrapText="1"/>
    </xf>
    <xf numFmtId="0" fontId="54" fillId="3" borderId="104" xfId="50" applyFont="1" applyFill="1" applyBorder="1" applyAlignment="1">
      <alignment horizontal="left" vertical="center" wrapText="1"/>
    </xf>
    <xf numFmtId="0" fontId="54" fillId="3" borderId="105" xfId="50" applyFont="1" applyFill="1" applyBorder="1" applyAlignment="1">
      <alignment horizontal="left" vertical="center" wrapText="1"/>
    </xf>
    <xf numFmtId="0" fontId="54" fillId="3" borderId="106" xfId="50" applyFont="1" applyFill="1" applyBorder="1" applyAlignment="1">
      <alignment horizontal="left" vertical="center" wrapText="1"/>
    </xf>
    <xf numFmtId="0" fontId="47" fillId="3" borderId="107" xfId="50" applyFont="1" applyFill="1" applyBorder="1" applyAlignment="1">
      <alignment vertical="center"/>
    </xf>
    <xf numFmtId="0" fontId="47" fillId="3" borderId="105" xfId="50" applyFont="1" applyFill="1" applyBorder="1" applyAlignment="1">
      <alignment vertical="center"/>
    </xf>
    <xf numFmtId="0" fontId="47" fillId="3" borderId="108" xfId="50" applyFont="1" applyFill="1" applyBorder="1" applyAlignment="1">
      <alignment vertical="center"/>
    </xf>
    <xf numFmtId="0" fontId="3" fillId="0" borderId="94" xfId="50" applyFont="1" applyFill="1" applyBorder="1" applyAlignment="1">
      <alignment horizontal="left" vertical="center" wrapText="1"/>
    </xf>
    <xf numFmtId="0" fontId="9" fillId="0" borderId="12" xfId="50" applyFont="1" applyFill="1" applyBorder="1" applyAlignment="1">
      <alignment horizontal="left" vertical="center" wrapText="1"/>
    </xf>
    <xf numFmtId="0" fontId="60" fillId="0" borderId="0" xfId="50" applyFont="1" applyFill="1" applyBorder="1" applyAlignment="1">
      <alignment horizontal="left" vertical="center" wrapText="1"/>
    </xf>
    <xf numFmtId="0" fontId="60" fillId="0" borderId="1" xfId="50" applyFont="1" applyFill="1" applyBorder="1" applyAlignment="1">
      <alignment horizontal="left" vertical="center" wrapText="1"/>
    </xf>
    <xf numFmtId="0" fontId="3" fillId="0" borderId="10"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95" xfId="50" applyFont="1" applyFill="1" applyBorder="1" applyAlignment="1">
      <alignment horizontal="center" vertical="center" wrapText="1"/>
    </xf>
    <xf numFmtId="174" fontId="51" fillId="0" borderId="96" xfId="50" applyNumberFormat="1" applyFont="1" applyFill="1" applyBorder="1" applyAlignment="1">
      <alignment horizontal="center" vertical="center" wrapText="1"/>
    </xf>
    <xf numFmtId="0" fontId="3" fillId="0" borderId="97" xfId="50" applyFont="1" applyFill="1" applyBorder="1" applyAlignment="1">
      <alignment horizontal="left" vertical="center" wrapText="1"/>
    </xf>
    <xf numFmtId="0" fontId="3" fillId="0" borderId="98" xfId="50" applyFont="1" applyFill="1" applyBorder="1" applyAlignment="1">
      <alignment horizontal="left" vertical="center" wrapText="1"/>
    </xf>
    <xf numFmtId="0" fontId="3" fillId="0" borderId="99" xfId="50" applyFont="1" applyFill="1" applyBorder="1" applyAlignment="1">
      <alignment horizontal="left" vertical="center" wrapText="1"/>
    </xf>
    <xf numFmtId="0" fontId="47" fillId="0" borderId="100" xfId="50" applyFont="1" applyFill="1" applyBorder="1" applyAlignment="1">
      <alignment vertical="center"/>
    </xf>
    <xf numFmtId="0" fontId="47" fillId="0" borderId="98" xfId="50" applyFont="1" applyFill="1" applyBorder="1" applyAlignment="1">
      <alignment vertical="center"/>
    </xf>
    <xf numFmtId="0" fontId="47" fillId="0" borderId="101" xfId="50" applyFont="1" applyFill="1" applyBorder="1" applyAlignment="1">
      <alignment vertical="center"/>
    </xf>
    <xf numFmtId="0" fontId="3" fillId="0" borderId="13" xfId="50" applyFont="1" applyFill="1" applyBorder="1" applyAlignment="1">
      <alignment horizontal="center" vertical="center" wrapText="1"/>
    </xf>
    <xf numFmtId="0" fontId="3" fillId="0" borderId="14" xfId="50" applyFont="1" applyFill="1" applyBorder="1" applyAlignment="1">
      <alignment horizontal="center" vertical="center" wrapText="1"/>
    </xf>
    <xf numFmtId="0" fontId="3" fillId="0" borderId="102" xfId="50" applyFont="1" applyFill="1" applyBorder="1" applyAlignment="1">
      <alignment horizontal="center" vertical="center" wrapText="1"/>
    </xf>
    <xf numFmtId="174" fontId="51" fillId="0" borderId="103" xfId="50" applyNumberFormat="1" applyFont="1" applyFill="1" applyBorder="1" applyAlignment="1">
      <alignment horizontal="center" vertical="center" wrapText="1"/>
    </xf>
    <xf numFmtId="0" fontId="54" fillId="0" borderId="104" xfId="50" applyFont="1" applyFill="1" applyBorder="1" applyAlignment="1">
      <alignment horizontal="left" vertical="center" wrapText="1"/>
    </xf>
    <xf numFmtId="0" fontId="54" fillId="0" borderId="105" xfId="50" applyFont="1" applyFill="1" applyBorder="1" applyAlignment="1">
      <alignment horizontal="left" vertical="center" wrapText="1"/>
    </xf>
    <xf numFmtId="0" fontId="54" fillId="0" borderId="106" xfId="50" applyFont="1" applyFill="1" applyBorder="1" applyAlignment="1">
      <alignment horizontal="left" vertical="center" wrapText="1"/>
    </xf>
    <xf numFmtId="0" fontId="47" fillId="0" borderId="107" xfId="50" applyFont="1" applyFill="1" applyBorder="1" applyAlignment="1">
      <alignment vertical="center"/>
    </xf>
    <xf numFmtId="0" fontId="47" fillId="0" borderId="105" xfId="50" applyFont="1" applyFill="1" applyBorder="1" applyAlignment="1">
      <alignment vertical="center"/>
    </xf>
    <xf numFmtId="0" fontId="47" fillId="0" borderId="108" xfId="50" applyFont="1" applyFill="1" applyBorder="1" applyAlignment="1">
      <alignment vertical="center"/>
    </xf>
    <xf numFmtId="0" fontId="9" fillId="0" borderId="10" xfId="50" applyFont="1" applyFill="1" applyBorder="1" applyAlignment="1">
      <alignment horizontal="center" vertical="center" wrapText="1"/>
    </xf>
  </cellXfs>
  <cellStyles count="58">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52"/>
    <cellStyle name="Normal 11" xfId="48"/>
    <cellStyle name="Normal 12" xfId="50"/>
    <cellStyle name="Normal 12 2" xfId="17"/>
    <cellStyle name="Normal 12 3" xfId="5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4 3 2 2" xfId="56"/>
    <cellStyle name="Normal 4 3 3" xfId="54"/>
    <cellStyle name="Normal 4 4" xfId="53"/>
    <cellStyle name="Normal 5" xfId="30"/>
    <cellStyle name="Normal 5 2" xfId="31"/>
    <cellStyle name="Normal 6" xfId="32"/>
    <cellStyle name="Normal 7" xfId="33"/>
    <cellStyle name="Normal 7 2" xfId="45"/>
    <cellStyle name="Normal 8" xfId="34"/>
    <cellStyle name="Normal 8 2" xfId="35"/>
    <cellStyle name="Normal 8 3" xfId="55"/>
    <cellStyle name="Normal 9" xfId="36"/>
    <cellStyle name="Normal_ABBMDPLGP2802" xfId="49"/>
    <cellStyle name="Normal_MOV-5 2 2" xfId="44"/>
    <cellStyle name="Normal1" xfId="37"/>
    <cellStyle name="Normale_13057-01" xfId="38"/>
    <cellStyle name="Percent 2" xfId="51"/>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186416</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806902" y="219075"/>
          <a:ext cx="1189265"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29933</xdr:colOff>
      <xdr:row>3</xdr:row>
      <xdr:rowOff>153760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201383</xdr:colOff>
      <xdr:row>3</xdr:row>
      <xdr:rowOff>876300</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a16="http://schemas.microsoft.com/office/drawing/2014/main" xmlns="" id="{00000000-0008-0000-0200-00000A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00000000-0008-0000-02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00000000-0008-0000-02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00000000-0008-0000-02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31</xdr:col>
      <xdr:colOff>217714</xdr:colOff>
      <xdr:row>8</xdr:row>
      <xdr:rowOff>95250</xdr:rowOff>
    </xdr:from>
    <xdr:to>
      <xdr:col>35</xdr:col>
      <xdr:colOff>136392</xdr:colOff>
      <xdr:row>9</xdr:row>
      <xdr:rowOff>381159</xdr:rowOff>
    </xdr:to>
    <xdr:sp macro="" textlink="">
      <xdr:nvSpPr>
        <xdr:cNvPr id="8" name="Isosceles Triangle 7">
          <a:extLst>
            <a:ext uri="{FF2B5EF4-FFF2-40B4-BE49-F238E27FC236}">
              <a16:creationId xmlns:a16="http://schemas.microsoft.com/office/drawing/2014/main" xmlns="" id="{43E2AFB0-2DEA-4906-B929-9BE62B199DB8}"/>
            </a:ext>
          </a:extLst>
        </xdr:cNvPr>
        <xdr:cNvSpPr/>
      </xdr:nvSpPr>
      <xdr:spPr>
        <a:xfrm>
          <a:off x="7810500" y="2340429"/>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a16="http://schemas.microsoft.com/office/drawing/2014/main" xmlns="" id="{00000000-0008-0000-0300-000006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00000000-0008-0000-03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00000000-0008-0000-03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30</xdr:col>
      <xdr:colOff>149678</xdr:colOff>
      <xdr:row>54</xdr:row>
      <xdr:rowOff>54429</xdr:rowOff>
    </xdr:from>
    <xdr:to>
      <xdr:col>34</xdr:col>
      <xdr:colOff>68356</xdr:colOff>
      <xdr:row>56</xdr:row>
      <xdr:rowOff>149838</xdr:rowOff>
    </xdr:to>
    <xdr:sp macro="" textlink="">
      <xdr:nvSpPr>
        <xdr:cNvPr id="7" name="Isosceles Triangle 6">
          <a:extLst>
            <a:ext uri="{FF2B5EF4-FFF2-40B4-BE49-F238E27FC236}">
              <a16:creationId xmlns:a16="http://schemas.microsoft.com/office/drawing/2014/main" xmlns="" id="{43E2AFB0-2DEA-4906-B929-9BE62B199DB8}"/>
            </a:ext>
          </a:extLst>
        </xdr:cNvPr>
        <xdr:cNvSpPr/>
      </xdr:nvSpPr>
      <xdr:spPr>
        <a:xfrm>
          <a:off x="7497535" y="12926786"/>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1" name="Picture 10" descr="oilco">
          <a:extLst>
            <a:ext uri="{FF2B5EF4-FFF2-40B4-BE49-F238E27FC236}">
              <a16:creationId xmlns:a16="http://schemas.microsoft.com/office/drawing/2014/main" xmlns="" id="{00000000-0008-0000-0400-00000B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2" name="Picture 11">
          <a:extLst>
            <a:ext uri="{FF2B5EF4-FFF2-40B4-BE49-F238E27FC236}">
              <a16:creationId xmlns:a16="http://schemas.microsoft.com/office/drawing/2014/main" xmlns="" id="{00000000-0008-0000-04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3" name="Picture 12">
          <a:extLst>
            <a:ext uri="{FF2B5EF4-FFF2-40B4-BE49-F238E27FC236}">
              <a16:creationId xmlns:a16="http://schemas.microsoft.com/office/drawing/2014/main" xmlns="" id="{00000000-0008-0000-04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4" name="Picture 13">
          <a:extLst>
            <a:ext uri="{FF2B5EF4-FFF2-40B4-BE49-F238E27FC236}">
              <a16:creationId xmlns:a16="http://schemas.microsoft.com/office/drawing/2014/main" xmlns="" id="{00000000-0008-0000-0400-00000E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60511</xdr:colOff>
      <xdr:row>9</xdr:row>
      <xdr:rowOff>29138</xdr:rowOff>
    </xdr:from>
    <xdr:to>
      <xdr:col>38</xdr:col>
      <xdr:colOff>17609</xdr:colOff>
      <xdr:row>11</xdr:row>
      <xdr:rowOff>102135</xdr:rowOff>
    </xdr:to>
    <xdr:sp macro="" textlink="">
      <xdr:nvSpPr>
        <xdr:cNvPr id="3" name="Isosceles Triangle 2">
          <a:extLst>
            <a:ext uri="{FF2B5EF4-FFF2-40B4-BE49-F238E27FC236}">
              <a16:creationId xmlns:a16="http://schemas.microsoft.com/office/drawing/2014/main" xmlns="" id="{43E2AFB0-2DEA-4906-B929-9BE62B199DB8}"/>
            </a:ext>
          </a:extLst>
        </xdr:cNvPr>
        <xdr:cNvSpPr/>
      </xdr:nvSpPr>
      <xdr:spPr>
        <a:xfrm>
          <a:off x="8061511" y="2427197"/>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243840</xdr:colOff>
      <xdr:row>9</xdr:row>
      <xdr:rowOff>81099</xdr:rowOff>
    </xdr:from>
    <xdr:to>
      <xdr:col>36</xdr:col>
      <xdr:colOff>193765</xdr:colOff>
      <xdr:row>11</xdr:row>
      <xdr:rowOff>167097</xdr:rowOff>
    </xdr:to>
    <xdr:sp macro="" textlink="">
      <xdr:nvSpPr>
        <xdr:cNvPr id="11" name="Isosceles Triangle 10">
          <a:extLst>
            <a:ext uri="{FF2B5EF4-FFF2-40B4-BE49-F238E27FC236}">
              <a16:creationId xmlns:a16="http://schemas.microsoft.com/office/drawing/2014/main" xmlns="" id="{1C5CF4D4-0B7B-40E6-BC61-CB0C9259962D}"/>
            </a:ext>
          </a:extLst>
        </xdr:cNvPr>
        <xdr:cNvSpPr/>
      </xdr:nvSpPr>
      <xdr:spPr>
        <a:xfrm>
          <a:off x="8081554" y="2475956"/>
          <a:ext cx="929640" cy="494212"/>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16872</xdr:colOff>
      <xdr:row>8</xdr:row>
      <xdr:rowOff>124639</xdr:rowOff>
    </xdr:from>
    <xdr:to>
      <xdr:col>38</xdr:col>
      <xdr:colOff>211727</xdr:colOff>
      <xdr:row>11</xdr:row>
      <xdr:rowOff>66401</xdr:rowOff>
    </xdr:to>
    <xdr:sp macro="" textlink="">
      <xdr:nvSpPr>
        <xdr:cNvPr id="11" name="Isosceles Triangle 10">
          <a:extLst>
            <a:ext uri="{FF2B5EF4-FFF2-40B4-BE49-F238E27FC236}">
              <a16:creationId xmlns:a16="http://schemas.microsoft.com/office/drawing/2014/main" xmlns="" id="{16044488-CED8-4FE6-9D1D-E366C460ED15}"/>
            </a:ext>
          </a:extLst>
        </xdr:cNvPr>
        <xdr:cNvSpPr/>
      </xdr:nvSpPr>
      <xdr:spPr>
        <a:xfrm>
          <a:off x="8589372" y="2369818"/>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92528</xdr:colOff>
      <xdr:row>9</xdr:row>
      <xdr:rowOff>95795</xdr:rowOff>
    </xdr:from>
    <xdr:to>
      <xdr:col>39</xdr:col>
      <xdr:colOff>42455</xdr:colOff>
      <xdr:row>12</xdr:row>
      <xdr:rowOff>10342</xdr:rowOff>
    </xdr:to>
    <xdr:sp macro="" textlink="">
      <xdr:nvSpPr>
        <xdr:cNvPr id="10" name="Isosceles Triangle 9">
          <a:extLst>
            <a:ext uri="{FF2B5EF4-FFF2-40B4-BE49-F238E27FC236}">
              <a16:creationId xmlns:a16="http://schemas.microsoft.com/office/drawing/2014/main" xmlns="" id="{79B2D5A3-2972-4842-ACE6-2850B929B7BB}"/>
            </a:ext>
          </a:extLst>
        </xdr:cNvPr>
        <xdr:cNvSpPr/>
      </xdr:nvSpPr>
      <xdr:spPr>
        <a:xfrm>
          <a:off x="8665028" y="2490652"/>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34834</xdr:colOff>
      <xdr:row>9</xdr:row>
      <xdr:rowOff>42999</xdr:rowOff>
    </xdr:from>
    <xdr:to>
      <xdr:col>38</xdr:col>
      <xdr:colOff>228600</xdr:colOff>
      <xdr:row>11</xdr:row>
      <xdr:rowOff>134439</xdr:rowOff>
    </xdr:to>
    <xdr:sp macro="" textlink="">
      <xdr:nvSpPr>
        <xdr:cNvPr id="10" name="Isosceles Triangle 9">
          <a:extLst>
            <a:ext uri="{FF2B5EF4-FFF2-40B4-BE49-F238E27FC236}">
              <a16:creationId xmlns:a16="http://schemas.microsoft.com/office/drawing/2014/main" xmlns="" id="{6AA69D05-B45E-49C3-BBC1-78E3D495F77A}"/>
            </a:ext>
          </a:extLst>
        </xdr:cNvPr>
        <xdr:cNvSpPr/>
      </xdr:nvSpPr>
      <xdr:spPr>
        <a:xfrm>
          <a:off x="8607334" y="2437856"/>
          <a:ext cx="928552"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0</xdr:colOff>
      <xdr:row>9</xdr:row>
      <xdr:rowOff>27214</xdr:rowOff>
    </xdr:from>
    <xdr:to>
      <xdr:col>37</xdr:col>
      <xdr:colOff>210095</xdr:colOff>
      <xdr:row>11</xdr:row>
      <xdr:rowOff>118927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327571" y="242207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121971</xdr:colOff>
      <xdr:row>9</xdr:row>
      <xdr:rowOff>103414</xdr:rowOff>
    </xdr:from>
    <xdr:to>
      <xdr:col>38</xdr:col>
      <xdr:colOff>92678</xdr:colOff>
      <xdr:row>12</xdr:row>
      <xdr:rowOff>25754</xdr:rowOff>
    </xdr:to>
    <xdr:sp macro="" textlink="">
      <xdr:nvSpPr>
        <xdr:cNvPr id="14" name="Isosceles Triangle 13">
          <a:extLst>
            <a:ext uri="{FF2B5EF4-FFF2-40B4-BE49-F238E27FC236}">
              <a16:creationId xmlns:a16="http://schemas.microsoft.com/office/drawing/2014/main" xmlns="" id="{4738318E-87F5-49FE-9FBD-820AF738980D}"/>
            </a:ext>
          </a:extLst>
        </xdr:cNvPr>
        <xdr:cNvSpPr/>
      </xdr:nvSpPr>
      <xdr:spPr>
        <a:xfrm>
          <a:off x="8449542" y="2498271"/>
          <a:ext cx="950422" cy="50744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176893</xdr:colOff>
      <xdr:row>9</xdr:row>
      <xdr:rowOff>149678</xdr:rowOff>
    </xdr:from>
    <xdr:to>
      <xdr:col>38</xdr:col>
      <xdr:colOff>142059</xdr:colOff>
      <xdr:row>12</xdr:row>
      <xdr:rowOff>64498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04464" y="254453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224117</xdr:colOff>
      <xdr:row>9</xdr:row>
      <xdr:rowOff>123265</xdr:rowOff>
    </xdr:from>
    <xdr:to>
      <xdr:col>38</xdr:col>
      <xdr:colOff>227704</xdr:colOff>
      <xdr:row>12</xdr:row>
      <xdr:rowOff>51692</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25117" y="2521324"/>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145677</xdr:colOff>
      <xdr:row>9</xdr:row>
      <xdr:rowOff>134470</xdr:rowOff>
    </xdr:from>
    <xdr:to>
      <xdr:col>38</xdr:col>
      <xdr:colOff>149264</xdr:colOff>
      <xdr:row>12</xdr:row>
      <xdr:rowOff>62897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146677" y="2532529"/>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D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13608</xdr:colOff>
      <xdr:row>9</xdr:row>
      <xdr:rowOff>122464</xdr:rowOff>
    </xdr:from>
    <xdr:to>
      <xdr:col>38</xdr:col>
      <xdr:colOff>223703</xdr:colOff>
      <xdr:row>12</xdr:row>
      <xdr:rowOff>37284</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86108"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114300</xdr:colOff>
      <xdr:row>9</xdr:row>
      <xdr:rowOff>114300</xdr:rowOff>
    </xdr:from>
    <xdr:to>
      <xdr:col>38</xdr:col>
      <xdr:colOff>106681</xdr:colOff>
      <xdr:row>12</xdr:row>
      <xdr:rowOff>42727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10550" y="250507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123264</xdr:colOff>
      <xdr:row>9</xdr:row>
      <xdr:rowOff>156882</xdr:rowOff>
    </xdr:from>
    <xdr:to>
      <xdr:col>38</xdr:col>
      <xdr:colOff>126851</xdr:colOff>
      <xdr:row>12</xdr:row>
      <xdr:rowOff>85309</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124264" y="255494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108857</xdr:colOff>
      <xdr:row>9</xdr:row>
      <xdr:rowOff>136071</xdr:rowOff>
    </xdr:from>
    <xdr:to>
      <xdr:col>38</xdr:col>
      <xdr:colOff>74023</xdr:colOff>
      <xdr:row>12</xdr:row>
      <xdr:rowOff>50891</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36428" y="2530928"/>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13608</xdr:colOff>
      <xdr:row>9</xdr:row>
      <xdr:rowOff>176892</xdr:rowOff>
    </xdr:from>
    <xdr:to>
      <xdr:col>37</xdr:col>
      <xdr:colOff>223703</xdr:colOff>
      <xdr:row>12</xdr:row>
      <xdr:rowOff>91712</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341179" y="2571749"/>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217714</xdr:colOff>
      <xdr:row>10</xdr:row>
      <xdr:rowOff>1</xdr:rowOff>
    </xdr:from>
    <xdr:to>
      <xdr:col>38</xdr:col>
      <xdr:colOff>182880</xdr:colOff>
      <xdr:row>12</xdr:row>
      <xdr:rowOff>118928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45285" y="259896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136071</xdr:colOff>
      <xdr:row>9</xdr:row>
      <xdr:rowOff>149678</xdr:rowOff>
    </xdr:from>
    <xdr:to>
      <xdr:col>38</xdr:col>
      <xdr:colOff>101237</xdr:colOff>
      <xdr:row>12</xdr:row>
      <xdr:rowOff>64498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63642" y="254453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136072</xdr:colOff>
      <xdr:row>9</xdr:row>
      <xdr:rowOff>163286</xdr:rowOff>
    </xdr:from>
    <xdr:to>
      <xdr:col>38</xdr:col>
      <xdr:colOff>101238</xdr:colOff>
      <xdr:row>12</xdr:row>
      <xdr:rowOff>78106</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63643" y="2558143"/>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231321</xdr:colOff>
      <xdr:row>9</xdr:row>
      <xdr:rowOff>149679</xdr:rowOff>
    </xdr:from>
    <xdr:to>
      <xdr:col>37</xdr:col>
      <xdr:colOff>196488</xdr:colOff>
      <xdr:row>12</xdr:row>
      <xdr:rowOff>64499</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313964" y="2544536"/>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a:noFill/>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163286</xdr:colOff>
      <xdr:row>9</xdr:row>
      <xdr:rowOff>122464</xdr:rowOff>
    </xdr:from>
    <xdr:to>
      <xdr:col>38</xdr:col>
      <xdr:colOff>128452</xdr:colOff>
      <xdr:row>12</xdr:row>
      <xdr:rowOff>37284</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90857"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122464</xdr:colOff>
      <xdr:row>9</xdr:row>
      <xdr:rowOff>122464</xdr:rowOff>
    </xdr:from>
    <xdr:to>
      <xdr:col>37</xdr:col>
      <xdr:colOff>87631</xdr:colOff>
      <xdr:row>12</xdr:row>
      <xdr:rowOff>37284</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05107"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163286</xdr:colOff>
      <xdr:row>9</xdr:row>
      <xdr:rowOff>95250</xdr:rowOff>
    </xdr:from>
    <xdr:to>
      <xdr:col>38</xdr:col>
      <xdr:colOff>128452</xdr:colOff>
      <xdr:row>12</xdr:row>
      <xdr:rowOff>10070</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90857" y="24901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0</xdr:colOff>
      <xdr:row>9</xdr:row>
      <xdr:rowOff>68036</xdr:rowOff>
    </xdr:from>
    <xdr:to>
      <xdr:col>38</xdr:col>
      <xdr:colOff>210095</xdr:colOff>
      <xdr:row>11</xdr:row>
      <xdr:rowOff>159749</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72500" y="2462893"/>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149679</xdr:colOff>
      <xdr:row>9</xdr:row>
      <xdr:rowOff>95250</xdr:rowOff>
    </xdr:from>
    <xdr:to>
      <xdr:col>38</xdr:col>
      <xdr:colOff>114845</xdr:colOff>
      <xdr:row>12</xdr:row>
      <xdr:rowOff>10070</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77250" y="24901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89647</xdr:colOff>
      <xdr:row>9</xdr:row>
      <xdr:rowOff>89648</xdr:rowOff>
    </xdr:from>
    <xdr:to>
      <xdr:col>38</xdr:col>
      <xdr:colOff>93234</xdr:colOff>
      <xdr:row>12</xdr:row>
      <xdr:rowOff>18075</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090647" y="24877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201706</xdr:colOff>
      <xdr:row>9</xdr:row>
      <xdr:rowOff>22412</xdr:rowOff>
    </xdr:from>
    <xdr:to>
      <xdr:col>38</xdr:col>
      <xdr:colOff>205293</xdr:colOff>
      <xdr:row>11</xdr:row>
      <xdr:rowOff>118927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02706" y="242047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98516</xdr:colOff>
      <xdr:row>8</xdr:row>
      <xdr:rowOff>10341</xdr:rowOff>
    </xdr:from>
    <xdr:to>
      <xdr:col>38</xdr:col>
      <xdr:colOff>63682</xdr:colOff>
      <xdr:row>10</xdr:row>
      <xdr:rowOff>156483</xdr:rowOff>
    </xdr:to>
    <xdr:sp macro="" textlink="">
      <xdr:nvSpPr>
        <xdr:cNvPr id="8" name="Isosceles Triangle 7">
          <a:extLst>
            <a:ext uri="{FF2B5EF4-FFF2-40B4-BE49-F238E27FC236}">
              <a16:creationId xmlns:a16="http://schemas.microsoft.com/office/drawing/2014/main" xmlns="" id="{E394BF0F-022F-4B76-B5E4-DFC1EBAA8208}"/>
            </a:ext>
          </a:extLst>
        </xdr:cNvPr>
        <xdr:cNvSpPr/>
      </xdr:nvSpPr>
      <xdr:spPr>
        <a:xfrm>
          <a:off x="8426087" y="2255520"/>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4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35</xdr:col>
      <xdr:colOff>32337</xdr:colOff>
      <xdr:row>8</xdr:row>
      <xdr:rowOff>56702</xdr:rowOff>
    </xdr:from>
    <xdr:to>
      <xdr:col>38</xdr:col>
      <xdr:colOff>232827</xdr:colOff>
      <xdr:row>10</xdr:row>
      <xdr:rowOff>184272</xdr:rowOff>
    </xdr:to>
    <xdr:sp macro="" textlink="">
      <xdr:nvSpPr>
        <xdr:cNvPr id="8" name="Isosceles Triangle 7">
          <a:extLst>
            <a:ext uri="{FF2B5EF4-FFF2-40B4-BE49-F238E27FC236}">
              <a16:creationId xmlns:a16="http://schemas.microsoft.com/office/drawing/2014/main" xmlns="" id="{FB892FE4-CCDB-45F8-9992-F2F44B178319}"/>
            </a:ext>
          </a:extLst>
        </xdr:cNvPr>
        <xdr:cNvSpPr/>
      </xdr:nvSpPr>
      <xdr:spPr>
        <a:xfrm>
          <a:off x="8268661" y="2297878"/>
          <a:ext cx="906460" cy="48615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4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35</xdr:col>
      <xdr:colOff>32337</xdr:colOff>
      <xdr:row>8</xdr:row>
      <xdr:rowOff>56702</xdr:rowOff>
    </xdr:from>
    <xdr:to>
      <xdr:col>38</xdr:col>
      <xdr:colOff>232827</xdr:colOff>
      <xdr:row>10</xdr:row>
      <xdr:rowOff>184272</xdr:rowOff>
    </xdr:to>
    <xdr:sp macro="" textlink="">
      <xdr:nvSpPr>
        <xdr:cNvPr id="6" name="Isosceles Triangle 5">
          <a:extLst>
            <a:ext uri="{FF2B5EF4-FFF2-40B4-BE49-F238E27FC236}">
              <a16:creationId xmlns:a16="http://schemas.microsoft.com/office/drawing/2014/main" xmlns="" id="{FB892FE4-CCDB-45F8-9992-F2F44B178319}"/>
            </a:ext>
          </a:extLst>
        </xdr:cNvPr>
        <xdr:cNvSpPr/>
      </xdr:nvSpPr>
      <xdr:spPr>
        <a:xfrm>
          <a:off x="8366712" y="2295077"/>
          <a:ext cx="914865" cy="479995"/>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view="pageBreakPreview" topLeftCell="A25" zoomScale="115" zoomScaleNormal="100" zoomScaleSheetLayoutView="115" workbookViewId="0">
      <selection activeCell="B31" sqref="B31:F32"/>
    </sheetView>
  </sheetViews>
  <sheetFormatPr defaultColWidth="9.140625" defaultRowHeight="12.75"/>
  <cols>
    <col min="1" max="16" width="3.5703125" style="1" customWidth="1"/>
    <col min="17" max="17" width="6.85546875" style="1" customWidth="1"/>
    <col min="18" max="39" width="3.5703125" style="1" customWidth="1"/>
    <col min="40" max="16384" width="9.140625" style="1"/>
  </cols>
  <sheetData>
    <row r="1" spans="1:39" ht="15" customHeight="1">
      <c r="A1" s="24" t="s">
        <v>5</v>
      </c>
      <c r="B1" s="359" t="s">
        <v>33</v>
      </c>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373"/>
      <c r="AE1" s="373"/>
      <c r="AF1" s="373"/>
      <c r="AG1" s="373"/>
      <c r="AH1" s="373"/>
      <c r="AI1" s="373"/>
      <c r="AJ1" s="373"/>
      <c r="AK1" s="373"/>
      <c r="AL1" s="374"/>
      <c r="AM1" s="25"/>
    </row>
    <row r="2" spans="1:39" ht="15" customHeight="1">
      <c r="A2" s="24"/>
      <c r="B2" s="362"/>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375"/>
      <c r="AD2" s="376"/>
      <c r="AE2" s="376"/>
      <c r="AF2" s="376"/>
      <c r="AG2" s="376"/>
      <c r="AH2" s="376"/>
      <c r="AI2" s="376"/>
      <c r="AJ2" s="376"/>
      <c r="AK2" s="376"/>
      <c r="AL2" s="377"/>
      <c r="AM2" s="25"/>
    </row>
    <row r="3" spans="1:39" ht="15" customHeight="1">
      <c r="A3" s="24"/>
      <c r="B3" s="362"/>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375"/>
      <c r="AD3" s="376"/>
      <c r="AE3" s="376"/>
      <c r="AF3" s="376"/>
      <c r="AG3" s="376"/>
      <c r="AH3" s="376"/>
      <c r="AI3" s="376"/>
      <c r="AJ3" s="376"/>
      <c r="AK3" s="376"/>
      <c r="AL3" s="377"/>
      <c r="AM3" s="25"/>
    </row>
    <row r="4" spans="1:39" ht="79.5" customHeight="1">
      <c r="A4" s="24"/>
      <c r="B4" s="362"/>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375"/>
      <c r="AD4" s="376"/>
      <c r="AE4" s="376"/>
      <c r="AF4" s="376"/>
      <c r="AG4" s="376"/>
      <c r="AH4" s="376"/>
      <c r="AI4" s="376"/>
      <c r="AJ4" s="376"/>
      <c r="AK4" s="376"/>
      <c r="AL4" s="377"/>
      <c r="AM4" s="25"/>
    </row>
    <row r="5" spans="1:39" ht="15" customHeight="1">
      <c r="A5" s="24"/>
      <c r="B5" s="362"/>
      <c r="C5" s="363"/>
      <c r="D5" s="363"/>
      <c r="E5" s="363"/>
      <c r="F5" s="363"/>
      <c r="G5" s="363"/>
      <c r="H5" s="363"/>
      <c r="I5" s="363"/>
      <c r="J5" s="364"/>
      <c r="K5" s="382" t="s">
        <v>179</v>
      </c>
      <c r="L5" s="383"/>
      <c r="M5" s="383"/>
      <c r="N5" s="383"/>
      <c r="O5" s="383"/>
      <c r="P5" s="383"/>
      <c r="Q5" s="383"/>
      <c r="R5" s="383"/>
      <c r="S5" s="383"/>
      <c r="T5" s="383"/>
      <c r="U5" s="383"/>
      <c r="V5" s="383"/>
      <c r="W5" s="383"/>
      <c r="X5" s="383"/>
      <c r="Y5" s="383"/>
      <c r="Z5" s="383"/>
      <c r="AA5" s="383"/>
      <c r="AB5" s="384"/>
      <c r="AC5" s="375"/>
      <c r="AD5" s="376"/>
      <c r="AE5" s="376"/>
      <c r="AF5" s="376"/>
      <c r="AG5" s="376"/>
      <c r="AH5" s="376"/>
      <c r="AI5" s="376"/>
      <c r="AJ5" s="376"/>
      <c r="AK5" s="376"/>
      <c r="AL5" s="377"/>
      <c r="AM5" s="25"/>
    </row>
    <row r="6" spans="1:39" ht="6.75" customHeight="1">
      <c r="A6" s="24"/>
      <c r="B6" s="365"/>
      <c r="C6" s="366"/>
      <c r="D6" s="366"/>
      <c r="E6" s="366"/>
      <c r="F6" s="366"/>
      <c r="G6" s="366"/>
      <c r="H6" s="366"/>
      <c r="I6" s="366"/>
      <c r="J6" s="367"/>
      <c r="K6" s="385"/>
      <c r="L6" s="386"/>
      <c r="M6" s="386"/>
      <c r="N6" s="386"/>
      <c r="O6" s="386"/>
      <c r="P6" s="386"/>
      <c r="Q6" s="386"/>
      <c r="R6" s="386"/>
      <c r="S6" s="386"/>
      <c r="T6" s="386"/>
      <c r="U6" s="386"/>
      <c r="V6" s="386"/>
      <c r="W6" s="386"/>
      <c r="X6" s="386"/>
      <c r="Y6" s="386"/>
      <c r="Z6" s="386"/>
      <c r="AA6" s="386"/>
      <c r="AB6" s="387"/>
      <c r="AC6" s="378"/>
      <c r="AD6" s="379"/>
      <c r="AE6" s="379"/>
      <c r="AF6" s="379"/>
      <c r="AG6" s="379"/>
      <c r="AH6" s="379"/>
      <c r="AI6" s="379"/>
      <c r="AJ6" s="379"/>
      <c r="AK6" s="379"/>
      <c r="AL6" s="380"/>
      <c r="AM6" s="25"/>
    </row>
    <row r="7" spans="1:39" ht="18.75" customHeight="1">
      <c r="B7" s="356" t="s">
        <v>12</v>
      </c>
      <c r="C7" s="357"/>
      <c r="D7" s="357"/>
      <c r="E7" s="357"/>
      <c r="F7" s="357"/>
      <c r="G7" s="357"/>
      <c r="H7" s="357"/>
      <c r="I7" s="357"/>
      <c r="J7" s="35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408</v>
      </c>
      <c r="AD7" s="396"/>
      <c r="AE7" s="396"/>
      <c r="AF7" s="396"/>
      <c r="AG7" s="396"/>
      <c r="AH7" s="396"/>
      <c r="AI7" s="396"/>
      <c r="AJ7" s="396"/>
      <c r="AK7" s="396"/>
      <c r="AL7" s="397"/>
      <c r="AM7" s="26"/>
    </row>
    <row r="8" spans="1:39" ht="21" customHeight="1" thickBot="1">
      <c r="A8" s="27"/>
      <c r="B8" s="352" t="s">
        <v>36</v>
      </c>
      <c r="C8" s="353"/>
      <c r="D8" s="353"/>
      <c r="E8" s="353"/>
      <c r="F8" s="353"/>
      <c r="G8" s="353"/>
      <c r="H8" s="353"/>
      <c r="I8" s="353"/>
      <c r="J8" s="354"/>
      <c r="K8" s="368" t="s">
        <v>37</v>
      </c>
      <c r="L8" s="369"/>
      <c r="M8" s="370" t="s">
        <v>46</v>
      </c>
      <c r="N8" s="371"/>
      <c r="O8" s="368" t="s">
        <v>38</v>
      </c>
      <c r="P8" s="369"/>
      <c r="Q8" s="370" t="s">
        <v>47</v>
      </c>
      <c r="R8" s="371"/>
      <c r="S8" s="368" t="s">
        <v>48</v>
      </c>
      <c r="T8" s="369"/>
      <c r="U8" s="368" t="s">
        <v>49</v>
      </c>
      <c r="V8" s="369"/>
      <c r="W8" s="392" t="s">
        <v>248</v>
      </c>
      <c r="X8" s="393"/>
      <c r="Y8" s="394"/>
      <c r="Z8" s="368" t="s">
        <v>9</v>
      </c>
      <c r="AA8" s="388"/>
      <c r="AB8" s="369"/>
      <c r="AC8" s="398"/>
      <c r="AD8" s="399"/>
      <c r="AE8" s="399"/>
      <c r="AF8" s="399"/>
      <c r="AG8" s="399"/>
      <c r="AH8" s="399"/>
      <c r="AI8" s="399"/>
      <c r="AJ8" s="399"/>
      <c r="AK8" s="399"/>
      <c r="AL8" s="400"/>
      <c r="AM8" s="26"/>
    </row>
    <row r="9" spans="1:39" ht="15" customHeight="1" thickBot="1">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row>
    <row r="10" spans="1:39" ht="23.1" customHeight="1">
      <c r="A10" s="34"/>
      <c r="B10" s="346" t="s">
        <v>31</v>
      </c>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8"/>
      <c r="AM10" s="30"/>
    </row>
    <row r="11" spans="1:39" ht="23.1" customHeight="1">
      <c r="A11" s="30"/>
      <c r="B11" s="349"/>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1"/>
      <c r="AM11" s="30"/>
    </row>
    <row r="12" spans="1:39" ht="23.1" customHeight="1">
      <c r="A12" s="30"/>
      <c r="B12" s="349"/>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1"/>
      <c r="AM12" s="30"/>
    </row>
    <row r="13" spans="1:39" ht="23.1" customHeight="1">
      <c r="A13" s="30"/>
      <c r="B13" s="349"/>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1"/>
      <c r="AM13" s="30"/>
    </row>
    <row r="14" spans="1:39" ht="23.1" customHeight="1">
      <c r="A14" s="30"/>
      <c r="B14" s="349"/>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1"/>
      <c r="AM14" s="30"/>
    </row>
    <row r="15" spans="1:39" ht="23.1" customHeight="1">
      <c r="A15" s="30"/>
      <c r="B15" s="349"/>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1"/>
      <c r="AM15" s="30"/>
    </row>
    <row r="16" spans="1:39" ht="23.1" customHeight="1">
      <c r="A16" s="30"/>
      <c r="B16" s="349"/>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1"/>
      <c r="AM16" s="30"/>
    </row>
    <row r="17" spans="1:39" ht="23.1" customHeight="1">
      <c r="A17" s="30"/>
      <c r="B17" s="327" t="s">
        <v>178</v>
      </c>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9"/>
      <c r="AM17" s="30"/>
    </row>
    <row r="18" spans="1:39" ht="23.1" customHeight="1">
      <c r="A18" s="30"/>
      <c r="B18" s="330"/>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2"/>
      <c r="AM18" s="30"/>
    </row>
    <row r="19" spans="1:39" ht="23.1" customHeight="1">
      <c r="A19" s="30"/>
      <c r="B19" s="330"/>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2"/>
      <c r="AM19" s="30"/>
    </row>
    <row r="20" spans="1:39" ht="23.1" customHeight="1">
      <c r="A20" s="30"/>
      <c r="B20" s="330"/>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2"/>
      <c r="AM20" s="30"/>
    </row>
    <row r="21" spans="1:39" ht="23.1" customHeight="1">
      <c r="A21" s="31"/>
      <c r="B21" s="330"/>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c r="AM21" s="5"/>
    </row>
    <row r="22" spans="1:39" ht="23.1" customHeight="1">
      <c r="A22" s="5"/>
      <c r="B22" s="330"/>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2"/>
      <c r="AM22" s="5"/>
    </row>
    <row r="23" spans="1:39" ht="23.1" customHeight="1">
      <c r="A23" s="5"/>
      <c r="B23" s="330"/>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2"/>
      <c r="AM23" s="5"/>
    </row>
    <row r="24" spans="1:39" ht="23.1" customHeight="1">
      <c r="A24" s="5"/>
      <c r="B24" s="333"/>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5"/>
      <c r="AM24" s="5"/>
    </row>
    <row r="25" spans="1:39" ht="23.1" customHeight="1">
      <c r="A25" s="5"/>
      <c r="B25" s="338"/>
      <c r="C25" s="337"/>
      <c r="D25" s="337"/>
      <c r="E25" s="337"/>
      <c r="F25" s="337"/>
      <c r="G25" s="321"/>
      <c r="H25" s="322"/>
      <c r="I25" s="322"/>
      <c r="J25" s="322"/>
      <c r="K25" s="323"/>
      <c r="L25" s="342"/>
      <c r="M25" s="342"/>
      <c r="N25" s="342"/>
      <c r="O25" s="342"/>
      <c r="P25" s="342"/>
      <c r="Q25" s="343"/>
      <c r="R25" s="336"/>
      <c r="S25" s="336"/>
      <c r="T25" s="336"/>
      <c r="U25" s="336"/>
      <c r="V25" s="336"/>
      <c r="W25" s="336"/>
      <c r="X25" s="336"/>
      <c r="Y25" s="336"/>
      <c r="Z25" s="336"/>
      <c r="AA25" s="336"/>
      <c r="AB25" s="336"/>
      <c r="AC25" s="336"/>
      <c r="AD25" s="336"/>
      <c r="AE25" s="336"/>
      <c r="AF25" s="336"/>
      <c r="AG25" s="337"/>
      <c r="AH25" s="337"/>
      <c r="AI25" s="337"/>
      <c r="AJ25" s="337"/>
      <c r="AK25" s="337"/>
      <c r="AL25" s="340"/>
      <c r="AM25" s="5"/>
    </row>
    <row r="26" spans="1:39" ht="23.1" customHeight="1">
      <c r="A26" s="5"/>
      <c r="B26" s="338"/>
      <c r="C26" s="337"/>
      <c r="D26" s="337"/>
      <c r="E26" s="337"/>
      <c r="F26" s="337"/>
      <c r="G26" s="324"/>
      <c r="H26" s="325"/>
      <c r="I26" s="325"/>
      <c r="J26" s="325"/>
      <c r="K26" s="326"/>
      <c r="L26" s="344"/>
      <c r="M26" s="344"/>
      <c r="N26" s="344"/>
      <c r="O26" s="344"/>
      <c r="P26" s="344"/>
      <c r="Q26" s="345"/>
      <c r="R26" s="337"/>
      <c r="S26" s="337"/>
      <c r="T26" s="337"/>
      <c r="U26" s="337"/>
      <c r="V26" s="337"/>
      <c r="W26" s="337"/>
      <c r="X26" s="337"/>
      <c r="Y26" s="337"/>
      <c r="Z26" s="337"/>
      <c r="AA26" s="337"/>
      <c r="AB26" s="337"/>
      <c r="AC26" s="337"/>
      <c r="AD26" s="337"/>
      <c r="AE26" s="337"/>
      <c r="AF26" s="337"/>
      <c r="AG26" s="337"/>
      <c r="AH26" s="337"/>
      <c r="AI26" s="337"/>
      <c r="AJ26" s="337"/>
      <c r="AK26" s="337"/>
      <c r="AL26" s="340"/>
      <c r="AM26" s="5"/>
    </row>
    <row r="27" spans="1:39" ht="23.1" customHeight="1">
      <c r="A27" s="5"/>
      <c r="B27" s="312"/>
      <c r="C27" s="313"/>
      <c r="D27" s="313"/>
      <c r="E27" s="313"/>
      <c r="F27" s="313"/>
      <c r="G27" s="314"/>
      <c r="H27" s="315"/>
      <c r="I27" s="315"/>
      <c r="J27" s="315"/>
      <c r="K27" s="316"/>
      <c r="L27" s="314"/>
      <c r="M27" s="315"/>
      <c r="N27" s="315"/>
      <c r="O27" s="315"/>
      <c r="P27" s="315"/>
      <c r="Q27" s="316"/>
      <c r="R27" s="320"/>
      <c r="S27" s="320"/>
      <c r="T27" s="320"/>
      <c r="U27" s="320"/>
      <c r="V27" s="320"/>
      <c r="W27" s="320"/>
      <c r="X27" s="320"/>
      <c r="Y27" s="320"/>
      <c r="Z27" s="320"/>
      <c r="AA27" s="320"/>
      <c r="AB27" s="320"/>
      <c r="AC27" s="320"/>
      <c r="AD27" s="320"/>
      <c r="AE27" s="320"/>
      <c r="AF27" s="320"/>
      <c r="AG27" s="320"/>
      <c r="AH27" s="320"/>
      <c r="AI27" s="320"/>
      <c r="AJ27" s="320"/>
      <c r="AK27" s="320"/>
      <c r="AL27" s="341"/>
      <c r="AM27" s="5"/>
    </row>
    <row r="28" spans="1:39" ht="4.5" customHeight="1">
      <c r="A28" s="5"/>
      <c r="B28" s="312"/>
      <c r="C28" s="313"/>
      <c r="D28" s="313"/>
      <c r="E28" s="313"/>
      <c r="F28" s="313"/>
      <c r="G28" s="317"/>
      <c r="H28" s="318"/>
      <c r="I28" s="318"/>
      <c r="J28" s="318"/>
      <c r="K28" s="319"/>
      <c r="L28" s="317"/>
      <c r="M28" s="318"/>
      <c r="N28" s="318"/>
      <c r="O28" s="318"/>
      <c r="P28" s="318"/>
      <c r="Q28" s="319"/>
      <c r="R28" s="320"/>
      <c r="S28" s="320"/>
      <c r="T28" s="320"/>
      <c r="U28" s="320"/>
      <c r="V28" s="320"/>
      <c r="W28" s="320"/>
      <c r="X28" s="320"/>
      <c r="Y28" s="320"/>
      <c r="Z28" s="320"/>
      <c r="AA28" s="320"/>
      <c r="AB28" s="320"/>
      <c r="AC28" s="320"/>
      <c r="AD28" s="320"/>
      <c r="AE28" s="320"/>
      <c r="AF28" s="320"/>
      <c r="AG28" s="320"/>
      <c r="AH28" s="320"/>
      <c r="AI28" s="320"/>
      <c r="AJ28" s="320"/>
      <c r="AK28" s="320"/>
      <c r="AL28" s="341"/>
      <c r="AM28" s="5"/>
    </row>
    <row r="29" spans="1:39" ht="23.1" customHeight="1">
      <c r="A29" s="5"/>
      <c r="B29" s="312"/>
      <c r="C29" s="313"/>
      <c r="D29" s="313"/>
      <c r="E29" s="313"/>
      <c r="F29" s="313"/>
      <c r="G29" s="314"/>
      <c r="H29" s="315"/>
      <c r="I29" s="315"/>
      <c r="J29" s="315"/>
      <c r="K29" s="316"/>
      <c r="L29" s="314"/>
      <c r="M29" s="315"/>
      <c r="N29" s="315"/>
      <c r="O29" s="315"/>
      <c r="P29" s="315"/>
      <c r="Q29" s="316"/>
      <c r="R29" s="320"/>
      <c r="S29" s="320"/>
      <c r="T29" s="320"/>
      <c r="U29" s="320"/>
      <c r="V29" s="320"/>
      <c r="W29" s="320"/>
      <c r="X29" s="320"/>
      <c r="Y29" s="320"/>
      <c r="Z29" s="320"/>
      <c r="AA29" s="320"/>
      <c r="AB29" s="320"/>
      <c r="AC29" s="320"/>
      <c r="AD29" s="320"/>
      <c r="AE29" s="320"/>
      <c r="AF29" s="320"/>
      <c r="AG29" s="310"/>
      <c r="AH29" s="310"/>
      <c r="AI29" s="310"/>
      <c r="AJ29" s="310"/>
      <c r="AK29" s="310"/>
      <c r="AL29" s="311"/>
      <c r="AM29" s="5"/>
    </row>
    <row r="30" spans="1:39" ht="3" customHeight="1">
      <c r="A30" s="5"/>
      <c r="B30" s="312"/>
      <c r="C30" s="313"/>
      <c r="D30" s="313"/>
      <c r="E30" s="313"/>
      <c r="F30" s="313"/>
      <c r="G30" s="317"/>
      <c r="H30" s="318"/>
      <c r="I30" s="318"/>
      <c r="J30" s="318"/>
      <c r="K30" s="319"/>
      <c r="L30" s="317"/>
      <c r="M30" s="318"/>
      <c r="N30" s="318"/>
      <c r="O30" s="318"/>
      <c r="P30" s="318"/>
      <c r="Q30" s="319"/>
      <c r="R30" s="320"/>
      <c r="S30" s="320"/>
      <c r="T30" s="320"/>
      <c r="U30" s="320"/>
      <c r="V30" s="320"/>
      <c r="W30" s="320"/>
      <c r="X30" s="320"/>
      <c r="Y30" s="320"/>
      <c r="Z30" s="320"/>
      <c r="AA30" s="320"/>
      <c r="AB30" s="320"/>
      <c r="AC30" s="320"/>
      <c r="AD30" s="320"/>
      <c r="AE30" s="320"/>
      <c r="AF30" s="320"/>
      <c r="AG30" s="310"/>
      <c r="AH30" s="310"/>
      <c r="AI30" s="310"/>
      <c r="AJ30" s="310"/>
      <c r="AK30" s="310"/>
      <c r="AL30" s="311"/>
      <c r="AM30" s="5"/>
    </row>
    <row r="31" spans="1:39" ht="23.1" customHeight="1">
      <c r="A31" s="5"/>
      <c r="B31" s="312" t="s">
        <v>9</v>
      </c>
      <c r="C31" s="313"/>
      <c r="D31" s="313"/>
      <c r="E31" s="313"/>
      <c r="F31" s="313"/>
      <c r="G31" s="314" t="s">
        <v>338</v>
      </c>
      <c r="H31" s="315"/>
      <c r="I31" s="315"/>
      <c r="J31" s="315"/>
      <c r="K31" s="316"/>
      <c r="L31" s="314" t="s">
        <v>341</v>
      </c>
      <c r="M31" s="315"/>
      <c r="N31" s="315"/>
      <c r="O31" s="315"/>
      <c r="P31" s="315"/>
      <c r="Q31" s="316"/>
      <c r="R31" s="320" t="s">
        <v>45</v>
      </c>
      <c r="S31" s="320"/>
      <c r="T31" s="320"/>
      <c r="U31" s="320"/>
      <c r="V31" s="320"/>
      <c r="W31" s="320" t="s">
        <v>39</v>
      </c>
      <c r="X31" s="320"/>
      <c r="Y31" s="320"/>
      <c r="Z31" s="320"/>
      <c r="AA31" s="320"/>
      <c r="AB31" s="320" t="s">
        <v>339</v>
      </c>
      <c r="AC31" s="320"/>
      <c r="AD31" s="320"/>
      <c r="AE31" s="320"/>
      <c r="AF31" s="320"/>
      <c r="AG31" s="310"/>
      <c r="AH31" s="310"/>
      <c r="AI31" s="310"/>
      <c r="AJ31" s="310"/>
      <c r="AK31" s="310"/>
      <c r="AL31" s="311"/>
      <c r="AM31" s="5"/>
    </row>
    <row r="32" spans="1:39" ht="5.25" customHeight="1">
      <c r="A32" s="5"/>
      <c r="B32" s="312"/>
      <c r="C32" s="313"/>
      <c r="D32" s="313"/>
      <c r="E32" s="313"/>
      <c r="F32" s="313"/>
      <c r="G32" s="317"/>
      <c r="H32" s="318"/>
      <c r="I32" s="318"/>
      <c r="J32" s="318"/>
      <c r="K32" s="319"/>
      <c r="L32" s="317"/>
      <c r="M32" s="318"/>
      <c r="N32" s="318"/>
      <c r="O32" s="318"/>
      <c r="P32" s="318"/>
      <c r="Q32" s="319"/>
      <c r="R32" s="320"/>
      <c r="S32" s="320"/>
      <c r="T32" s="320"/>
      <c r="U32" s="320"/>
      <c r="V32" s="320"/>
      <c r="W32" s="320"/>
      <c r="X32" s="320"/>
      <c r="Y32" s="320"/>
      <c r="Z32" s="320"/>
      <c r="AA32" s="320"/>
      <c r="AB32" s="320"/>
      <c r="AC32" s="320"/>
      <c r="AD32" s="320"/>
      <c r="AE32" s="320"/>
      <c r="AF32" s="320"/>
      <c r="AG32" s="310"/>
      <c r="AH32" s="310"/>
      <c r="AI32" s="310"/>
      <c r="AJ32" s="310"/>
      <c r="AK32" s="310"/>
      <c r="AL32" s="311"/>
      <c r="AM32" s="5"/>
    </row>
    <row r="33" spans="1:39" ht="20.25" customHeight="1">
      <c r="A33" s="5"/>
      <c r="B33" s="312" t="s">
        <v>8</v>
      </c>
      <c r="C33" s="313"/>
      <c r="D33" s="313"/>
      <c r="E33" s="313"/>
      <c r="F33" s="313"/>
      <c r="G33" s="314" t="s">
        <v>324</v>
      </c>
      <c r="H33" s="315"/>
      <c r="I33" s="315"/>
      <c r="J33" s="315"/>
      <c r="K33" s="316"/>
      <c r="L33" s="314" t="s">
        <v>290</v>
      </c>
      <c r="M33" s="315"/>
      <c r="N33" s="315"/>
      <c r="O33" s="315"/>
      <c r="P33" s="315"/>
      <c r="Q33" s="316"/>
      <c r="R33" s="320" t="s">
        <v>45</v>
      </c>
      <c r="S33" s="320"/>
      <c r="T33" s="320"/>
      <c r="U33" s="320"/>
      <c r="V33" s="320"/>
      <c r="W33" s="320" t="s">
        <v>39</v>
      </c>
      <c r="X33" s="320"/>
      <c r="Y33" s="320"/>
      <c r="Z33" s="320"/>
      <c r="AA33" s="320"/>
      <c r="AB33" s="320" t="s">
        <v>41</v>
      </c>
      <c r="AC33" s="320"/>
      <c r="AD33" s="320"/>
      <c r="AE33" s="320"/>
      <c r="AF33" s="320"/>
      <c r="AG33" s="310"/>
      <c r="AH33" s="310"/>
      <c r="AI33" s="310"/>
      <c r="AJ33" s="310"/>
      <c r="AK33" s="310"/>
      <c r="AL33" s="311"/>
      <c r="AM33" s="5"/>
    </row>
    <row r="34" spans="1:39" ht="4.5" customHeight="1">
      <c r="A34" s="5"/>
      <c r="B34" s="312"/>
      <c r="C34" s="313"/>
      <c r="D34" s="313"/>
      <c r="E34" s="313"/>
      <c r="F34" s="313"/>
      <c r="G34" s="317"/>
      <c r="H34" s="318"/>
      <c r="I34" s="318"/>
      <c r="J34" s="318"/>
      <c r="K34" s="319"/>
      <c r="L34" s="317"/>
      <c r="M34" s="318"/>
      <c r="N34" s="318"/>
      <c r="O34" s="318"/>
      <c r="P34" s="318"/>
      <c r="Q34" s="319"/>
      <c r="R34" s="320"/>
      <c r="S34" s="320"/>
      <c r="T34" s="320"/>
      <c r="U34" s="320"/>
      <c r="V34" s="320"/>
      <c r="W34" s="320"/>
      <c r="X34" s="320"/>
      <c r="Y34" s="320"/>
      <c r="Z34" s="320"/>
      <c r="AA34" s="320"/>
      <c r="AB34" s="320"/>
      <c r="AC34" s="320"/>
      <c r="AD34" s="320"/>
      <c r="AE34" s="320"/>
      <c r="AF34" s="320"/>
      <c r="AG34" s="310"/>
      <c r="AH34" s="310"/>
      <c r="AI34" s="310"/>
      <c r="AJ34" s="310"/>
      <c r="AK34" s="310"/>
      <c r="AL34" s="311"/>
      <c r="AM34" s="5"/>
    </row>
    <row r="35" spans="1:39" ht="20.25" customHeight="1">
      <c r="A35" s="5"/>
      <c r="B35" s="312" t="s">
        <v>7</v>
      </c>
      <c r="C35" s="313"/>
      <c r="D35" s="313"/>
      <c r="E35" s="313"/>
      <c r="F35" s="313"/>
      <c r="G35" s="314" t="s">
        <v>264</v>
      </c>
      <c r="H35" s="315"/>
      <c r="I35" s="315"/>
      <c r="J35" s="315"/>
      <c r="K35" s="316"/>
      <c r="L35" s="314" t="s">
        <v>44</v>
      </c>
      <c r="M35" s="315"/>
      <c r="N35" s="315"/>
      <c r="O35" s="315"/>
      <c r="P35" s="315"/>
      <c r="Q35" s="316"/>
      <c r="R35" s="320" t="s">
        <v>45</v>
      </c>
      <c r="S35" s="320"/>
      <c r="T35" s="320"/>
      <c r="U35" s="320"/>
      <c r="V35" s="320"/>
      <c r="W35" s="320" t="s">
        <v>39</v>
      </c>
      <c r="X35" s="320"/>
      <c r="Y35" s="320"/>
      <c r="Z35" s="320"/>
      <c r="AA35" s="320"/>
      <c r="AB35" s="320" t="s">
        <v>41</v>
      </c>
      <c r="AC35" s="320"/>
      <c r="AD35" s="320"/>
      <c r="AE35" s="320"/>
      <c r="AF35" s="320"/>
      <c r="AG35" s="310"/>
      <c r="AH35" s="310"/>
      <c r="AI35" s="310"/>
      <c r="AJ35" s="310"/>
      <c r="AK35" s="310"/>
      <c r="AL35" s="311"/>
      <c r="AM35" s="5"/>
    </row>
    <row r="36" spans="1:39" ht="4.5" customHeight="1">
      <c r="A36" s="5"/>
      <c r="B36" s="312"/>
      <c r="C36" s="313"/>
      <c r="D36" s="313"/>
      <c r="E36" s="313"/>
      <c r="F36" s="313"/>
      <c r="G36" s="317"/>
      <c r="H36" s="318"/>
      <c r="I36" s="318"/>
      <c r="J36" s="318"/>
      <c r="K36" s="319"/>
      <c r="L36" s="317"/>
      <c r="M36" s="318"/>
      <c r="N36" s="318"/>
      <c r="O36" s="318"/>
      <c r="P36" s="318"/>
      <c r="Q36" s="319"/>
      <c r="R36" s="320"/>
      <c r="S36" s="320"/>
      <c r="T36" s="320"/>
      <c r="U36" s="320"/>
      <c r="V36" s="320"/>
      <c r="W36" s="320"/>
      <c r="X36" s="320"/>
      <c r="Y36" s="320"/>
      <c r="Z36" s="320"/>
      <c r="AA36" s="320"/>
      <c r="AB36" s="320"/>
      <c r="AC36" s="320"/>
      <c r="AD36" s="320"/>
      <c r="AE36" s="320"/>
      <c r="AF36" s="320"/>
      <c r="AG36" s="310"/>
      <c r="AH36" s="310"/>
      <c r="AI36" s="310"/>
      <c r="AJ36" s="310"/>
      <c r="AK36" s="310"/>
      <c r="AL36" s="311"/>
      <c r="AM36" s="5"/>
    </row>
    <row r="37" spans="1:39" ht="20.25" customHeight="1">
      <c r="A37" s="5"/>
      <c r="B37" s="338" t="s">
        <v>0</v>
      </c>
      <c r="C37" s="337"/>
      <c r="D37" s="337"/>
      <c r="E37" s="337"/>
      <c r="F37" s="337"/>
      <c r="G37" s="321" t="s">
        <v>2</v>
      </c>
      <c r="H37" s="322"/>
      <c r="I37" s="322"/>
      <c r="J37" s="322"/>
      <c r="K37" s="323"/>
      <c r="L37" s="321" t="s">
        <v>21</v>
      </c>
      <c r="M37" s="322"/>
      <c r="N37" s="322"/>
      <c r="O37" s="322"/>
      <c r="P37" s="322"/>
      <c r="Q37" s="323"/>
      <c r="R37" s="337" t="s">
        <v>1</v>
      </c>
      <c r="S37" s="337"/>
      <c r="T37" s="337"/>
      <c r="U37" s="337"/>
      <c r="V37" s="337"/>
      <c r="W37" s="337" t="s">
        <v>3</v>
      </c>
      <c r="X37" s="337"/>
      <c r="Y37" s="337"/>
      <c r="Z37" s="337"/>
      <c r="AA37" s="337"/>
      <c r="AB37" s="337" t="s">
        <v>4</v>
      </c>
      <c r="AC37" s="337"/>
      <c r="AD37" s="337"/>
      <c r="AE37" s="337"/>
      <c r="AF37" s="337"/>
      <c r="AG37" s="337" t="s">
        <v>42</v>
      </c>
      <c r="AH37" s="337"/>
      <c r="AI37" s="337"/>
      <c r="AJ37" s="337"/>
      <c r="AK37" s="337"/>
      <c r="AL37" s="340"/>
      <c r="AM37" s="5"/>
    </row>
    <row r="38" spans="1:39" ht="4.5" customHeight="1">
      <c r="A38" s="5"/>
      <c r="B38" s="338"/>
      <c r="C38" s="337"/>
      <c r="D38" s="337"/>
      <c r="E38" s="337"/>
      <c r="F38" s="337"/>
      <c r="G38" s="324"/>
      <c r="H38" s="325"/>
      <c r="I38" s="325"/>
      <c r="J38" s="325"/>
      <c r="K38" s="326"/>
      <c r="L38" s="324"/>
      <c r="M38" s="325"/>
      <c r="N38" s="325"/>
      <c r="O38" s="325"/>
      <c r="P38" s="325"/>
      <c r="Q38" s="326"/>
      <c r="R38" s="337"/>
      <c r="S38" s="337"/>
      <c r="T38" s="337"/>
      <c r="U38" s="337"/>
      <c r="V38" s="337"/>
      <c r="W38" s="337"/>
      <c r="X38" s="337"/>
      <c r="Y38" s="337"/>
      <c r="Z38" s="337"/>
      <c r="AA38" s="337"/>
      <c r="AB38" s="337"/>
      <c r="AC38" s="337"/>
      <c r="AD38" s="337"/>
      <c r="AE38" s="337"/>
      <c r="AF38" s="337"/>
      <c r="AG38" s="337"/>
      <c r="AH38" s="337"/>
      <c r="AI38" s="337"/>
      <c r="AJ38" s="337"/>
      <c r="AK38" s="337"/>
      <c r="AL38" s="340"/>
      <c r="AM38" s="5"/>
    </row>
    <row r="39" spans="1:39" ht="23.1" customHeight="1">
      <c r="A39" s="35"/>
      <c r="B39" s="37" t="s">
        <v>340</v>
      </c>
      <c r="C39" s="38"/>
      <c r="D39" s="38"/>
      <c r="E39" s="38"/>
      <c r="F39" s="38"/>
      <c r="G39" s="38"/>
      <c r="H39" s="38"/>
      <c r="I39" s="38"/>
      <c r="J39" s="38"/>
      <c r="K39" s="38"/>
      <c r="L39" s="40" t="s">
        <v>337</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9"/>
      <c r="AM39" s="32"/>
    </row>
    <row r="40" spans="1:39" s="12" customFormat="1" ht="23.1" customHeight="1">
      <c r="A40" s="36"/>
      <c r="B40" s="28" t="s">
        <v>6</v>
      </c>
      <c r="C40" s="16"/>
      <c r="D40" s="16"/>
      <c r="E40" s="404" t="s">
        <v>22</v>
      </c>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5"/>
      <c r="AM40" s="33"/>
    </row>
    <row r="41" spans="1:39" ht="23.1" customHeight="1">
      <c r="A41" s="6"/>
      <c r="B41" s="29"/>
      <c r="C41" s="17"/>
      <c r="D41" s="17"/>
      <c r="E41" s="401" t="s">
        <v>23</v>
      </c>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2"/>
      <c r="AM41" s="11"/>
    </row>
    <row r="42" spans="1:39" ht="22.5" customHeight="1">
      <c r="A42" s="6"/>
      <c r="B42" s="29"/>
      <c r="C42" s="17"/>
      <c r="D42" s="17"/>
      <c r="E42" s="401" t="s">
        <v>24</v>
      </c>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2"/>
      <c r="AM42" s="11"/>
    </row>
    <row r="43" spans="1:39" ht="22.5" customHeight="1">
      <c r="A43" s="6"/>
      <c r="B43" s="29"/>
      <c r="C43" s="17"/>
      <c r="D43" s="17"/>
      <c r="E43" s="401" t="s">
        <v>25</v>
      </c>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2"/>
      <c r="AM43" s="11"/>
    </row>
    <row r="44" spans="1:39" ht="22.5" customHeight="1">
      <c r="A44" s="6"/>
      <c r="B44" s="29"/>
      <c r="C44" s="17"/>
      <c r="D44" s="17"/>
      <c r="E44" s="401" t="s">
        <v>26</v>
      </c>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2"/>
      <c r="AM44" s="11"/>
    </row>
    <row r="45" spans="1:39" ht="22.5" customHeight="1">
      <c r="A45" s="6"/>
      <c r="B45" s="29"/>
      <c r="C45" s="17"/>
      <c r="D45" s="17"/>
      <c r="E45" s="401" t="s">
        <v>284</v>
      </c>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2"/>
      <c r="AM45" s="11"/>
    </row>
    <row r="46" spans="1:39" ht="22.5" customHeight="1">
      <c r="A46" s="6"/>
      <c r="B46" s="29"/>
      <c r="C46" s="17"/>
      <c r="D46" s="17"/>
      <c r="E46" s="401" t="s">
        <v>27</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2"/>
      <c r="AM46" s="11"/>
    </row>
    <row r="47" spans="1:39" ht="22.5" customHeight="1">
      <c r="A47" s="6"/>
      <c r="B47" s="29"/>
      <c r="C47" s="17"/>
      <c r="D47" s="17"/>
      <c r="E47" s="401" t="s">
        <v>28</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2"/>
      <c r="AM47" s="11"/>
    </row>
    <row r="48" spans="1:39" ht="22.5" customHeight="1">
      <c r="A48" s="6"/>
      <c r="B48" s="29"/>
      <c r="C48" s="17"/>
      <c r="D48" s="17"/>
      <c r="E48" s="401" t="s">
        <v>43</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2"/>
      <c r="AM48" s="11"/>
    </row>
    <row r="49" spans="1:39" ht="22.5" customHeight="1">
      <c r="A49" s="6"/>
      <c r="B49" s="29"/>
      <c r="C49" s="17"/>
      <c r="D49" s="17"/>
      <c r="E49" s="401" t="s">
        <v>29</v>
      </c>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2"/>
      <c r="AM49" s="11"/>
    </row>
    <row r="50" spans="1:39" ht="22.5" customHeight="1">
      <c r="A50" s="6"/>
      <c r="B50" s="18"/>
      <c r="C50" s="13"/>
      <c r="D50" s="13"/>
      <c r="E50" s="13"/>
      <c r="F50" s="13"/>
      <c r="G50" s="13"/>
      <c r="H50" s="13"/>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9"/>
      <c r="AM50" s="11"/>
    </row>
    <row r="51" spans="1:39">
      <c r="B51" s="20"/>
      <c r="AL51" s="15"/>
    </row>
    <row r="52" spans="1:39" ht="13.5" thickBot="1">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3"/>
    </row>
    <row r="53" spans="1:39" ht="9.75" customHeight="1">
      <c r="Q53" s="403"/>
      <c r="R53" s="403"/>
      <c r="S53" s="403"/>
      <c r="T53" s="403"/>
      <c r="U53" s="403"/>
      <c r="V53" s="403"/>
      <c r="W53" s="403"/>
      <c r="X53" s="403"/>
      <c r="Y53" s="403"/>
      <c r="Z53" s="403"/>
      <c r="AA53" s="403"/>
      <c r="AB53" s="403"/>
      <c r="AC53" s="403"/>
      <c r="AD53" s="403"/>
      <c r="AE53" s="403"/>
      <c r="AF53" s="403"/>
      <c r="AG53" s="403"/>
      <c r="AH53" s="403"/>
      <c r="AI53" s="403"/>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showGridLines="0" view="pageBreakPreview" topLeftCell="A19" zoomScale="110" zoomScaleNormal="100" zoomScaleSheetLayoutView="110" workbookViewId="0">
      <selection activeCell="H13" sqref="H13:J13"/>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c r="AN1" s="2"/>
    </row>
    <row r="2" spans="1:40"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c r="AN2" s="2"/>
    </row>
    <row r="3" spans="1:40"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c r="AN3" s="2"/>
    </row>
    <row r="4" spans="1:40"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c r="AN4" s="2"/>
    </row>
    <row r="5" spans="1:40"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c r="AN5" s="2"/>
    </row>
    <row r="6" spans="1:40"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c r="AN6" s="2"/>
    </row>
    <row r="7" spans="1:40" ht="18" customHeight="1">
      <c r="A7" s="356" t="s">
        <v>12</v>
      </c>
      <c r="B7" s="407"/>
      <c r="C7" s="407"/>
      <c r="D7" s="407"/>
      <c r="E7" s="407"/>
      <c r="F7" s="407"/>
      <c r="G7" s="407"/>
      <c r="H7" s="407"/>
      <c r="I7" s="407"/>
      <c r="J7" s="408"/>
      <c r="K7" s="419"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409</v>
      </c>
      <c r="AD7" s="396"/>
      <c r="AE7" s="396"/>
      <c r="AF7" s="396"/>
      <c r="AG7" s="396"/>
      <c r="AH7" s="396"/>
      <c r="AI7" s="396"/>
      <c r="AJ7" s="396"/>
      <c r="AK7" s="396"/>
      <c r="AL7" s="396"/>
      <c r="AM7" s="397"/>
      <c r="AN7" s="2"/>
    </row>
    <row r="8" spans="1:40" ht="17.25" customHeight="1" thickBot="1">
      <c r="A8" s="352" t="s">
        <v>36</v>
      </c>
      <c r="B8" s="353"/>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399"/>
      <c r="AM8" s="400"/>
      <c r="AN8" s="3"/>
    </row>
    <row r="9" spans="1:40" ht="15" customHeight="1">
      <c r="A9" s="420" t="s">
        <v>30</v>
      </c>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
    </row>
    <row r="10" spans="1:40" ht="9.75" customHeight="1">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
    </row>
    <row r="11" spans="1:40" ht="18.75" customHeight="1">
      <c r="A11" s="406" t="s">
        <v>35</v>
      </c>
      <c r="B11" s="406"/>
      <c r="C11" s="406"/>
      <c r="D11" s="406"/>
      <c r="E11" s="406" t="s">
        <v>7</v>
      </c>
      <c r="F11" s="406"/>
      <c r="G11" s="406"/>
      <c r="H11" s="406" t="s">
        <v>8</v>
      </c>
      <c r="I11" s="406"/>
      <c r="J11" s="406"/>
      <c r="K11" s="406" t="s">
        <v>9</v>
      </c>
      <c r="L11" s="406"/>
      <c r="M11" s="406"/>
      <c r="N11" s="406" t="s">
        <v>10</v>
      </c>
      <c r="O11" s="406"/>
      <c r="P11" s="406"/>
      <c r="Q11" s="406" t="s">
        <v>11</v>
      </c>
      <c r="R11" s="406"/>
      <c r="S11" s="406"/>
      <c r="T11" s="7"/>
      <c r="U11" s="406" t="s">
        <v>35</v>
      </c>
      <c r="V11" s="406"/>
      <c r="W11" s="406"/>
      <c r="X11" s="406" t="s">
        <v>7</v>
      </c>
      <c r="Y11" s="406"/>
      <c r="Z11" s="406"/>
      <c r="AA11" s="406" t="s">
        <v>8</v>
      </c>
      <c r="AB11" s="406"/>
      <c r="AC11" s="406"/>
      <c r="AD11" s="406" t="s">
        <v>9</v>
      </c>
      <c r="AE11" s="406"/>
      <c r="AF11" s="406"/>
      <c r="AG11" s="406" t="s">
        <v>10</v>
      </c>
      <c r="AH11" s="406"/>
      <c r="AI11" s="406"/>
      <c r="AJ11" s="406" t="s">
        <v>11</v>
      </c>
      <c r="AK11" s="406"/>
      <c r="AL11" s="406"/>
      <c r="AM11" s="406"/>
    </row>
    <row r="12" spans="1:40" ht="12" customHeight="1">
      <c r="A12" s="409">
        <v>1</v>
      </c>
      <c r="B12" s="409"/>
      <c r="C12" s="409"/>
      <c r="D12" s="409"/>
      <c r="E12" s="409" t="s">
        <v>32</v>
      </c>
      <c r="F12" s="409"/>
      <c r="G12" s="409"/>
      <c r="H12" s="409" t="s">
        <v>32</v>
      </c>
      <c r="I12" s="409"/>
      <c r="J12" s="409"/>
      <c r="K12" s="409" t="s">
        <v>32</v>
      </c>
      <c r="L12" s="409"/>
      <c r="M12" s="409"/>
      <c r="N12" s="409"/>
      <c r="O12" s="409"/>
      <c r="P12" s="409"/>
      <c r="Q12" s="409"/>
      <c r="R12" s="409"/>
      <c r="S12" s="409"/>
      <c r="T12" s="7"/>
      <c r="U12" s="409">
        <v>65</v>
      </c>
      <c r="V12" s="409"/>
      <c r="W12" s="409"/>
      <c r="X12" s="409"/>
      <c r="Y12" s="409"/>
      <c r="Z12" s="409"/>
      <c r="AA12" s="418"/>
      <c r="AB12" s="418"/>
      <c r="AC12" s="418"/>
      <c r="AD12" s="418"/>
      <c r="AE12" s="418"/>
      <c r="AF12" s="418"/>
      <c r="AG12" s="418"/>
      <c r="AH12" s="418"/>
      <c r="AI12" s="418"/>
      <c r="AJ12" s="406"/>
      <c r="AK12" s="406"/>
      <c r="AL12" s="406"/>
      <c r="AM12" s="406"/>
    </row>
    <row r="13" spans="1:40" ht="12" customHeight="1">
      <c r="A13" s="409">
        <v>2</v>
      </c>
      <c r="B13" s="409"/>
      <c r="C13" s="409"/>
      <c r="D13" s="409"/>
      <c r="E13" s="409" t="s">
        <v>32</v>
      </c>
      <c r="F13" s="409"/>
      <c r="G13" s="409"/>
      <c r="H13" s="409" t="s">
        <v>32</v>
      </c>
      <c r="I13" s="409"/>
      <c r="J13" s="409"/>
      <c r="K13" s="409" t="s">
        <v>32</v>
      </c>
      <c r="L13" s="409"/>
      <c r="M13" s="409"/>
      <c r="N13" s="409"/>
      <c r="O13" s="409"/>
      <c r="P13" s="409"/>
      <c r="Q13" s="409"/>
      <c r="R13" s="409"/>
      <c r="S13" s="409"/>
      <c r="T13" s="7"/>
      <c r="U13" s="409">
        <v>66</v>
      </c>
      <c r="V13" s="409"/>
      <c r="W13" s="409"/>
      <c r="X13" s="409"/>
      <c r="Y13" s="409"/>
      <c r="Z13" s="409"/>
      <c r="AA13" s="418"/>
      <c r="AB13" s="418"/>
      <c r="AC13" s="418"/>
      <c r="AD13" s="418"/>
      <c r="AE13" s="418"/>
      <c r="AF13" s="418"/>
      <c r="AG13" s="418"/>
      <c r="AH13" s="418"/>
      <c r="AI13" s="418"/>
      <c r="AJ13" s="406"/>
      <c r="AK13" s="406"/>
      <c r="AL13" s="406"/>
      <c r="AM13" s="406"/>
    </row>
    <row r="14" spans="1:40" ht="12" customHeight="1">
      <c r="A14" s="409">
        <v>3</v>
      </c>
      <c r="B14" s="409"/>
      <c r="C14" s="409"/>
      <c r="D14" s="409"/>
      <c r="E14" s="409" t="s">
        <v>32</v>
      </c>
      <c r="F14" s="409"/>
      <c r="G14" s="409"/>
      <c r="H14" s="409" t="s">
        <v>32</v>
      </c>
      <c r="I14" s="409"/>
      <c r="J14" s="409"/>
      <c r="K14" s="409" t="s">
        <v>32</v>
      </c>
      <c r="L14" s="409"/>
      <c r="M14" s="409"/>
      <c r="N14" s="418"/>
      <c r="O14" s="418"/>
      <c r="P14" s="418"/>
      <c r="Q14" s="418"/>
      <c r="R14" s="418"/>
      <c r="S14" s="418"/>
      <c r="T14" s="7"/>
      <c r="U14" s="409">
        <v>67</v>
      </c>
      <c r="V14" s="409"/>
      <c r="W14" s="409"/>
      <c r="X14" s="418"/>
      <c r="Y14" s="418"/>
      <c r="Z14" s="418"/>
      <c r="AA14" s="418"/>
      <c r="AB14" s="418"/>
      <c r="AC14" s="418"/>
      <c r="AD14" s="418"/>
      <c r="AE14" s="418"/>
      <c r="AF14" s="418"/>
      <c r="AG14" s="418"/>
      <c r="AH14" s="418"/>
      <c r="AI14" s="418"/>
      <c r="AJ14" s="406"/>
      <c r="AK14" s="406"/>
      <c r="AL14" s="406"/>
      <c r="AM14" s="406"/>
    </row>
    <row r="15" spans="1:40" ht="12" customHeight="1">
      <c r="A15" s="409">
        <v>4</v>
      </c>
      <c r="B15" s="409"/>
      <c r="C15" s="409"/>
      <c r="D15" s="409"/>
      <c r="E15" s="409" t="s">
        <v>32</v>
      </c>
      <c r="F15" s="409"/>
      <c r="G15" s="409"/>
      <c r="H15" s="409" t="s">
        <v>32</v>
      </c>
      <c r="I15" s="409"/>
      <c r="J15" s="409"/>
      <c r="K15" s="409" t="s">
        <v>32</v>
      </c>
      <c r="L15" s="409"/>
      <c r="M15" s="409"/>
      <c r="N15" s="409"/>
      <c r="O15" s="409"/>
      <c r="P15" s="409"/>
      <c r="Q15" s="418"/>
      <c r="R15" s="418"/>
      <c r="S15" s="418"/>
      <c r="T15" s="7"/>
      <c r="U15" s="409">
        <v>68</v>
      </c>
      <c r="V15" s="409"/>
      <c r="W15" s="409"/>
      <c r="X15" s="409"/>
      <c r="Y15" s="409"/>
      <c r="Z15" s="409"/>
      <c r="AA15" s="418"/>
      <c r="AB15" s="418"/>
      <c r="AC15" s="418"/>
      <c r="AD15" s="418"/>
      <c r="AE15" s="418"/>
      <c r="AF15" s="418"/>
      <c r="AG15" s="418"/>
      <c r="AH15" s="418"/>
      <c r="AI15" s="418"/>
      <c r="AJ15" s="406"/>
      <c r="AK15" s="406"/>
      <c r="AL15" s="406"/>
      <c r="AM15" s="406"/>
    </row>
    <row r="16" spans="1:40" ht="12" customHeight="1">
      <c r="A16" s="409">
        <v>5</v>
      </c>
      <c r="B16" s="409"/>
      <c r="C16" s="409"/>
      <c r="D16" s="409"/>
      <c r="E16" s="409" t="s">
        <v>32</v>
      </c>
      <c r="F16" s="409"/>
      <c r="G16" s="409"/>
      <c r="H16" s="409" t="s">
        <v>32</v>
      </c>
      <c r="I16" s="409"/>
      <c r="J16" s="409"/>
      <c r="K16" s="409" t="s">
        <v>32</v>
      </c>
      <c r="L16" s="409"/>
      <c r="M16" s="409"/>
      <c r="N16" s="409"/>
      <c r="O16" s="409"/>
      <c r="P16" s="409"/>
      <c r="Q16" s="418"/>
      <c r="R16" s="418"/>
      <c r="S16" s="418"/>
      <c r="T16" s="7"/>
      <c r="U16" s="409">
        <v>69</v>
      </c>
      <c r="V16" s="409"/>
      <c r="W16" s="409"/>
      <c r="X16" s="409"/>
      <c r="Y16" s="409"/>
      <c r="Z16" s="409"/>
      <c r="AA16" s="418"/>
      <c r="AB16" s="418"/>
      <c r="AC16" s="418"/>
      <c r="AD16" s="418"/>
      <c r="AE16" s="418"/>
      <c r="AF16" s="418"/>
      <c r="AG16" s="418"/>
      <c r="AH16" s="418"/>
      <c r="AI16" s="418"/>
      <c r="AJ16" s="406"/>
      <c r="AK16" s="406"/>
      <c r="AL16" s="406"/>
      <c r="AM16" s="406"/>
    </row>
    <row r="17" spans="1:39" ht="12" customHeight="1">
      <c r="A17" s="409">
        <v>6</v>
      </c>
      <c r="B17" s="409"/>
      <c r="C17" s="409"/>
      <c r="D17" s="409"/>
      <c r="E17" s="409" t="s">
        <v>32</v>
      </c>
      <c r="F17" s="409"/>
      <c r="G17" s="409"/>
      <c r="H17" s="409" t="s">
        <v>32</v>
      </c>
      <c r="I17" s="409"/>
      <c r="J17" s="409"/>
      <c r="K17" s="409" t="s">
        <v>32</v>
      </c>
      <c r="L17" s="409"/>
      <c r="M17" s="409"/>
      <c r="N17" s="409"/>
      <c r="O17" s="409"/>
      <c r="P17" s="409"/>
      <c r="Q17" s="418"/>
      <c r="R17" s="418"/>
      <c r="S17" s="418"/>
      <c r="T17" s="7"/>
      <c r="U17" s="409">
        <v>70</v>
      </c>
      <c r="V17" s="409"/>
      <c r="W17" s="409"/>
      <c r="X17" s="418"/>
      <c r="Y17" s="418"/>
      <c r="Z17" s="418"/>
      <c r="AA17" s="418"/>
      <c r="AB17" s="418"/>
      <c r="AC17" s="418"/>
      <c r="AD17" s="418"/>
      <c r="AE17" s="418"/>
      <c r="AF17" s="418"/>
      <c r="AG17" s="418"/>
      <c r="AH17" s="418"/>
      <c r="AI17" s="418"/>
      <c r="AJ17" s="406"/>
      <c r="AK17" s="406"/>
      <c r="AL17" s="406"/>
      <c r="AM17" s="406"/>
    </row>
    <row r="18" spans="1:39" ht="12" customHeight="1">
      <c r="A18" s="409">
        <v>7</v>
      </c>
      <c r="B18" s="409"/>
      <c r="C18" s="409"/>
      <c r="D18" s="409"/>
      <c r="E18" s="409" t="s">
        <v>32</v>
      </c>
      <c r="F18" s="409"/>
      <c r="G18" s="409"/>
      <c r="H18" s="409" t="s">
        <v>32</v>
      </c>
      <c r="I18" s="409"/>
      <c r="J18" s="409"/>
      <c r="K18" s="409" t="s">
        <v>32</v>
      </c>
      <c r="L18" s="409"/>
      <c r="M18" s="409"/>
      <c r="N18" s="409"/>
      <c r="O18" s="409"/>
      <c r="P18" s="409"/>
      <c r="Q18" s="418"/>
      <c r="R18" s="418"/>
      <c r="S18" s="418"/>
      <c r="T18" s="7"/>
      <c r="U18" s="409">
        <v>71</v>
      </c>
      <c r="V18" s="409"/>
      <c r="W18" s="409"/>
      <c r="X18" s="409"/>
      <c r="Y18" s="409"/>
      <c r="Z18" s="409"/>
      <c r="AA18" s="418"/>
      <c r="AB18" s="418"/>
      <c r="AC18" s="418"/>
      <c r="AD18" s="418"/>
      <c r="AE18" s="418"/>
      <c r="AF18" s="418"/>
      <c r="AG18" s="418"/>
      <c r="AH18" s="418"/>
      <c r="AI18" s="418"/>
      <c r="AJ18" s="406"/>
      <c r="AK18" s="406"/>
      <c r="AL18" s="406"/>
      <c r="AM18" s="406"/>
    </row>
    <row r="19" spans="1:39" ht="12" customHeight="1">
      <c r="A19" s="409">
        <v>8</v>
      </c>
      <c r="B19" s="409"/>
      <c r="C19" s="409"/>
      <c r="D19" s="409"/>
      <c r="E19" s="409" t="s">
        <v>32</v>
      </c>
      <c r="F19" s="409"/>
      <c r="G19" s="409"/>
      <c r="H19" s="409" t="s">
        <v>32</v>
      </c>
      <c r="I19" s="409"/>
      <c r="J19" s="409"/>
      <c r="K19" s="409" t="s">
        <v>32</v>
      </c>
      <c r="L19" s="409"/>
      <c r="M19" s="409"/>
      <c r="N19" s="409"/>
      <c r="O19" s="409"/>
      <c r="P19" s="409"/>
      <c r="Q19" s="418"/>
      <c r="R19" s="418"/>
      <c r="S19" s="418"/>
      <c r="T19" s="7"/>
      <c r="U19" s="409">
        <v>72</v>
      </c>
      <c r="V19" s="409"/>
      <c r="W19" s="409"/>
      <c r="X19" s="418"/>
      <c r="Y19" s="418"/>
      <c r="Z19" s="418"/>
      <c r="AA19" s="418"/>
      <c r="AB19" s="418"/>
      <c r="AC19" s="418"/>
      <c r="AD19" s="418"/>
      <c r="AE19" s="418"/>
      <c r="AF19" s="418"/>
      <c r="AG19" s="418"/>
      <c r="AH19" s="418"/>
      <c r="AI19" s="418"/>
      <c r="AJ19" s="406"/>
      <c r="AK19" s="406"/>
      <c r="AL19" s="406"/>
      <c r="AM19" s="406"/>
    </row>
    <row r="20" spans="1:39" ht="12" customHeight="1">
      <c r="A20" s="409">
        <v>9</v>
      </c>
      <c r="B20" s="409"/>
      <c r="C20" s="409"/>
      <c r="D20" s="409"/>
      <c r="E20" s="409" t="s">
        <v>32</v>
      </c>
      <c r="F20" s="409"/>
      <c r="G20" s="409"/>
      <c r="H20" s="409" t="s">
        <v>32</v>
      </c>
      <c r="I20" s="409"/>
      <c r="J20" s="409"/>
      <c r="K20" s="409" t="s">
        <v>32</v>
      </c>
      <c r="L20" s="409"/>
      <c r="M20" s="409"/>
      <c r="N20" s="418"/>
      <c r="O20" s="418"/>
      <c r="P20" s="418"/>
      <c r="Q20" s="418"/>
      <c r="R20" s="418"/>
      <c r="S20" s="418"/>
      <c r="T20" s="7"/>
      <c r="U20" s="409">
        <v>73</v>
      </c>
      <c r="V20" s="409"/>
      <c r="W20" s="409"/>
      <c r="X20" s="418"/>
      <c r="Y20" s="418"/>
      <c r="Z20" s="418"/>
      <c r="AA20" s="418"/>
      <c r="AB20" s="418"/>
      <c r="AC20" s="418"/>
      <c r="AD20" s="418"/>
      <c r="AE20" s="418"/>
      <c r="AF20" s="418"/>
      <c r="AG20" s="418"/>
      <c r="AH20" s="418"/>
      <c r="AI20" s="418"/>
      <c r="AJ20" s="406"/>
      <c r="AK20" s="406"/>
      <c r="AL20" s="406"/>
      <c r="AM20" s="406"/>
    </row>
    <row r="21" spans="1:39" ht="12" customHeight="1">
      <c r="A21" s="409">
        <v>10</v>
      </c>
      <c r="B21" s="409"/>
      <c r="C21" s="409"/>
      <c r="D21" s="409"/>
      <c r="E21" s="409" t="s">
        <v>32</v>
      </c>
      <c r="F21" s="409"/>
      <c r="G21" s="409"/>
      <c r="H21" s="409" t="s">
        <v>32</v>
      </c>
      <c r="I21" s="409"/>
      <c r="J21" s="409"/>
      <c r="K21" s="409" t="s">
        <v>32</v>
      </c>
      <c r="L21" s="409"/>
      <c r="M21" s="409"/>
      <c r="N21" s="409"/>
      <c r="O21" s="409"/>
      <c r="P21" s="409"/>
      <c r="Q21" s="418"/>
      <c r="R21" s="418"/>
      <c r="S21" s="418"/>
      <c r="T21" s="7"/>
      <c r="U21" s="409">
        <v>74</v>
      </c>
      <c r="V21" s="409"/>
      <c r="W21" s="409"/>
      <c r="X21" s="409"/>
      <c r="Y21" s="409"/>
      <c r="Z21" s="409"/>
      <c r="AA21" s="418"/>
      <c r="AB21" s="418"/>
      <c r="AC21" s="418"/>
      <c r="AD21" s="418"/>
      <c r="AE21" s="418"/>
      <c r="AF21" s="418"/>
      <c r="AG21" s="418"/>
      <c r="AH21" s="418"/>
      <c r="AI21" s="418"/>
      <c r="AJ21" s="406"/>
      <c r="AK21" s="406"/>
      <c r="AL21" s="406"/>
      <c r="AM21" s="406"/>
    </row>
    <row r="22" spans="1:39" ht="12" customHeight="1">
      <c r="A22" s="409">
        <v>11</v>
      </c>
      <c r="B22" s="409"/>
      <c r="C22" s="409"/>
      <c r="D22" s="409"/>
      <c r="E22" s="409" t="s">
        <v>32</v>
      </c>
      <c r="F22" s="409"/>
      <c r="G22" s="409"/>
      <c r="H22" s="409" t="s">
        <v>32</v>
      </c>
      <c r="I22" s="409"/>
      <c r="J22" s="409"/>
      <c r="K22" s="409" t="s">
        <v>32</v>
      </c>
      <c r="L22" s="409"/>
      <c r="M22" s="409"/>
      <c r="N22" s="409"/>
      <c r="O22" s="409"/>
      <c r="P22" s="409"/>
      <c r="Q22" s="418"/>
      <c r="R22" s="418"/>
      <c r="S22" s="418"/>
      <c r="T22" s="5"/>
      <c r="U22" s="409">
        <v>75</v>
      </c>
      <c r="V22" s="409"/>
      <c r="W22" s="409"/>
      <c r="X22" s="418"/>
      <c r="Y22" s="418"/>
      <c r="Z22" s="418"/>
      <c r="AA22" s="418"/>
      <c r="AB22" s="418"/>
      <c r="AC22" s="418"/>
      <c r="AD22" s="418"/>
      <c r="AE22" s="418"/>
      <c r="AF22" s="418"/>
      <c r="AG22" s="418"/>
      <c r="AH22" s="418"/>
      <c r="AI22" s="418"/>
      <c r="AJ22" s="406"/>
      <c r="AK22" s="406"/>
      <c r="AL22" s="406"/>
      <c r="AM22" s="406"/>
    </row>
    <row r="23" spans="1:39" ht="12" customHeight="1">
      <c r="A23" s="409">
        <v>12</v>
      </c>
      <c r="B23" s="409"/>
      <c r="C23" s="409"/>
      <c r="D23" s="409"/>
      <c r="E23" s="409" t="s">
        <v>32</v>
      </c>
      <c r="F23" s="409"/>
      <c r="G23" s="409"/>
      <c r="H23" s="409" t="s">
        <v>32</v>
      </c>
      <c r="I23" s="409"/>
      <c r="J23" s="409"/>
      <c r="K23" s="409" t="s">
        <v>32</v>
      </c>
      <c r="L23" s="409"/>
      <c r="M23" s="409"/>
      <c r="N23" s="409"/>
      <c r="O23" s="409"/>
      <c r="P23" s="409"/>
      <c r="Q23" s="418"/>
      <c r="R23" s="418"/>
      <c r="S23" s="418"/>
      <c r="T23" s="5"/>
      <c r="U23" s="409">
        <v>76</v>
      </c>
      <c r="V23" s="409"/>
      <c r="W23" s="409"/>
      <c r="X23" s="418"/>
      <c r="Y23" s="418"/>
      <c r="Z23" s="418"/>
      <c r="AA23" s="418"/>
      <c r="AB23" s="418"/>
      <c r="AC23" s="418"/>
      <c r="AD23" s="418"/>
      <c r="AE23" s="418"/>
      <c r="AF23" s="418"/>
      <c r="AG23" s="418"/>
      <c r="AH23" s="418"/>
      <c r="AI23" s="418"/>
      <c r="AJ23" s="406"/>
      <c r="AK23" s="406"/>
      <c r="AL23" s="406"/>
      <c r="AM23" s="406"/>
    </row>
    <row r="24" spans="1:39" ht="12" customHeight="1">
      <c r="A24" s="409">
        <v>13</v>
      </c>
      <c r="B24" s="409"/>
      <c r="C24" s="409"/>
      <c r="D24" s="409"/>
      <c r="E24" s="409" t="s">
        <v>32</v>
      </c>
      <c r="F24" s="409"/>
      <c r="G24" s="409"/>
      <c r="H24" s="409" t="s">
        <v>32</v>
      </c>
      <c r="I24" s="409"/>
      <c r="J24" s="409"/>
      <c r="K24" s="409" t="s">
        <v>32</v>
      </c>
      <c r="L24" s="409"/>
      <c r="M24" s="409"/>
      <c r="N24" s="409"/>
      <c r="O24" s="409"/>
      <c r="P24" s="409"/>
      <c r="Q24" s="418"/>
      <c r="R24" s="418"/>
      <c r="S24" s="418"/>
      <c r="T24" s="5"/>
      <c r="U24" s="409">
        <v>77</v>
      </c>
      <c r="V24" s="409"/>
      <c r="W24" s="409"/>
      <c r="X24" s="418"/>
      <c r="Y24" s="418"/>
      <c r="Z24" s="418"/>
      <c r="AA24" s="418"/>
      <c r="AB24" s="418"/>
      <c r="AC24" s="418"/>
      <c r="AD24" s="418"/>
      <c r="AE24" s="418"/>
      <c r="AF24" s="418"/>
      <c r="AG24" s="418"/>
      <c r="AH24" s="418"/>
      <c r="AI24" s="418"/>
      <c r="AJ24" s="406"/>
      <c r="AK24" s="406"/>
      <c r="AL24" s="406"/>
      <c r="AM24" s="406"/>
    </row>
    <row r="25" spans="1:39" ht="12" customHeight="1">
      <c r="A25" s="409">
        <v>14</v>
      </c>
      <c r="B25" s="409"/>
      <c r="C25" s="409"/>
      <c r="D25" s="409"/>
      <c r="E25" s="409" t="s">
        <v>32</v>
      </c>
      <c r="F25" s="409"/>
      <c r="G25" s="409"/>
      <c r="H25" s="409" t="s">
        <v>32</v>
      </c>
      <c r="I25" s="409"/>
      <c r="J25" s="409"/>
      <c r="K25" s="409" t="s">
        <v>32</v>
      </c>
      <c r="L25" s="409"/>
      <c r="M25" s="409"/>
      <c r="N25" s="418"/>
      <c r="O25" s="418"/>
      <c r="P25" s="418"/>
      <c r="Q25" s="418"/>
      <c r="R25" s="418"/>
      <c r="S25" s="418"/>
      <c r="T25" s="5"/>
      <c r="U25" s="409">
        <v>78</v>
      </c>
      <c r="V25" s="409"/>
      <c r="W25" s="409"/>
      <c r="X25" s="418"/>
      <c r="Y25" s="418"/>
      <c r="Z25" s="418"/>
      <c r="AA25" s="418"/>
      <c r="AB25" s="418"/>
      <c r="AC25" s="418"/>
      <c r="AD25" s="418"/>
      <c r="AE25" s="418"/>
      <c r="AF25" s="418"/>
      <c r="AG25" s="418"/>
      <c r="AH25" s="418"/>
      <c r="AI25" s="418"/>
      <c r="AJ25" s="406"/>
      <c r="AK25" s="406"/>
      <c r="AL25" s="406"/>
      <c r="AM25" s="406"/>
    </row>
    <row r="26" spans="1:39" ht="12" customHeight="1">
      <c r="A26" s="409">
        <v>15</v>
      </c>
      <c r="B26" s="409"/>
      <c r="C26" s="409"/>
      <c r="D26" s="409"/>
      <c r="E26" s="409" t="s">
        <v>32</v>
      </c>
      <c r="F26" s="409"/>
      <c r="G26" s="409"/>
      <c r="H26" s="409" t="s">
        <v>32</v>
      </c>
      <c r="I26" s="409"/>
      <c r="J26" s="409"/>
      <c r="K26" s="409" t="s">
        <v>32</v>
      </c>
      <c r="L26" s="409"/>
      <c r="M26" s="409"/>
      <c r="N26" s="409"/>
      <c r="O26" s="409"/>
      <c r="P26" s="409"/>
      <c r="Q26" s="418"/>
      <c r="R26" s="418"/>
      <c r="S26" s="418"/>
      <c r="T26" s="5"/>
      <c r="U26" s="409">
        <v>79</v>
      </c>
      <c r="V26" s="409"/>
      <c r="W26" s="409"/>
      <c r="X26" s="409"/>
      <c r="Y26" s="409"/>
      <c r="Z26" s="409"/>
      <c r="AA26" s="418"/>
      <c r="AB26" s="418"/>
      <c r="AC26" s="418"/>
      <c r="AD26" s="418"/>
      <c r="AE26" s="418"/>
      <c r="AF26" s="418"/>
      <c r="AG26" s="418"/>
      <c r="AH26" s="418"/>
      <c r="AI26" s="418"/>
      <c r="AJ26" s="406"/>
      <c r="AK26" s="406"/>
      <c r="AL26" s="406"/>
      <c r="AM26" s="406"/>
    </row>
    <row r="27" spans="1:39" ht="12" customHeight="1">
      <c r="A27" s="421">
        <v>16</v>
      </c>
      <c r="B27" s="422"/>
      <c r="C27" s="422"/>
      <c r="D27" s="423"/>
      <c r="E27" s="409" t="s">
        <v>32</v>
      </c>
      <c r="F27" s="409"/>
      <c r="G27" s="409"/>
      <c r="H27" s="409" t="s">
        <v>32</v>
      </c>
      <c r="I27" s="409"/>
      <c r="J27" s="409"/>
      <c r="K27" s="409" t="s">
        <v>32</v>
      </c>
      <c r="L27" s="409"/>
      <c r="M27" s="409"/>
      <c r="N27" s="409"/>
      <c r="O27" s="409"/>
      <c r="P27" s="409"/>
      <c r="Q27" s="418"/>
      <c r="R27" s="418"/>
      <c r="S27" s="418"/>
      <c r="T27" s="5"/>
      <c r="U27" s="409">
        <v>80</v>
      </c>
      <c r="V27" s="409"/>
      <c r="W27" s="409"/>
      <c r="X27" s="418"/>
      <c r="Y27" s="418"/>
      <c r="Z27" s="418"/>
      <c r="AA27" s="418"/>
      <c r="AB27" s="418"/>
      <c r="AC27" s="418"/>
      <c r="AD27" s="418"/>
      <c r="AE27" s="418"/>
      <c r="AF27" s="418"/>
      <c r="AG27" s="418"/>
      <c r="AH27" s="418"/>
      <c r="AI27" s="418"/>
      <c r="AJ27" s="406"/>
      <c r="AK27" s="406"/>
      <c r="AL27" s="406"/>
      <c r="AM27" s="406"/>
    </row>
    <row r="28" spans="1:39" ht="12" customHeight="1">
      <c r="A28" s="409">
        <v>17</v>
      </c>
      <c r="B28" s="409"/>
      <c r="C28" s="409"/>
      <c r="D28" s="409"/>
      <c r="E28" s="409" t="s">
        <v>32</v>
      </c>
      <c r="F28" s="409"/>
      <c r="G28" s="409"/>
      <c r="H28" s="409" t="s">
        <v>32</v>
      </c>
      <c r="I28" s="409"/>
      <c r="J28" s="409"/>
      <c r="K28" s="409" t="s">
        <v>32</v>
      </c>
      <c r="L28" s="409"/>
      <c r="M28" s="409"/>
      <c r="N28" s="409"/>
      <c r="O28" s="409"/>
      <c r="P28" s="409"/>
      <c r="Q28" s="418"/>
      <c r="R28" s="418"/>
      <c r="S28" s="418"/>
      <c r="T28" s="5"/>
      <c r="U28" s="409">
        <v>81</v>
      </c>
      <c r="V28" s="409"/>
      <c r="W28" s="409"/>
      <c r="X28" s="418"/>
      <c r="Y28" s="418"/>
      <c r="Z28" s="418"/>
      <c r="AA28" s="418"/>
      <c r="AB28" s="418"/>
      <c r="AC28" s="418"/>
      <c r="AD28" s="418"/>
      <c r="AE28" s="418"/>
      <c r="AF28" s="418"/>
      <c r="AG28" s="418"/>
      <c r="AH28" s="418"/>
      <c r="AI28" s="418"/>
      <c r="AJ28" s="406"/>
      <c r="AK28" s="406"/>
      <c r="AL28" s="406"/>
      <c r="AM28" s="406"/>
    </row>
    <row r="29" spans="1:39" ht="12" customHeight="1">
      <c r="A29" s="409">
        <v>18</v>
      </c>
      <c r="B29" s="409"/>
      <c r="C29" s="409"/>
      <c r="D29" s="409"/>
      <c r="E29" s="409" t="s">
        <v>32</v>
      </c>
      <c r="F29" s="409"/>
      <c r="G29" s="409"/>
      <c r="H29" s="409" t="s">
        <v>32</v>
      </c>
      <c r="I29" s="409"/>
      <c r="J29" s="409"/>
      <c r="K29" s="409" t="s">
        <v>32</v>
      </c>
      <c r="L29" s="409"/>
      <c r="M29" s="409"/>
      <c r="N29" s="409"/>
      <c r="O29" s="409"/>
      <c r="P29" s="409"/>
      <c r="Q29" s="418"/>
      <c r="R29" s="418"/>
      <c r="S29" s="418"/>
      <c r="T29" s="5"/>
      <c r="U29" s="409">
        <v>82</v>
      </c>
      <c r="V29" s="409"/>
      <c r="W29" s="409"/>
      <c r="X29" s="418"/>
      <c r="Y29" s="418"/>
      <c r="Z29" s="418"/>
      <c r="AA29" s="418"/>
      <c r="AB29" s="418"/>
      <c r="AC29" s="418"/>
      <c r="AD29" s="418"/>
      <c r="AE29" s="418"/>
      <c r="AF29" s="418"/>
      <c r="AG29" s="418"/>
      <c r="AH29" s="418"/>
      <c r="AI29" s="418"/>
      <c r="AJ29" s="406"/>
      <c r="AK29" s="406"/>
      <c r="AL29" s="406"/>
      <c r="AM29" s="406"/>
    </row>
    <row r="30" spans="1:39" ht="12" customHeight="1">
      <c r="A30" s="409">
        <v>19</v>
      </c>
      <c r="B30" s="409"/>
      <c r="C30" s="409"/>
      <c r="D30" s="409"/>
      <c r="E30" s="409" t="s">
        <v>32</v>
      </c>
      <c r="F30" s="409"/>
      <c r="G30" s="409"/>
      <c r="H30" s="409" t="s">
        <v>32</v>
      </c>
      <c r="I30" s="409"/>
      <c r="J30" s="409"/>
      <c r="K30" s="409" t="s">
        <v>32</v>
      </c>
      <c r="L30" s="409"/>
      <c r="M30" s="409"/>
      <c r="N30" s="418"/>
      <c r="O30" s="418"/>
      <c r="P30" s="418"/>
      <c r="Q30" s="418"/>
      <c r="R30" s="418"/>
      <c r="S30" s="418"/>
      <c r="T30" s="5"/>
      <c r="U30" s="409">
        <v>83</v>
      </c>
      <c r="V30" s="409"/>
      <c r="W30" s="409"/>
      <c r="X30" s="418"/>
      <c r="Y30" s="418"/>
      <c r="Z30" s="418"/>
      <c r="AA30" s="418"/>
      <c r="AB30" s="418"/>
      <c r="AC30" s="418"/>
      <c r="AD30" s="418"/>
      <c r="AE30" s="418"/>
      <c r="AF30" s="418"/>
      <c r="AG30" s="418"/>
      <c r="AH30" s="418"/>
      <c r="AI30" s="418"/>
      <c r="AJ30" s="406"/>
      <c r="AK30" s="406"/>
      <c r="AL30" s="406"/>
      <c r="AM30" s="406"/>
    </row>
    <row r="31" spans="1:39" ht="12" customHeight="1">
      <c r="A31" s="409">
        <v>20</v>
      </c>
      <c r="B31" s="409"/>
      <c r="C31" s="409"/>
      <c r="D31" s="409"/>
      <c r="E31" s="409" t="s">
        <v>32</v>
      </c>
      <c r="F31" s="409"/>
      <c r="G31" s="409"/>
      <c r="H31" s="409" t="s">
        <v>32</v>
      </c>
      <c r="I31" s="409"/>
      <c r="J31" s="409"/>
      <c r="K31" s="409" t="s">
        <v>32</v>
      </c>
      <c r="L31" s="409"/>
      <c r="M31" s="409"/>
      <c r="N31" s="409"/>
      <c r="O31" s="409"/>
      <c r="P31" s="409"/>
      <c r="Q31" s="418"/>
      <c r="R31" s="418"/>
      <c r="S31" s="418"/>
      <c r="T31" s="5"/>
      <c r="U31" s="409">
        <v>84</v>
      </c>
      <c r="V31" s="409"/>
      <c r="W31" s="409"/>
      <c r="X31" s="409"/>
      <c r="Y31" s="409"/>
      <c r="Z31" s="409"/>
      <c r="AA31" s="418"/>
      <c r="AB31" s="418"/>
      <c r="AC31" s="418"/>
      <c r="AD31" s="418"/>
      <c r="AE31" s="418"/>
      <c r="AF31" s="418"/>
      <c r="AG31" s="418"/>
      <c r="AH31" s="418"/>
      <c r="AI31" s="418"/>
      <c r="AJ31" s="406"/>
      <c r="AK31" s="406"/>
      <c r="AL31" s="406"/>
      <c r="AM31" s="406"/>
    </row>
    <row r="32" spans="1:39" ht="12" customHeight="1">
      <c r="A32" s="409">
        <v>21</v>
      </c>
      <c r="B32" s="409"/>
      <c r="C32" s="409"/>
      <c r="D32" s="409"/>
      <c r="E32" s="409" t="s">
        <v>32</v>
      </c>
      <c r="F32" s="409"/>
      <c r="G32" s="409"/>
      <c r="H32" s="409" t="s">
        <v>32</v>
      </c>
      <c r="I32" s="409"/>
      <c r="J32" s="409"/>
      <c r="K32" s="409" t="s">
        <v>32</v>
      </c>
      <c r="L32" s="409"/>
      <c r="M32" s="409"/>
      <c r="N32" s="409"/>
      <c r="O32" s="409"/>
      <c r="P32" s="409"/>
      <c r="Q32" s="418"/>
      <c r="R32" s="418"/>
      <c r="S32" s="418"/>
      <c r="T32" s="5"/>
      <c r="U32" s="409">
        <v>85</v>
      </c>
      <c r="V32" s="409"/>
      <c r="W32" s="409"/>
      <c r="X32" s="418"/>
      <c r="Y32" s="418"/>
      <c r="Z32" s="418"/>
      <c r="AA32" s="418"/>
      <c r="AB32" s="418"/>
      <c r="AC32" s="418"/>
      <c r="AD32" s="418"/>
      <c r="AE32" s="418"/>
      <c r="AF32" s="418"/>
      <c r="AG32" s="418"/>
      <c r="AH32" s="418"/>
      <c r="AI32" s="418"/>
      <c r="AJ32" s="406"/>
      <c r="AK32" s="406"/>
      <c r="AL32" s="406"/>
      <c r="AM32" s="406"/>
    </row>
    <row r="33" spans="1:39" ht="12" customHeight="1">
      <c r="A33" s="409">
        <v>22</v>
      </c>
      <c r="B33" s="409"/>
      <c r="C33" s="409"/>
      <c r="D33" s="409"/>
      <c r="E33" s="409" t="s">
        <v>32</v>
      </c>
      <c r="F33" s="409"/>
      <c r="G33" s="409"/>
      <c r="H33" s="409" t="s">
        <v>32</v>
      </c>
      <c r="I33" s="409"/>
      <c r="J33" s="409"/>
      <c r="K33" s="409" t="s">
        <v>32</v>
      </c>
      <c r="L33" s="409"/>
      <c r="M33" s="409"/>
      <c r="N33" s="409"/>
      <c r="O33" s="409"/>
      <c r="P33" s="409"/>
      <c r="Q33" s="418"/>
      <c r="R33" s="418"/>
      <c r="S33" s="418"/>
      <c r="T33" s="9"/>
      <c r="U33" s="409">
        <v>86</v>
      </c>
      <c r="V33" s="409"/>
      <c r="W33" s="409"/>
      <c r="X33" s="409"/>
      <c r="Y33" s="409"/>
      <c r="Z33" s="409"/>
      <c r="AA33" s="418"/>
      <c r="AB33" s="418"/>
      <c r="AC33" s="418"/>
      <c r="AD33" s="418"/>
      <c r="AE33" s="418"/>
      <c r="AF33" s="418"/>
      <c r="AG33" s="418"/>
      <c r="AH33" s="418"/>
      <c r="AI33" s="418"/>
      <c r="AJ33" s="406"/>
      <c r="AK33" s="406"/>
      <c r="AL33" s="406"/>
      <c r="AM33" s="406"/>
    </row>
    <row r="34" spans="1:39" ht="12" customHeight="1">
      <c r="A34" s="409">
        <v>23</v>
      </c>
      <c r="B34" s="409"/>
      <c r="C34" s="409"/>
      <c r="D34" s="409"/>
      <c r="E34" s="409" t="s">
        <v>32</v>
      </c>
      <c r="F34" s="409"/>
      <c r="G34" s="409"/>
      <c r="H34" s="409" t="s">
        <v>32</v>
      </c>
      <c r="I34" s="409"/>
      <c r="J34" s="409"/>
      <c r="K34" s="409" t="s">
        <v>32</v>
      </c>
      <c r="L34" s="409"/>
      <c r="M34" s="409"/>
      <c r="N34" s="409"/>
      <c r="O34" s="409"/>
      <c r="P34" s="409"/>
      <c r="Q34" s="418"/>
      <c r="R34" s="418"/>
      <c r="S34" s="418"/>
      <c r="T34" s="6"/>
      <c r="U34" s="409">
        <v>87</v>
      </c>
      <c r="V34" s="409"/>
      <c r="W34" s="409"/>
      <c r="X34" s="418"/>
      <c r="Y34" s="418"/>
      <c r="Z34" s="418"/>
      <c r="AA34" s="418"/>
      <c r="AB34" s="418"/>
      <c r="AC34" s="418"/>
      <c r="AD34" s="418"/>
      <c r="AE34" s="418"/>
      <c r="AF34" s="418"/>
      <c r="AG34" s="418"/>
      <c r="AH34" s="418"/>
      <c r="AI34" s="418"/>
      <c r="AJ34" s="406"/>
      <c r="AK34" s="406"/>
      <c r="AL34" s="406"/>
      <c r="AM34" s="406"/>
    </row>
    <row r="35" spans="1:39" ht="12" customHeight="1">
      <c r="A35" s="409">
        <v>24</v>
      </c>
      <c r="B35" s="409"/>
      <c r="C35" s="409"/>
      <c r="D35" s="409"/>
      <c r="E35" s="409" t="s">
        <v>32</v>
      </c>
      <c r="F35" s="409"/>
      <c r="G35" s="409"/>
      <c r="H35" s="409" t="s">
        <v>32</v>
      </c>
      <c r="I35" s="409"/>
      <c r="J35" s="409"/>
      <c r="K35" s="409" t="s">
        <v>32</v>
      </c>
      <c r="L35" s="409"/>
      <c r="M35" s="409"/>
      <c r="N35" s="409"/>
      <c r="O35" s="409"/>
      <c r="P35" s="409"/>
      <c r="Q35" s="418"/>
      <c r="R35" s="418"/>
      <c r="S35" s="418"/>
      <c r="T35" s="6"/>
      <c r="U35" s="409">
        <v>88</v>
      </c>
      <c r="V35" s="409"/>
      <c r="W35" s="409"/>
      <c r="X35" s="418"/>
      <c r="Y35" s="418"/>
      <c r="Z35" s="418"/>
      <c r="AA35" s="418"/>
      <c r="AB35" s="418"/>
      <c r="AC35" s="418"/>
      <c r="AD35" s="418"/>
      <c r="AE35" s="418"/>
      <c r="AF35" s="418"/>
      <c r="AG35" s="418"/>
      <c r="AH35" s="418"/>
      <c r="AI35" s="418"/>
      <c r="AJ35" s="406"/>
      <c r="AK35" s="406"/>
      <c r="AL35" s="406"/>
      <c r="AM35" s="406"/>
    </row>
    <row r="36" spans="1:39" ht="12" customHeight="1">
      <c r="A36" s="409">
        <v>25</v>
      </c>
      <c r="B36" s="409"/>
      <c r="C36" s="409"/>
      <c r="D36" s="409"/>
      <c r="E36" s="409" t="s">
        <v>32</v>
      </c>
      <c r="F36" s="409"/>
      <c r="G36" s="409"/>
      <c r="H36" s="409" t="s">
        <v>32</v>
      </c>
      <c r="I36" s="409"/>
      <c r="J36" s="409"/>
      <c r="K36" s="409" t="s">
        <v>32</v>
      </c>
      <c r="L36" s="409"/>
      <c r="M36" s="409"/>
      <c r="N36" s="418"/>
      <c r="O36" s="418"/>
      <c r="P36" s="418"/>
      <c r="Q36" s="418"/>
      <c r="R36" s="418"/>
      <c r="S36" s="418"/>
      <c r="T36" s="6"/>
      <c r="U36" s="409">
        <v>89</v>
      </c>
      <c r="V36" s="409"/>
      <c r="W36" s="409"/>
      <c r="X36" s="418"/>
      <c r="Y36" s="418"/>
      <c r="Z36" s="418"/>
      <c r="AA36" s="418"/>
      <c r="AB36" s="418"/>
      <c r="AC36" s="418"/>
      <c r="AD36" s="418"/>
      <c r="AE36" s="418"/>
      <c r="AF36" s="418"/>
      <c r="AG36" s="418"/>
      <c r="AH36" s="418"/>
      <c r="AI36" s="418"/>
      <c r="AJ36" s="406"/>
      <c r="AK36" s="406"/>
      <c r="AL36" s="406"/>
      <c r="AM36" s="406"/>
    </row>
    <row r="37" spans="1:39" ht="12" customHeight="1">
      <c r="A37" s="409">
        <v>26</v>
      </c>
      <c r="B37" s="409"/>
      <c r="C37" s="409"/>
      <c r="D37" s="409"/>
      <c r="E37" s="409" t="s">
        <v>32</v>
      </c>
      <c r="F37" s="409"/>
      <c r="G37" s="409"/>
      <c r="H37" s="409" t="s">
        <v>32</v>
      </c>
      <c r="I37" s="409"/>
      <c r="J37" s="409"/>
      <c r="K37" s="409" t="s">
        <v>32</v>
      </c>
      <c r="L37" s="409"/>
      <c r="M37" s="409"/>
      <c r="N37" s="418"/>
      <c r="O37" s="418"/>
      <c r="P37" s="418"/>
      <c r="Q37" s="418"/>
      <c r="R37" s="418"/>
      <c r="S37" s="418"/>
      <c r="T37" s="6"/>
      <c r="U37" s="409">
        <v>90</v>
      </c>
      <c r="V37" s="409"/>
      <c r="W37" s="409"/>
      <c r="X37" s="418"/>
      <c r="Y37" s="418"/>
      <c r="Z37" s="418"/>
      <c r="AA37" s="418"/>
      <c r="AB37" s="418"/>
      <c r="AC37" s="418"/>
      <c r="AD37" s="418"/>
      <c r="AE37" s="418"/>
      <c r="AF37" s="418"/>
      <c r="AG37" s="418"/>
      <c r="AH37" s="418"/>
      <c r="AI37" s="418"/>
      <c r="AJ37" s="406"/>
      <c r="AK37" s="406"/>
      <c r="AL37" s="406"/>
      <c r="AM37" s="406"/>
    </row>
    <row r="38" spans="1:39" ht="12" customHeight="1">
      <c r="A38" s="409">
        <v>27</v>
      </c>
      <c r="B38" s="409"/>
      <c r="C38" s="409"/>
      <c r="D38" s="409"/>
      <c r="E38" s="409" t="s">
        <v>32</v>
      </c>
      <c r="F38" s="409"/>
      <c r="G38" s="409"/>
      <c r="H38" s="409" t="s">
        <v>32</v>
      </c>
      <c r="I38" s="409"/>
      <c r="J38" s="409"/>
      <c r="K38" s="409" t="s">
        <v>32</v>
      </c>
      <c r="L38" s="409"/>
      <c r="M38" s="409"/>
      <c r="N38" s="418"/>
      <c r="O38" s="418"/>
      <c r="P38" s="418"/>
      <c r="Q38" s="418"/>
      <c r="R38" s="418"/>
      <c r="S38" s="418"/>
      <c r="T38" s="10"/>
      <c r="U38" s="409">
        <v>91</v>
      </c>
      <c r="V38" s="409"/>
      <c r="W38" s="409"/>
      <c r="X38" s="418"/>
      <c r="Y38" s="418"/>
      <c r="Z38" s="418"/>
      <c r="AA38" s="418"/>
      <c r="AB38" s="418"/>
      <c r="AC38" s="418"/>
      <c r="AD38" s="418"/>
      <c r="AE38" s="418"/>
      <c r="AF38" s="418"/>
      <c r="AG38" s="418"/>
      <c r="AH38" s="418"/>
      <c r="AI38" s="418"/>
      <c r="AJ38" s="406"/>
      <c r="AK38" s="406"/>
      <c r="AL38" s="406"/>
      <c r="AM38" s="406"/>
    </row>
    <row r="39" spans="1:39" ht="12" customHeight="1">
      <c r="A39" s="409">
        <v>28</v>
      </c>
      <c r="B39" s="409"/>
      <c r="C39" s="409"/>
      <c r="D39" s="409"/>
      <c r="E39" s="409" t="s">
        <v>32</v>
      </c>
      <c r="F39" s="409"/>
      <c r="G39" s="409"/>
      <c r="H39" s="409" t="s">
        <v>32</v>
      </c>
      <c r="I39" s="409"/>
      <c r="J39" s="409"/>
      <c r="K39" s="409" t="s">
        <v>32</v>
      </c>
      <c r="L39" s="409"/>
      <c r="M39" s="409"/>
      <c r="N39" s="418"/>
      <c r="O39" s="418"/>
      <c r="P39" s="418"/>
      <c r="Q39" s="418"/>
      <c r="R39" s="418"/>
      <c r="S39" s="418"/>
      <c r="T39" s="8"/>
      <c r="U39" s="409">
        <v>92</v>
      </c>
      <c r="V39" s="409"/>
      <c r="W39" s="409"/>
      <c r="X39" s="418"/>
      <c r="Y39" s="418"/>
      <c r="Z39" s="418"/>
      <c r="AA39" s="418"/>
      <c r="AB39" s="418"/>
      <c r="AC39" s="418"/>
      <c r="AD39" s="418"/>
      <c r="AE39" s="418"/>
      <c r="AF39" s="418"/>
      <c r="AG39" s="418"/>
      <c r="AH39" s="418"/>
      <c r="AI39" s="418"/>
      <c r="AJ39" s="406"/>
      <c r="AK39" s="406"/>
      <c r="AL39" s="406"/>
      <c r="AM39" s="406"/>
    </row>
    <row r="40" spans="1:39" ht="12" customHeight="1">
      <c r="A40" s="409">
        <v>29</v>
      </c>
      <c r="B40" s="409"/>
      <c r="C40" s="409"/>
      <c r="D40" s="409"/>
      <c r="E40" s="409" t="s">
        <v>32</v>
      </c>
      <c r="F40" s="409"/>
      <c r="G40" s="409"/>
      <c r="H40" s="409" t="s">
        <v>32</v>
      </c>
      <c r="I40" s="409"/>
      <c r="J40" s="409"/>
      <c r="K40" s="409" t="s">
        <v>32</v>
      </c>
      <c r="L40" s="409"/>
      <c r="M40" s="409"/>
      <c r="N40" s="418"/>
      <c r="O40" s="418"/>
      <c r="P40" s="418"/>
      <c r="Q40" s="418"/>
      <c r="R40" s="418"/>
      <c r="S40" s="418"/>
      <c r="T40" s="8"/>
      <c r="U40" s="409">
        <v>93</v>
      </c>
      <c r="V40" s="409"/>
      <c r="W40" s="409"/>
      <c r="X40" s="418"/>
      <c r="Y40" s="418"/>
      <c r="Z40" s="418"/>
      <c r="AA40" s="418"/>
      <c r="AB40" s="418"/>
      <c r="AC40" s="418"/>
      <c r="AD40" s="418"/>
      <c r="AE40" s="418"/>
      <c r="AF40" s="418"/>
      <c r="AG40" s="418"/>
      <c r="AH40" s="418"/>
      <c r="AI40" s="418"/>
      <c r="AJ40" s="406"/>
      <c r="AK40" s="406"/>
      <c r="AL40" s="406"/>
      <c r="AM40" s="406"/>
    </row>
    <row r="41" spans="1:39" ht="12" customHeight="1">
      <c r="A41" s="409">
        <v>30</v>
      </c>
      <c r="B41" s="409"/>
      <c r="C41" s="409"/>
      <c r="D41" s="409"/>
      <c r="E41" s="409" t="s">
        <v>32</v>
      </c>
      <c r="F41" s="409"/>
      <c r="G41" s="409"/>
      <c r="H41" s="409" t="s">
        <v>32</v>
      </c>
      <c r="I41" s="409"/>
      <c r="J41" s="409"/>
      <c r="K41" s="409" t="s">
        <v>32</v>
      </c>
      <c r="L41" s="409"/>
      <c r="M41" s="409"/>
      <c r="N41" s="418"/>
      <c r="O41" s="418"/>
      <c r="P41" s="418"/>
      <c r="Q41" s="418"/>
      <c r="R41" s="418"/>
      <c r="S41" s="418"/>
      <c r="T41" s="8"/>
      <c r="U41" s="409">
        <v>94</v>
      </c>
      <c r="V41" s="409"/>
      <c r="W41" s="409"/>
      <c r="X41" s="418"/>
      <c r="Y41" s="418"/>
      <c r="Z41" s="418"/>
      <c r="AA41" s="418"/>
      <c r="AB41" s="418"/>
      <c r="AC41" s="418"/>
      <c r="AD41" s="418"/>
      <c r="AE41" s="418"/>
      <c r="AF41" s="418"/>
      <c r="AG41" s="418"/>
      <c r="AH41" s="418"/>
      <c r="AI41" s="418"/>
      <c r="AJ41" s="406"/>
      <c r="AK41" s="406"/>
      <c r="AL41" s="406"/>
      <c r="AM41" s="406"/>
    </row>
    <row r="42" spans="1:39" ht="12" customHeight="1">
      <c r="A42" s="409">
        <v>31</v>
      </c>
      <c r="B42" s="409"/>
      <c r="C42" s="409"/>
      <c r="D42" s="409"/>
      <c r="E42" s="409" t="s">
        <v>32</v>
      </c>
      <c r="F42" s="409"/>
      <c r="G42" s="409"/>
      <c r="H42" s="409" t="s">
        <v>32</v>
      </c>
      <c r="I42" s="409"/>
      <c r="J42" s="409"/>
      <c r="K42" s="409" t="s">
        <v>32</v>
      </c>
      <c r="L42" s="409"/>
      <c r="M42" s="409"/>
      <c r="N42" s="418"/>
      <c r="O42" s="418"/>
      <c r="P42" s="418"/>
      <c r="Q42" s="418"/>
      <c r="R42" s="418"/>
      <c r="S42" s="418"/>
      <c r="T42" s="8"/>
      <c r="U42" s="409">
        <v>95</v>
      </c>
      <c r="V42" s="409"/>
      <c r="W42" s="409"/>
      <c r="X42" s="418"/>
      <c r="Y42" s="418"/>
      <c r="Z42" s="418"/>
      <c r="AA42" s="418"/>
      <c r="AB42" s="418"/>
      <c r="AC42" s="418"/>
      <c r="AD42" s="418"/>
      <c r="AE42" s="418"/>
      <c r="AF42" s="418"/>
      <c r="AG42" s="418"/>
      <c r="AH42" s="418"/>
      <c r="AI42" s="418"/>
      <c r="AJ42" s="406"/>
      <c r="AK42" s="406"/>
      <c r="AL42" s="406"/>
      <c r="AM42" s="406"/>
    </row>
    <row r="43" spans="1:39" ht="12" customHeight="1">
      <c r="A43" s="409">
        <v>32</v>
      </c>
      <c r="B43" s="409"/>
      <c r="C43" s="409"/>
      <c r="D43" s="409"/>
      <c r="E43" s="409" t="s">
        <v>32</v>
      </c>
      <c r="F43" s="409"/>
      <c r="G43" s="409"/>
      <c r="H43" s="409" t="s">
        <v>32</v>
      </c>
      <c r="I43" s="409"/>
      <c r="J43" s="409"/>
      <c r="K43" s="409" t="s">
        <v>32</v>
      </c>
      <c r="L43" s="409"/>
      <c r="M43" s="409"/>
      <c r="N43" s="418"/>
      <c r="O43" s="418"/>
      <c r="P43" s="418"/>
      <c r="Q43" s="418"/>
      <c r="R43" s="418"/>
      <c r="S43" s="418"/>
      <c r="T43" s="8"/>
      <c r="U43" s="409">
        <v>96</v>
      </c>
      <c r="V43" s="409"/>
      <c r="W43" s="409"/>
      <c r="X43" s="418"/>
      <c r="Y43" s="418"/>
      <c r="Z43" s="418"/>
      <c r="AA43" s="418"/>
      <c r="AB43" s="418"/>
      <c r="AC43" s="418"/>
      <c r="AD43" s="418"/>
      <c r="AE43" s="418"/>
      <c r="AF43" s="418"/>
      <c r="AG43" s="418"/>
      <c r="AH43" s="418"/>
      <c r="AI43" s="418"/>
      <c r="AJ43" s="406"/>
      <c r="AK43" s="406"/>
      <c r="AL43" s="406"/>
      <c r="AM43" s="406"/>
    </row>
    <row r="44" spans="1:39" ht="12" customHeight="1">
      <c r="A44" s="409">
        <v>33</v>
      </c>
      <c r="B44" s="409"/>
      <c r="C44" s="409"/>
      <c r="D44" s="409"/>
      <c r="E44" s="409" t="s">
        <v>32</v>
      </c>
      <c r="F44" s="409"/>
      <c r="G44" s="409"/>
      <c r="H44" s="409" t="s">
        <v>32</v>
      </c>
      <c r="I44" s="409"/>
      <c r="J44" s="409"/>
      <c r="K44" s="409" t="s">
        <v>32</v>
      </c>
      <c r="L44" s="409"/>
      <c r="M44" s="409"/>
      <c r="N44" s="418"/>
      <c r="O44" s="418"/>
      <c r="P44" s="418"/>
      <c r="Q44" s="418"/>
      <c r="R44" s="418"/>
      <c r="S44" s="418"/>
      <c r="T44" s="8"/>
      <c r="U44" s="409">
        <v>97</v>
      </c>
      <c r="V44" s="409"/>
      <c r="W44" s="409"/>
      <c r="X44" s="418"/>
      <c r="Y44" s="418"/>
      <c r="Z44" s="418"/>
      <c r="AA44" s="418"/>
      <c r="AB44" s="418"/>
      <c r="AC44" s="418"/>
      <c r="AD44" s="418"/>
      <c r="AE44" s="418"/>
      <c r="AF44" s="418"/>
      <c r="AG44" s="418"/>
      <c r="AH44" s="418"/>
      <c r="AI44" s="418"/>
      <c r="AJ44" s="406"/>
      <c r="AK44" s="406"/>
      <c r="AL44" s="406"/>
      <c r="AM44" s="406"/>
    </row>
    <row r="45" spans="1:39" ht="12" customHeight="1">
      <c r="A45" s="409">
        <v>34</v>
      </c>
      <c r="B45" s="409"/>
      <c r="C45" s="409"/>
      <c r="D45" s="409"/>
      <c r="E45" s="409" t="s">
        <v>32</v>
      </c>
      <c r="F45" s="409"/>
      <c r="G45" s="409"/>
      <c r="H45" s="409" t="s">
        <v>32</v>
      </c>
      <c r="I45" s="409"/>
      <c r="J45" s="409"/>
      <c r="K45" s="409"/>
      <c r="L45" s="409"/>
      <c r="M45" s="409"/>
      <c r="N45" s="418"/>
      <c r="O45" s="418"/>
      <c r="P45" s="418"/>
      <c r="Q45" s="418"/>
      <c r="R45" s="418"/>
      <c r="S45" s="418"/>
      <c r="T45" s="8"/>
      <c r="U45" s="409">
        <v>98</v>
      </c>
      <c r="V45" s="409"/>
      <c r="W45" s="409"/>
      <c r="X45" s="418"/>
      <c r="Y45" s="418"/>
      <c r="Z45" s="418"/>
      <c r="AA45" s="418"/>
      <c r="AB45" s="418"/>
      <c r="AC45" s="418"/>
      <c r="AD45" s="418"/>
      <c r="AE45" s="418"/>
      <c r="AF45" s="418"/>
      <c r="AG45" s="418"/>
      <c r="AH45" s="418"/>
      <c r="AI45" s="418"/>
      <c r="AJ45" s="406"/>
      <c r="AK45" s="406"/>
      <c r="AL45" s="406"/>
      <c r="AM45" s="406"/>
    </row>
    <row r="46" spans="1:39" ht="12" customHeight="1">
      <c r="A46" s="409">
        <v>35</v>
      </c>
      <c r="B46" s="409"/>
      <c r="C46" s="409"/>
      <c r="D46" s="409"/>
      <c r="E46" s="409" t="s">
        <v>32</v>
      </c>
      <c r="F46" s="409"/>
      <c r="G46" s="409"/>
      <c r="H46" s="409" t="s">
        <v>32</v>
      </c>
      <c r="I46" s="409"/>
      <c r="J46" s="409"/>
      <c r="K46" s="409"/>
      <c r="L46" s="409"/>
      <c r="M46" s="409"/>
      <c r="N46" s="418"/>
      <c r="O46" s="418"/>
      <c r="P46" s="418"/>
      <c r="Q46" s="418"/>
      <c r="R46" s="418"/>
      <c r="S46" s="418"/>
      <c r="T46" s="8"/>
      <c r="U46" s="409">
        <v>99</v>
      </c>
      <c r="V46" s="409"/>
      <c r="W46" s="409"/>
      <c r="X46" s="418"/>
      <c r="Y46" s="418"/>
      <c r="Z46" s="418"/>
      <c r="AA46" s="418"/>
      <c r="AB46" s="418"/>
      <c r="AC46" s="418"/>
      <c r="AD46" s="418"/>
      <c r="AE46" s="418"/>
      <c r="AF46" s="418"/>
      <c r="AG46" s="418"/>
      <c r="AH46" s="418"/>
      <c r="AI46" s="418"/>
      <c r="AJ46" s="406"/>
      <c r="AK46" s="406"/>
      <c r="AL46" s="406"/>
      <c r="AM46" s="406"/>
    </row>
    <row r="47" spans="1:39" ht="12" customHeight="1">
      <c r="A47" s="409">
        <v>36</v>
      </c>
      <c r="B47" s="409"/>
      <c r="C47" s="409"/>
      <c r="D47" s="409"/>
      <c r="E47" s="409" t="s">
        <v>32</v>
      </c>
      <c r="F47" s="409"/>
      <c r="G47" s="409"/>
      <c r="H47" s="409" t="s">
        <v>32</v>
      </c>
      <c r="I47" s="409"/>
      <c r="J47" s="409"/>
      <c r="K47" s="409"/>
      <c r="L47" s="409"/>
      <c r="M47" s="409"/>
      <c r="N47" s="418"/>
      <c r="O47" s="418"/>
      <c r="P47" s="418"/>
      <c r="Q47" s="418"/>
      <c r="R47" s="418"/>
      <c r="S47" s="418"/>
      <c r="T47" s="8"/>
      <c r="U47" s="409">
        <v>100</v>
      </c>
      <c r="V47" s="409"/>
      <c r="W47" s="409"/>
      <c r="X47" s="418"/>
      <c r="Y47" s="418"/>
      <c r="Z47" s="418"/>
      <c r="AA47" s="418"/>
      <c r="AB47" s="418"/>
      <c r="AC47" s="418"/>
      <c r="AD47" s="418"/>
      <c r="AE47" s="418"/>
      <c r="AF47" s="418"/>
      <c r="AG47" s="418"/>
      <c r="AH47" s="418"/>
      <c r="AI47" s="418"/>
      <c r="AJ47" s="406"/>
      <c r="AK47" s="406"/>
      <c r="AL47" s="406"/>
      <c r="AM47" s="406"/>
    </row>
    <row r="48" spans="1:39" ht="12" customHeight="1">
      <c r="A48" s="409">
        <v>37</v>
      </c>
      <c r="B48" s="409"/>
      <c r="C48" s="409"/>
      <c r="D48" s="409"/>
      <c r="E48" s="409" t="s">
        <v>32</v>
      </c>
      <c r="F48" s="409"/>
      <c r="G48" s="409"/>
      <c r="H48" s="409" t="s">
        <v>32</v>
      </c>
      <c r="I48" s="409"/>
      <c r="J48" s="409"/>
      <c r="K48" s="409"/>
      <c r="L48" s="409"/>
      <c r="M48" s="409"/>
      <c r="N48" s="418"/>
      <c r="O48" s="418"/>
      <c r="P48" s="418"/>
      <c r="Q48" s="418"/>
      <c r="R48" s="418"/>
      <c r="S48" s="418"/>
      <c r="T48" s="8"/>
      <c r="U48" s="409">
        <v>101</v>
      </c>
      <c r="V48" s="409"/>
      <c r="W48" s="409"/>
      <c r="X48" s="418"/>
      <c r="Y48" s="418"/>
      <c r="Z48" s="418"/>
      <c r="AA48" s="418"/>
      <c r="AB48" s="418"/>
      <c r="AC48" s="418"/>
      <c r="AD48" s="418"/>
      <c r="AE48" s="418"/>
      <c r="AF48" s="418"/>
      <c r="AG48" s="418"/>
      <c r="AH48" s="418"/>
      <c r="AI48" s="418"/>
      <c r="AJ48" s="406"/>
      <c r="AK48" s="406"/>
      <c r="AL48" s="406"/>
      <c r="AM48" s="406"/>
    </row>
    <row r="49" spans="1:39" ht="12" customHeight="1">
      <c r="A49" s="409">
        <v>38</v>
      </c>
      <c r="B49" s="409"/>
      <c r="C49" s="409"/>
      <c r="D49" s="409"/>
      <c r="E49" s="418"/>
      <c r="F49" s="418"/>
      <c r="G49" s="418"/>
      <c r="H49" s="409" t="s">
        <v>32</v>
      </c>
      <c r="I49" s="409"/>
      <c r="J49" s="409"/>
      <c r="K49" s="409"/>
      <c r="L49" s="409"/>
      <c r="M49" s="409"/>
      <c r="N49" s="418"/>
      <c r="O49" s="418"/>
      <c r="P49" s="418"/>
      <c r="Q49" s="418"/>
      <c r="R49" s="418"/>
      <c r="S49" s="418"/>
      <c r="T49" s="8"/>
      <c r="U49" s="409">
        <v>102</v>
      </c>
      <c r="V49" s="409"/>
      <c r="W49" s="409"/>
      <c r="X49" s="418"/>
      <c r="Y49" s="418"/>
      <c r="Z49" s="418"/>
      <c r="AA49" s="418"/>
      <c r="AB49" s="418"/>
      <c r="AC49" s="418"/>
      <c r="AD49" s="418"/>
      <c r="AE49" s="418"/>
      <c r="AF49" s="418"/>
      <c r="AG49" s="418"/>
      <c r="AH49" s="418"/>
      <c r="AI49" s="418"/>
      <c r="AJ49" s="406"/>
      <c r="AK49" s="406"/>
      <c r="AL49" s="406"/>
      <c r="AM49" s="406"/>
    </row>
    <row r="50" spans="1:39" ht="12" customHeight="1">
      <c r="A50" s="409">
        <v>39</v>
      </c>
      <c r="B50" s="409"/>
      <c r="C50" s="409"/>
      <c r="D50" s="409"/>
      <c r="E50" s="418"/>
      <c r="F50" s="418"/>
      <c r="G50" s="418"/>
      <c r="H50" s="418"/>
      <c r="I50" s="418"/>
      <c r="J50" s="418"/>
      <c r="K50" s="418"/>
      <c r="L50" s="418"/>
      <c r="M50" s="418"/>
      <c r="N50" s="418"/>
      <c r="O50" s="418"/>
      <c r="P50" s="418"/>
      <c r="Q50" s="418"/>
      <c r="R50" s="418"/>
      <c r="S50" s="418"/>
      <c r="T50" s="8"/>
      <c r="U50" s="409">
        <v>103</v>
      </c>
      <c r="V50" s="409"/>
      <c r="W50" s="409"/>
      <c r="X50" s="418"/>
      <c r="Y50" s="418"/>
      <c r="Z50" s="418"/>
      <c r="AA50" s="418"/>
      <c r="AB50" s="418"/>
      <c r="AC50" s="418"/>
      <c r="AD50" s="418"/>
      <c r="AE50" s="418"/>
      <c r="AF50" s="418"/>
      <c r="AG50" s="418"/>
      <c r="AH50" s="418"/>
      <c r="AI50" s="418"/>
      <c r="AJ50" s="406"/>
      <c r="AK50" s="406"/>
      <c r="AL50" s="406"/>
      <c r="AM50" s="406"/>
    </row>
    <row r="51" spans="1:39" ht="12" customHeight="1">
      <c r="A51" s="409">
        <v>40</v>
      </c>
      <c r="B51" s="409"/>
      <c r="C51" s="409"/>
      <c r="D51" s="409"/>
      <c r="E51" s="418"/>
      <c r="F51" s="418"/>
      <c r="G51" s="418"/>
      <c r="H51" s="418"/>
      <c r="I51" s="418"/>
      <c r="J51" s="418"/>
      <c r="K51" s="418"/>
      <c r="L51" s="418"/>
      <c r="M51" s="418"/>
      <c r="N51" s="418"/>
      <c r="O51" s="418"/>
      <c r="P51" s="418"/>
      <c r="Q51" s="418"/>
      <c r="R51" s="418"/>
      <c r="S51" s="418"/>
      <c r="T51" s="8"/>
      <c r="U51" s="409">
        <v>104</v>
      </c>
      <c r="V51" s="409"/>
      <c r="W51" s="409"/>
      <c r="X51" s="418"/>
      <c r="Y51" s="418"/>
      <c r="Z51" s="418"/>
      <c r="AA51" s="418"/>
      <c r="AB51" s="418"/>
      <c r="AC51" s="418"/>
      <c r="AD51" s="418"/>
      <c r="AE51" s="418"/>
      <c r="AF51" s="418"/>
      <c r="AG51" s="418"/>
      <c r="AH51" s="418"/>
      <c r="AI51" s="418"/>
      <c r="AJ51" s="406"/>
      <c r="AK51" s="406"/>
      <c r="AL51" s="406"/>
      <c r="AM51" s="406"/>
    </row>
    <row r="52" spans="1:39" ht="12" customHeight="1">
      <c r="A52" s="409">
        <v>41</v>
      </c>
      <c r="B52" s="409"/>
      <c r="C52" s="409"/>
      <c r="D52" s="409"/>
      <c r="E52" s="418"/>
      <c r="F52" s="418"/>
      <c r="G52" s="418"/>
      <c r="H52" s="418"/>
      <c r="I52" s="418"/>
      <c r="J52" s="418"/>
      <c r="K52" s="418"/>
      <c r="L52" s="418"/>
      <c r="M52" s="418"/>
      <c r="N52" s="418"/>
      <c r="O52" s="418"/>
      <c r="P52" s="418"/>
      <c r="Q52" s="418"/>
      <c r="R52" s="418"/>
      <c r="S52" s="418"/>
      <c r="T52" s="8"/>
      <c r="U52" s="409">
        <v>105</v>
      </c>
      <c r="V52" s="409"/>
      <c r="W52" s="409"/>
      <c r="X52" s="418"/>
      <c r="Y52" s="418"/>
      <c r="Z52" s="418"/>
      <c r="AA52" s="418"/>
      <c r="AB52" s="418"/>
      <c r="AC52" s="418"/>
      <c r="AD52" s="418"/>
      <c r="AE52" s="418"/>
      <c r="AF52" s="418"/>
      <c r="AG52" s="418"/>
      <c r="AH52" s="418"/>
      <c r="AI52" s="418"/>
      <c r="AJ52" s="406"/>
      <c r="AK52" s="406"/>
      <c r="AL52" s="406"/>
      <c r="AM52" s="406"/>
    </row>
    <row r="53" spans="1:39" ht="12" customHeight="1">
      <c r="A53" s="409">
        <v>42</v>
      </c>
      <c r="B53" s="409"/>
      <c r="C53" s="409"/>
      <c r="D53" s="409"/>
      <c r="E53" s="418"/>
      <c r="F53" s="418"/>
      <c r="G53" s="418"/>
      <c r="H53" s="418"/>
      <c r="I53" s="418"/>
      <c r="J53" s="418"/>
      <c r="K53" s="418"/>
      <c r="L53" s="418"/>
      <c r="M53" s="418"/>
      <c r="N53" s="418"/>
      <c r="O53" s="418"/>
      <c r="P53" s="418"/>
      <c r="Q53" s="418"/>
      <c r="R53" s="418"/>
      <c r="S53" s="418"/>
      <c r="T53" s="8"/>
      <c r="U53" s="409">
        <v>106</v>
      </c>
      <c r="V53" s="409"/>
      <c r="W53" s="409"/>
      <c r="X53" s="418"/>
      <c r="Y53" s="418"/>
      <c r="Z53" s="418"/>
      <c r="AA53" s="418"/>
      <c r="AB53" s="418"/>
      <c r="AC53" s="418"/>
      <c r="AD53" s="418"/>
      <c r="AE53" s="418"/>
      <c r="AF53" s="418"/>
      <c r="AG53" s="418"/>
      <c r="AH53" s="418"/>
      <c r="AI53" s="418"/>
      <c r="AJ53" s="406"/>
      <c r="AK53" s="406"/>
      <c r="AL53" s="406"/>
      <c r="AM53" s="406"/>
    </row>
    <row r="54" spans="1:39" ht="12" customHeight="1">
      <c r="A54" s="409">
        <v>43</v>
      </c>
      <c r="B54" s="409"/>
      <c r="C54" s="409"/>
      <c r="D54" s="409"/>
      <c r="E54" s="418"/>
      <c r="F54" s="418"/>
      <c r="G54" s="418"/>
      <c r="H54" s="418"/>
      <c r="I54" s="418"/>
      <c r="J54" s="418"/>
      <c r="K54" s="418"/>
      <c r="L54" s="418"/>
      <c r="M54" s="418"/>
      <c r="N54" s="418"/>
      <c r="O54" s="418"/>
      <c r="P54" s="418"/>
      <c r="Q54" s="418"/>
      <c r="R54" s="418"/>
      <c r="S54" s="418"/>
      <c r="T54" s="8"/>
      <c r="U54" s="409">
        <v>107</v>
      </c>
      <c r="V54" s="409"/>
      <c r="W54" s="409"/>
      <c r="X54" s="418"/>
      <c r="Y54" s="418"/>
      <c r="Z54" s="418"/>
      <c r="AA54" s="418"/>
      <c r="AB54" s="418"/>
      <c r="AC54" s="418"/>
      <c r="AD54" s="418"/>
      <c r="AE54" s="418"/>
      <c r="AF54" s="418"/>
      <c r="AG54" s="418"/>
      <c r="AH54" s="418"/>
      <c r="AI54" s="418"/>
      <c r="AJ54" s="406"/>
      <c r="AK54" s="406"/>
      <c r="AL54" s="406"/>
      <c r="AM54" s="406"/>
    </row>
    <row r="55" spans="1:39" ht="12" customHeight="1">
      <c r="A55" s="409">
        <v>44</v>
      </c>
      <c r="B55" s="409"/>
      <c r="C55" s="409"/>
      <c r="D55" s="409"/>
      <c r="E55" s="418"/>
      <c r="F55" s="418"/>
      <c r="G55" s="418"/>
      <c r="H55" s="418"/>
      <c r="I55" s="418"/>
      <c r="J55" s="418"/>
      <c r="K55" s="418"/>
      <c r="L55" s="418"/>
      <c r="M55" s="418"/>
      <c r="N55" s="418"/>
      <c r="O55" s="418"/>
      <c r="P55" s="418"/>
      <c r="Q55" s="418"/>
      <c r="R55" s="418"/>
      <c r="S55" s="418"/>
      <c r="T55" s="8"/>
      <c r="U55" s="409">
        <v>108</v>
      </c>
      <c r="V55" s="409"/>
      <c r="W55" s="409"/>
      <c r="X55" s="418"/>
      <c r="Y55" s="418"/>
      <c r="Z55" s="418"/>
      <c r="AA55" s="418"/>
      <c r="AB55" s="418"/>
      <c r="AC55" s="418"/>
      <c r="AD55" s="418"/>
      <c r="AE55" s="418"/>
      <c r="AF55" s="418"/>
      <c r="AG55" s="418"/>
      <c r="AH55" s="418"/>
      <c r="AI55" s="418"/>
      <c r="AJ55" s="406"/>
      <c r="AK55" s="406"/>
      <c r="AL55" s="406"/>
      <c r="AM55" s="406"/>
    </row>
    <row r="56" spans="1:39" ht="12" customHeight="1">
      <c r="A56" s="409">
        <v>45</v>
      </c>
      <c r="B56" s="409"/>
      <c r="C56" s="409"/>
      <c r="D56" s="409"/>
      <c r="E56" s="418"/>
      <c r="F56" s="418"/>
      <c r="G56" s="418"/>
      <c r="H56" s="418"/>
      <c r="I56" s="418"/>
      <c r="J56" s="418"/>
      <c r="K56" s="418"/>
      <c r="L56" s="418"/>
      <c r="M56" s="418"/>
      <c r="N56" s="418"/>
      <c r="O56" s="418"/>
      <c r="P56" s="418"/>
      <c r="Q56" s="418"/>
      <c r="R56" s="418"/>
      <c r="S56" s="418"/>
      <c r="T56" s="8"/>
      <c r="U56" s="409">
        <v>109</v>
      </c>
      <c r="V56" s="409"/>
      <c r="W56" s="409"/>
      <c r="X56" s="418"/>
      <c r="Y56" s="418"/>
      <c r="Z56" s="418"/>
      <c r="AA56" s="418"/>
      <c r="AB56" s="418"/>
      <c r="AC56" s="418"/>
      <c r="AD56" s="418"/>
      <c r="AE56" s="418"/>
      <c r="AF56" s="418"/>
      <c r="AG56" s="418"/>
      <c r="AH56" s="418"/>
      <c r="AI56" s="418"/>
      <c r="AJ56" s="406"/>
      <c r="AK56" s="406"/>
      <c r="AL56" s="406"/>
      <c r="AM56" s="406"/>
    </row>
    <row r="57" spans="1:39" ht="12" customHeight="1">
      <c r="A57" s="409">
        <v>46</v>
      </c>
      <c r="B57" s="409"/>
      <c r="C57" s="409"/>
      <c r="D57" s="409"/>
      <c r="E57" s="418"/>
      <c r="F57" s="418"/>
      <c r="G57" s="418"/>
      <c r="H57" s="418"/>
      <c r="I57" s="418"/>
      <c r="J57" s="418"/>
      <c r="K57" s="418"/>
      <c r="L57" s="418"/>
      <c r="M57" s="418"/>
      <c r="N57" s="418"/>
      <c r="O57" s="418"/>
      <c r="P57" s="418"/>
      <c r="Q57" s="418"/>
      <c r="R57" s="418"/>
      <c r="S57" s="418"/>
      <c r="T57" s="8"/>
      <c r="U57" s="409">
        <v>110</v>
      </c>
      <c r="V57" s="409"/>
      <c r="W57" s="409"/>
      <c r="X57" s="418"/>
      <c r="Y57" s="418"/>
      <c r="Z57" s="418"/>
      <c r="AA57" s="418"/>
      <c r="AB57" s="418"/>
      <c r="AC57" s="418"/>
      <c r="AD57" s="418"/>
      <c r="AE57" s="418"/>
      <c r="AF57" s="418"/>
      <c r="AG57" s="418"/>
      <c r="AH57" s="418"/>
      <c r="AI57" s="418"/>
      <c r="AJ57" s="406"/>
      <c r="AK57" s="406"/>
      <c r="AL57" s="406"/>
      <c r="AM57" s="406"/>
    </row>
    <row r="58" spans="1:39" ht="12" customHeight="1">
      <c r="A58" s="409">
        <v>47</v>
      </c>
      <c r="B58" s="409"/>
      <c r="C58" s="409"/>
      <c r="D58" s="409"/>
      <c r="E58" s="418"/>
      <c r="F58" s="418"/>
      <c r="G58" s="418"/>
      <c r="H58" s="418"/>
      <c r="I58" s="418"/>
      <c r="J58" s="418"/>
      <c r="K58" s="418"/>
      <c r="L58" s="418"/>
      <c r="M58" s="418"/>
      <c r="N58" s="418"/>
      <c r="O58" s="418"/>
      <c r="P58" s="418"/>
      <c r="Q58" s="418"/>
      <c r="R58" s="418"/>
      <c r="S58" s="418"/>
      <c r="T58" s="8"/>
      <c r="U58" s="409">
        <v>111</v>
      </c>
      <c r="V58" s="409"/>
      <c r="W58" s="409"/>
      <c r="X58" s="418"/>
      <c r="Y58" s="418"/>
      <c r="Z58" s="418"/>
      <c r="AA58" s="418"/>
      <c r="AB58" s="418"/>
      <c r="AC58" s="418"/>
      <c r="AD58" s="418"/>
      <c r="AE58" s="418"/>
      <c r="AF58" s="418"/>
      <c r="AG58" s="418"/>
      <c r="AH58" s="418"/>
      <c r="AI58" s="418"/>
      <c r="AJ58" s="406"/>
      <c r="AK58" s="406"/>
      <c r="AL58" s="406"/>
      <c r="AM58" s="406"/>
    </row>
    <row r="59" spans="1:39" ht="12" customHeight="1">
      <c r="A59" s="409">
        <v>48</v>
      </c>
      <c r="B59" s="409"/>
      <c r="C59" s="409"/>
      <c r="D59" s="409"/>
      <c r="E59" s="418"/>
      <c r="F59" s="418"/>
      <c r="G59" s="418"/>
      <c r="H59" s="418"/>
      <c r="I59" s="418"/>
      <c r="J59" s="418"/>
      <c r="K59" s="418"/>
      <c r="L59" s="418"/>
      <c r="M59" s="418"/>
      <c r="N59" s="418"/>
      <c r="O59" s="418"/>
      <c r="P59" s="418"/>
      <c r="Q59" s="418"/>
      <c r="R59" s="418"/>
      <c r="S59" s="418"/>
      <c r="T59" s="8"/>
      <c r="U59" s="409">
        <v>112</v>
      </c>
      <c r="V59" s="409"/>
      <c r="W59" s="409"/>
      <c r="X59" s="418"/>
      <c r="Y59" s="418"/>
      <c r="Z59" s="418"/>
      <c r="AA59" s="418"/>
      <c r="AB59" s="418"/>
      <c r="AC59" s="418"/>
      <c r="AD59" s="418"/>
      <c r="AE59" s="418"/>
      <c r="AF59" s="418"/>
      <c r="AG59" s="418"/>
      <c r="AH59" s="418"/>
      <c r="AI59" s="418"/>
      <c r="AJ59" s="406"/>
      <c r="AK59" s="406"/>
      <c r="AL59" s="406"/>
      <c r="AM59" s="406"/>
    </row>
    <row r="60" spans="1:39" ht="12" customHeight="1">
      <c r="A60" s="409">
        <v>49</v>
      </c>
      <c r="B60" s="409"/>
      <c r="C60" s="409"/>
      <c r="D60" s="409"/>
      <c r="E60" s="418"/>
      <c r="F60" s="418"/>
      <c r="G60" s="418"/>
      <c r="H60" s="418"/>
      <c r="I60" s="418"/>
      <c r="J60" s="418"/>
      <c r="K60" s="418"/>
      <c r="L60" s="418"/>
      <c r="M60" s="418"/>
      <c r="N60" s="418"/>
      <c r="O60" s="418"/>
      <c r="P60" s="418"/>
      <c r="Q60" s="418"/>
      <c r="R60" s="418"/>
      <c r="S60" s="418"/>
      <c r="T60" s="8"/>
      <c r="U60" s="409">
        <v>113</v>
      </c>
      <c r="V60" s="409"/>
      <c r="W60" s="409"/>
      <c r="X60" s="418"/>
      <c r="Y60" s="418"/>
      <c r="Z60" s="418"/>
      <c r="AA60" s="418"/>
      <c r="AB60" s="418"/>
      <c r="AC60" s="418"/>
      <c r="AD60" s="418"/>
      <c r="AE60" s="418"/>
      <c r="AF60" s="418"/>
      <c r="AG60" s="418"/>
      <c r="AH60" s="418"/>
      <c r="AI60" s="418"/>
      <c r="AJ60" s="406"/>
      <c r="AK60" s="406"/>
      <c r="AL60" s="406"/>
      <c r="AM60" s="406"/>
    </row>
    <row r="61" spans="1:39" ht="12" customHeight="1">
      <c r="A61" s="409">
        <v>50</v>
      </c>
      <c r="B61" s="409"/>
      <c r="C61" s="409"/>
      <c r="D61" s="409"/>
      <c r="E61" s="418"/>
      <c r="F61" s="418"/>
      <c r="G61" s="418"/>
      <c r="H61" s="418"/>
      <c r="I61" s="418"/>
      <c r="J61" s="418"/>
      <c r="K61" s="418"/>
      <c r="L61" s="418"/>
      <c r="M61" s="418"/>
      <c r="N61" s="418"/>
      <c r="O61" s="418"/>
      <c r="P61" s="418"/>
      <c r="Q61" s="418"/>
      <c r="R61" s="418"/>
      <c r="S61" s="418"/>
      <c r="T61" s="8"/>
      <c r="U61" s="409">
        <v>114</v>
      </c>
      <c r="V61" s="409"/>
      <c r="W61" s="409"/>
      <c r="X61" s="418"/>
      <c r="Y61" s="418"/>
      <c r="Z61" s="418"/>
      <c r="AA61" s="418"/>
      <c r="AB61" s="418"/>
      <c r="AC61" s="418"/>
      <c r="AD61" s="418"/>
      <c r="AE61" s="418"/>
      <c r="AF61" s="418"/>
      <c r="AG61" s="418"/>
      <c r="AH61" s="418"/>
      <c r="AI61" s="418"/>
      <c r="AJ61" s="406"/>
      <c r="AK61" s="406"/>
      <c r="AL61" s="406"/>
      <c r="AM61" s="406"/>
    </row>
    <row r="62" spans="1:39" ht="12" customHeight="1">
      <c r="A62" s="409">
        <v>51</v>
      </c>
      <c r="B62" s="409"/>
      <c r="C62" s="409"/>
      <c r="D62" s="409"/>
      <c r="E62" s="418"/>
      <c r="F62" s="418"/>
      <c r="G62" s="418"/>
      <c r="H62" s="418"/>
      <c r="I62" s="418"/>
      <c r="J62" s="418"/>
      <c r="K62" s="418"/>
      <c r="L62" s="418"/>
      <c r="M62" s="418"/>
      <c r="N62" s="418"/>
      <c r="O62" s="418"/>
      <c r="P62" s="418"/>
      <c r="Q62" s="418"/>
      <c r="R62" s="418"/>
      <c r="S62" s="418"/>
      <c r="T62" s="8"/>
      <c r="U62" s="409">
        <v>115</v>
      </c>
      <c r="V62" s="409"/>
      <c r="W62" s="409"/>
      <c r="X62" s="418"/>
      <c r="Y62" s="418"/>
      <c r="Z62" s="418"/>
      <c r="AA62" s="418"/>
      <c r="AB62" s="418"/>
      <c r="AC62" s="418"/>
      <c r="AD62" s="418"/>
      <c r="AE62" s="418"/>
      <c r="AF62" s="418"/>
      <c r="AG62" s="418"/>
      <c r="AH62" s="418"/>
      <c r="AI62" s="418"/>
      <c r="AJ62" s="406"/>
      <c r="AK62" s="406"/>
      <c r="AL62" s="406"/>
      <c r="AM62" s="406"/>
    </row>
    <row r="63" spans="1:39" ht="12" customHeight="1">
      <c r="A63" s="409">
        <v>52</v>
      </c>
      <c r="B63" s="409"/>
      <c r="C63" s="409"/>
      <c r="D63" s="409"/>
      <c r="E63" s="418"/>
      <c r="F63" s="418"/>
      <c r="G63" s="418"/>
      <c r="H63" s="418"/>
      <c r="I63" s="418"/>
      <c r="J63" s="418"/>
      <c r="K63" s="418"/>
      <c r="L63" s="418"/>
      <c r="M63" s="418"/>
      <c r="N63" s="418"/>
      <c r="O63" s="418"/>
      <c r="P63" s="418"/>
      <c r="Q63" s="418"/>
      <c r="R63" s="418"/>
      <c r="S63" s="418"/>
      <c r="T63" s="8"/>
      <c r="U63" s="409">
        <v>116</v>
      </c>
      <c r="V63" s="409"/>
      <c r="W63" s="409"/>
      <c r="X63" s="418"/>
      <c r="Y63" s="418"/>
      <c r="Z63" s="418"/>
      <c r="AA63" s="418"/>
      <c r="AB63" s="418"/>
      <c r="AC63" s="418"/>
      <c r="AD63" s="418"/>
      <c r="AE63" s="418"/>
      <c r="AF63" s="418"/>
      <c r="AG63" s="418"/>
      <c r="AH63" s="418"/>
      <c r="AI63" s="418"/>
      <c r="AJ63" s="406"/>
      <c r="AK63" s="406"/>
      <c r="AL63" s="406"/>
      <c r="AM63" s="406"/>
    </row>
    <row r="64" spans="1:39" ht="12" customHeight="1">
      <c r="A64" s="409">
        <v>53</v>
      </c>
      <c r="B64" s="409"/>
      <c r="C64" s="409"/>
      <c r="D64" s="409"/>
      <c r="E64" s="418"/>
      <c r="F64" s="418"/>
      <c r="G64" s="418"/>
      <c r="H64" s="418"/>
      <c r="I64" s="418"/>
      <c r="J64" s="418"/>
      <c r="K64" s="418"/>
      <c r="L64" s="418"/>
      <c r="M64" s="418"/>
      <c r="N64" s="418"/>
      <c r="O64" s="418"/>
      <c r="P64" s="418"/>
      <c r="Q64" s="418"/>
      <c r="R64" s="418"/>
      <c r="S64" s="418"/>
      <c r="T64" s="8"/>
      <c r="U64" s="409">
        <v>117</v>
      </c>
      <c r="V64" s="409"/>
      <c r="W64" s="409"/>
      <c r="X64" s="418"/>
      <c r="Y64" s="418"/>
      <c r="Z64" s="418"/>
      <c r="AA64" s="418"/>
      <c r="AB64" s="418"/>
      <c r="AC64" s="418"/>
      <c r="AD64" s="418"/>
      <c r="AE64" s="418"/>
      <c r="AF64" s="418"/>
      <c r="AG64" s="418"/>
      <c r="AH64" s="418"/>
      <c r="AI64" s="418"/>
      <c r="AJ64" s="406"/>
      <c r="AK64" s="406"/>
      <c r="AL64" s="406"/>
      <c r="AM64" s="406"/>
    </row>
    <row r="65" spans="1:39" ht="12" customHeight="1">
      <c r="A65" s="409">
        <v>54</v>
      </c>
      <c r="B65" s="409"/>
      <c r="C65" s="409"/>
      <c r="D65" s="409"/>
      <c r="E65" s="418"/>
      <c r="F65" s="418"/>
      <c r="G65" s="418"/>
      <c r="H65" s="418"/>
      <c r="I65" s="418"/>
      <c r="J65" s="418"/>
      <c r="K65" s="418"/>
      <c r="L65" s="418"/>
      <c r="M65" s="418"/>
      <c r="N65" s="418"/>
      <c r="O65" s="418"/>
      <c r="P65" s="418"/>
      <c r="Q65" s="418"/>
      <c r="R65" s="418"/>
      <c r="S65" s="418"/>
      <c r="T65" s="8"/>
      <c r="U65" s="409">
        <v>118</v>
      </c>
      <c r="V65" s="409"/>
      <c r="W65" s="409"/>
      <c r="X65" s="418"/>
      <c r="Y65" s="418"/>
      <c r="Z65" s="418"/>
      <c r="AA65" s="418"/>
      <c r="AB65" s="418"/>
      <c r="AC65" s="418"/>
      <c r="AD65" s="418"/>
      <c r="AE65" s="418"/>
      <c r="AF65" s="418"/>
      <c r="AG65" s="418"/>
      <c r="AH65" s="418"/>
      <c r="AI65" s="418"/>
      <c r="AJ65" s="406"/>
      <c r="AK65" s="406"/>
      <c r="AL65" s="406"/>
      <c r="AM65" s="406"/>
    </row>
    <row r="66" spans="1:39" ht="12" customHeight="1">
      <c r="A66" s="409">
        <v>55</v>
      </c>
      <c r="B66" s="409"/>
      <c r="C66" s="409"/>
      <c r="D66" s="409"/>
      <c r="E66" s="418"/>
      <c r="F66" s="418"/>
      <c r="G66" s="418"/>
      <c r="H66" s="418"/>
      <c r="I66" s="418"/>
      <c r="J66" s="418"/>
      <c r="K66" s="418"/>
      <c r="L66" s="418"/>
      <c r="M66" s="418"/>
      <c r="N66" s="418"/>
      <c r="O66" s="418"/>
      <c r="P66" s="418"/>
      <c r="Q66" s="418"/>
      <c r="R66" s="418"/>
      <c r="S66" s="418"/>
      <c r="T66" s="8"/>
      <c r="U66" s="409">
        <v>119</v>
      </c>
      <c r="V66" s="409"/>
      <c r="W66" s="409"/>
      <c r="X66" s="418"/>
      <c r="Y66" s="418"/>
      <c r="Z66" s="418"/>
      <c r="AA66" s="418"/>
      <c r="AB66" s="418"/>
      <c r="AC66" s="418"/>
      <c r="AD66" s="418"/>
      <c r="AE66" s="418"/>
      <c r="AF66" s="418"/>
      <c r="AG66" s="418"/>
      <c r="AH66" s="418"/>
      <c r="AI66" s="418"/>
      <c r="AJ66" s="406"/>
      <c r="AK66" s="406"/>
      <c r="AL66" s="406"/>
      <c r="AM66" s="406"/>
    </row>
    <row r="67" spans="1:39" ht="12" customHeight="1">
      <c r="A67" s="409">
        <v>56</v>
      </c>
      <c r="B67" s="409"/>
      <c r="C67" s="409"/>
      <c r="D67" s="409"/>
      <c r="E67" s="418"/>
      <c r="F67" s="418"/>
      <c r="G67" s="418"/>
      <c r="H67" s="418"/>
      <c r="I67" s="418"/>
      <c r="J67" s="418"/>
      <c r="K67" s="418"/>
      <c r="L67" s="418"/>
      <c r="M67" s="418"/>
      <c r="N67" s="418"/>
      <c r="O67" s="418"/>
      <c r="P67" s="418"/>
      <c r="Q67" s="418"/>
      <c r="R67" s="418"/>
      <c r="S67" s="418"/>
      <c r="T67" s="8"/>
      <c r="U67" s="409">
        <v>120</v>
      </c>
      <c r="V67" s="409"/>
      <c r="W67" s="409"/>
      <c r="X67" s="418"/>
      <c r="Y67" s="418"/>
      <c r="Z67" s="418"/>
      <c r="AA67" s="418"/>
      <c r="AB67" s="418"/>
      <c r="AC67" s="418"/>
      <c r="AD67" s="418"/>
      <c r="AE67" s="418"/>
      <c r="AF67" s="418"/>
      <c r="AG67" s="418"/>
      <c r="AH67" s="418"/>
      <c r="AI67" s="418"/>
      <c r="AJ67" s="406"/>
      <c r="AK67" s="406"/>
      <c r="AL67" s="406"/>
      <c r="AM67" s="406"/>
    </row>
    <row r="68" spans="1:39" ht="12" customHeight="1">
      <c r="A68" s="409">
        <v>57</v>
      </c>
      <c r="B68" s="409"/>
      <c r="C68" s="409"/>
      <c r="D68" s="409"/>
      <c r="E68" s="418"/>
      <c r="F68" s="418"/>
      <c r="G68" s="418"/>
      <c r="H68" s="418"/>
      <c r="I68" s="418"/>
      <c r="J68" s="418"/>
      <c r="K68" s="418"/>
      <c r="L68" s="418"/>
      <c r="M68" s="418"/>
      <c r="N68" s="418"/>
      <c r="O68" s="418"/>
      <c r="P68" s="418"/>
      <c r="Q68" s="418"/>
      <c r="R68" s="418"/>
      <c r="S68" s="418"/>
      <c r="T68" s="8"/>
      <c r="U68" s="409">
        <v>121</v>
      </c>
      <c r="V68" s="409"/>
      <c r="W68" s="409"/>
      <c r="X68" s="418"/>
      <c r="Y68" s="418"/>
      <c r="Z68" s="418"/>
      <c r="AA68" s="418"/>
      <c r="AB68" s="418"/>
      <c r="AC68" s="418"/>
      <c r="AD68" s="418"/>
      <c r="AE68" s="418"/>
      <c r="AF68" s="418"/>
      <c r="AG68" s="418"/>
      <c r="AH68" s="418"/>
      <c r="AI68" s="418"/>
      <c r="AJ68" s="406"/>
      <c r="AK68" s="406"/>
      <c r="AL68" s="406"/>
      <c r="AM68" s="406"/>
    </row>
    <row r="69" spans="1:39" ht="12" customHeight="1">
      <c r="A69" s="409">
        <v>58</v>
      </c>
      <c r="B69" s="409"/>
      <c r="C69" s="409"/>
      <c r="D69" s="409"/>
      <c r="E69" s="418"/>
      <c r="F69" s="418"/>
      <c r="G69" s="418"/>
      <c r="H69" s="418"/>
      <c r="I69" s="418"/>
      <c r="J69" s="418"/>
      <c r="K69" s="418"/>
      <c r="L69" s="418"/>
      <c r="M69" s="418"/>
      <c r="N69" s="418"/>
      <c r="O69" s="418"/>
      <c r="P69" s="418"/>
      <c r="Q69" s="418"/>
      <c r="R69" s="418"/>
      <c r="S69" s="418"/>
      <c r="T69" s="8"/>
      <c r="U69" s="409">
        <v>122</v>
      </c>
      <c r="V69" s="409"/>
      <c r="W69" s="409"/>
      <c r="X69" s="418"/>
      <c r="Y69" s="418"/>
      <c r="Z69" s="418"/>
      <c r="AA69" s="418"/>
      <c r="AB69" s="418"/>
      <c r="AC69" s="418"/>
      <c r="AD69" s="418"/>
      <c r="AE69" s="418"/>
      <c r="AF69" s="418"/>
      <c r="AG69" s="418"/>
      <c r="AH69" s="418"/>
      <c r="AI69" s="418"/>
      <c r="AJ69" s="406"/>
      <c r="AK69" s="406"/>
      <c r="AL69" s="406"/>
      <c r="AM69" s="406"/>
    </row>
    <row r="70" spans="1:39" ht="12" customHeight="1">
      <c r="A70" s="409">
        <v>59</v>
      </c>
      <c r="B70" s="409"/>
      <c r="C70" s="409"/>
      <c r="D70" s="409"/>
      <c r="E70" s="418"/>
      <c r="F70" s="418"/>
      <c r="G70" s="418"/>
      <c r="H70" s="418"/>
      <c r="I70" s="418"/>
      <c r="J70" s="418"/>
      <c r="K70" s="418"/>
      <c r="L70" s="418"/>
      <c r="M70" s="418"/>
      <c r="N70" s="418"/>
      <c r="O70" s="418"/>
      <c r="P70" s="418"/>
      <c r="Q70" s="418"/>
      <c r="R70" s="418"/>
      <c r="S70" s="418"/>
      <c r="T70" s="8"/>
      <c r="U70" s="409">
        <v>123</v>
      </c>
      <c r="V70" s="409"/>
      <c r="W70" s="409"/>
      <c r="X70" s="418"/>
      <c r="Y70" s="418"/>
      <c r="Z70" s="418"/>
      <c r="AA70" s="418"/>
      <c r="AB70" s="418"/>
      <c r="AC70" s="418"/>
      <c r="AD70" s="418"/>
      <c r="AE70" s="418"/>
      <c r="AF70" s="418"/>
      <c r="AG70" s="418"/>
      <c r="AH70" s="418"/>
      <c r="AI70" s="418"/>
      <c r="AJ70" s="406"/>
      <c r="AK70" s="406"/>
      <c r="AL70" s="406"/>
      <c r="AM70" s="406"/>
    </row>
    <row r="71" spans="1:39" ht="12" customHeight="1">
      <c r="A71" s="409">
        <v>60</v>
      </c>
      <c r="B71" s="409"/>
      <c r="C71" s="409"/>
      <c r="D71" s="409"/>
      <c r="E71" s="418"/>
      <c r="F71" s="418"/>
      <c r="G71" s="418"/>
      <c r="H71" s="418"/>
      <c r="I71" s="418"/>
      <c r="J71" s="418"/>
      <c r="K71" s="418"/>
      <c r="L71" s="418"/>
      <c r="M71" s="418"/>
      <c r="N71" s="418"/>
      <c r="O71" s="418"/>
      <c r="P71" s="418"/>
      <c r="Q71" s="418"/>
      <c r="R71" s="418"/>
      <c r="S71" s="418"/>
      <c r="T71" s="8"/>
      <c r="U71" s="409">
        <v>124</v>
      </c>
      <c r="V71" s="409"/>
      <c r="W71" s="409"/>
      <c r="X71" s="418"/>
      <c r="Y71" s="418"/>
      <c r="Z71" s="418"/>
      <c r="AA71" s="418"/>
      <c r="AB71" s="418"/>
      <c r="AC71" s="418"/>
      <c r="AD71" s="418"/>
      <c r="AE71" s="418"/>
      <c r="AF71" s="418"/>
      <c r="AG71" s="418"/>
      <c r="AH71" s="418"/>
      <c r="AI71" s="418"/>
      <c r="AJ71" s="406"/>
      <c r="AK71" s="406"/>
      <c r="AL71" s="406"/>
      <c r="AM71" s="406"/>
    </row>
    <row r="72" spans="1:39" ht="12" customHeight="1">
      <c r="A72" s="409">
        <v>61</v>
      </c>
      <c r="B72" s="409"/>
      <c r="C72" s="409"/>
      <c r="D72" s="409"/>
      <c r="E72" s="418"/>
      <c r="F72" s="418"/>
      <c r="G72" s="418"/>
      <c r="H72" s="418"/>
      <c r="I72" s="418"/>
      <c r="J72" s="418"/>
      <c r="K72" s="418"/>
      <c r="L72" s="418"/>
      <c r="M72" s="418"/>
      <c r="N72" s="418"/>
      <c r="O72" s="418"/>
      <c r="P72" s="418"/>
      <c r="Q72" s="418"/>
      <c r="R72" s="418"/>
      <c r="S72" s="418"/>
      <c r="T72" s="8"/>
      <c r="U72" s="409">
        <v>125</v>
      </c>
      <c r="V72" s="409"/>
      <c r="W72" s="409"/>
      <c r="X72" s="418"/>
      <c r="Y72" s="418"/>
      <c r="Z72" s="418"/>
      <c r="AA72" s="418"/>
      <c r="AB72" s="418"/>
      <c r="AC72" s="418"/>
      <c r="AD72" s="418"/>
      <c r="AE72" s="418"/>
      <c r="AF72" s="418"/>
      <c r="AG72" s="418"/>
      <c r="AH72" s="418"/>
      <c r="AI72" s="418"/>
      <c r="AJ72" s="406"/>
      <c r="AK72" s="406"/>
      <c r="AL72" s="406"/>
      <c r="AM72" s="406"/>
    </row>
    <row r="73" spans="1:39" ht="12" customHeight="1">
      <c r="A73" s="409">
        <v>62</v>
      </c>
      <c r="B73" s="409"/>
      <c r="C73" s="409"/>
      <c r="D73" s="409"/>
      <c r="E73" s="418"/>
      <c r="F73" s="418"/>
      <c r="G73" s="418"/>
      <c r="H73" s="418"/>
      <c r="I73" s="418"/>
      <c r="J73" s="418"/>
      <c r="K73" s="418"/>
      <c r="L73" s="418"/>
      <c r="M73" s="418"/>
      <c r="N73" s="418"/>
      <c r="O73" s="418"/>
      <c r="P73" s="418"/>
      <c r="Q73" s="418"/>
      <c r="R73" s="418"/>
      <c r="S73" s="418"/>
      <c r="T73" s="8"/>
      <c r="U73" s="409">
        <v>126</v>
      </c>
      <c r="V73" s="409"/>
      <c r="W73" s="409"/>
      <c r="X73" s="418"/>
      <c r="Y73" s="418"/>
      <c r="Z73" s="418"/>
      <c r="AA73" s="418"/>
      <c r="AB73" s="418"/>
      <c r="AC73" s="418"/>
      <c r="AD73" s="418"/>
      <c r="AE73" s="418"/>
      <c r="AF73" s="418"/>
      <c r="AG73" s="418"/>
      <c r="AH73" s="418"/>
      <c r="AI73" s="418"/>
      <c r="AJ73" s="406"/>
      <c r="AK73" s="406"/>
      <c r="AL73" s="406"/>
      <c r="AM73" s="406"/>
    </row>
    <row r="74" spans="1:39" ht="12" customHeight="1">
      <c r="A74" s="409">
        <v>63</v>
      </c>
      <c r="B74" s="409"/>
      <c r="C74" s="409"/>
      <c r="D74" s="409"/>
      <c r="E74" s="418"/>
      <c r="F74" s="418"/>
      <c r="G74" s="418"/>
      <c r="H74" s="418"/>
      <c r="I74" s="418"/>
      <c r="J74" s="418"/>
      <c r="K74" s="418"/>
      <c r="L74" s="418"/>
      <c r="M74" s="418"/>
      <c r="N74" s="418"/>
      <c r="O74" s="418"/>
      <c r="P74" s="418"/>
      <c r="Q74" s="418"/>
      <c r="R74" s="418"/>
      <c r="S74" s="418"/>
      <c r="T74" s="8"/>
      <c r="U74" s="409">
        <v>127</v>
      </c>
      <c r="V74" s="409"/>
      <c r="W74" s="409"/>
      <c r="X74" s="418"/>
      <c r="Y74" s="418"/>
      <c r="Z74" s="418"/>
      <c r="AA74" s="418"/>
      <c r="AB74" s="418"/>
      <c r="AC74" s="418"/>
      <c r="AD74" s="418"/>
      <c r="AE74" s="418"/>
      <c r="AF74" s="418"/>
      <c r="AG74" s="418"/>
      <c r="AH74" s="418"/>
      <c r="AI74" s="418"/>
      <c r="AJ74" s="406"/>
      <c r="AK74" s="406"/>
      <c r="AL74" s="406"/>
      <c r="AM74" s="406"/>
    </row>
    <row r="75" spans="1:39" ht="12" customHeight="1">
      <c r="A75" s="409">
        <v>64</v>
      </c>
      <c r="B75" s="409"/>
      <c r="C75" s="409"/>
      <c r="D75" s="409"/>
      <c r="E75" s="418"/>
      <c r="F75" s="418"/>
      <c r="G75" s="418"/>
      <c r="H75" s="418"/>
      <c r="I75" s="418"/>
      <c r="J75" s="418"/>
      <c r="K75" s="418"/>
      <c r="L75" s="418"/>
      <c r="M75" s="418"/>
      <c r="N75" s="418"/>
      <c r="O75" s="418"/>
      <c r="P75" s="418"/>
      <c r="Q75" s="418"/>
      <c r="R75" s="418"/>
      <c r="S75" s="418"/>
      <c r="T75" s="8"/>
      <c r="U75" s="409">
        <v>128</v>
      </c>
      <c r="V75" s="409"/>
      <c r="W75" s="409"/>
      <c r="X75" s="418"/>
      <c r="Y75" s="418"/>
      <c r="Z75" s="418"/>
      <c r="AA75" s="418"/>
      <c r="AB75" s="418"/>
      <c r="AC75" s="418"/>
      <c r="AD75" s="418"/>
      <c r="AE75" s="418"/>
      <c r="AF75" s="418"/>
      <c r="AG75" s="418"/>
      <c r="AH75" s="418"/>
      <c r="AI75" s="418"/>
      <c r="AJ75" s="406"/>
      <c r="AK75" s="406"/>
      <c r="AL75" s="406"/>
      <c r="AM75" s="406"/>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5"/>
  <sheetViews>
    <sheetView showGridLines="0" view="pageBreakPreview" zoomScale="110" zoomScaleNormal="100" zoomScaleSheetLayoutView="110" workbookViewId="0">
      <selection activeCell="AF10" sqref="AF10"/>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c r="AN1" s="2"/>
    </row>
    <row r="2" spans="1:40"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c r="AN2" s="2"/>
    </row>
    <row r="3" spans="1:40"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c r="AN3" s="2"/>
    </row>
    <row r="4" spans="1:40"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c r="AN4" s="2"/>
    </row>
    <row r="5" spans="1:40"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c r="AN5" s="2"/>
    </row>
    <row r="6" spans="1:40"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c r="AN6" s="2"/>
    </row>
    <row r="7" spans="1:40" ht="18" customHeight="1">
      <c r="A7" s="356" t="s">
        <v>12</v>
      </c>
      <c r="B7" s="407"/>
      <c r="C7" s="407"/>
      <c r="D7" s="407"/>
      <c r="E7" s="407"/>
      <c r="F7" s="407"/>
      <c r="G7" s="407"/>
      <c r="H7" s="407"/>
      <c r="I7" s="407"/>
      <c r="J7" s="408"/>
      <c r="K7" s="419"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410</v>
      </c>
      <c r="AD7" s="396"/>
      <c r="AE7" s="396"/>
      <c r="AF7" s="396"/>
      <c r="AG7" s="396"/>
      <c r="AH7" s="396"/>
      <c r="AI7" s="396"/>
      <c r="AJ7" s="396"/>
      <c r="AK7" s="396"/>
      <c r="AL7" s="396"/>
      <c r="AM7" s="397"/>
      <c r="AN7" s="2"/>
    </row>
    <row r="8" spans="1:40" ht="17.25" customHeight="1" thickBot="1">
      <c r="A8" s="352" t="s">
        <v>36</v>
      </c>
      <c r="B8" s="353"/>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REVISION!Z8</f>
        <v>D02</v>
      </c>
      <c r="AA8" s="388"/>
      <c r="AB8" s="369"/>
      <c r="AC8" s="398"/>
      <c r="AD8" s="399"/>
      <c r="AE8" s="399"/>
      <c r="AF8" s="399"/>
      <c r="AG8" s="399"/>
      <c r="AH8" s="399"/>
      <c r="AI8" s="399"/>
      <c r="AJ8" s="399"/>
      <c r="AK8" s="399"/>
      <c r="AL8" s="399"/>
      <c r="AM8" s="400"/>
      <c r="AN8" s="3"/>
    </row>
    <row r="9" spans="1:40" ht="15" customHeight="1" thickBot="1">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
    </row>
    <row r="10" spans="1:40" ht="34.5" customHeight="1">
      <c r="A10" s="55"/>
      <c r="B10" s="41" t="s">
        <v>50</v>
      </c>
      <c r="C10" s="41"/>
      <c r="D10" s="41"/>
      <c r="E10" s="42"/>
      <c r="F10" s="42"/>
      <c r="G10" s="42"/>
      <c r="H10" s="42"/>
      <c r="I10" s="42"/>
      <c r="J10" s="42"/>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0" s="54" customFormat="1" ht="18" customHeight="1">
      <c r="A11" s="53"/>
      <c r="C11" s="429" t="s">
        <v>78</v>
      </c>
      <c r="D11" s="429"/>
      <c r="E11" s="429"/>
      <c r="F11" s="429"/>
      <c r="G11" s="429"/>
      <c r="H11" s="429"/>
      <c r="I11" s="429"/>
      <c r="J11" s="429"/>
      <c r="K11" s="429"/>
      <c r="L11" s="429"/>
      <c r="M11" s="429"/>
      <c r="N11" s="429"/>
      <c r="O11" s="429"/>
      <c r="P11" s="429"/>
      <c r="Q11" s="429"/>
      <c r="R11" s="429"/>
      <c r="W11" s="429" t="s">
        <v>332</v>
      </c>
      <c r="X11" s="429"/>
      <c r="Y11" s="429"/>
      <c r="Z11" s="429"/>
      <c r="AA11" s="429"/>
      <c r="AB11" s="429"/>
      <c r="AC11" s="429"/>
      <c r="AD11" s="429"/>
      <c r="AE11" s="429"/>
      <c r="AF11" s="429"/>
      <c r="AG11" s="429"/>
      <c r="AH11" s="429"/>
      <c r="AI11" s="429"/>
      <c r="AJ11" s="429"/>
      <c r="AM11" s="56"/>
    </row>
    <row r="12" spans="1:40" s="54" customFormat="1" ht="18" customHeight="1">
      <c r="A12" s="53"/>
      <c r="C12" s="427" t="s">
        <v>79</v>
      </c>
      <c r="D12" s="427"/>
      <c r="E12" s="427"/>
      <c r="F12" s="427"/>
      <c r="G12" s="427"/>
      <c r="H12" s="427"/>
      <c r="I12" s="427"/>
      <c r="J12" s="427"/>
      <c r="K12" s="427"/>
      <c r="L12" s="427"/>
      <c r="M12" s="427"/>
      <c r="N12" s="427"/>
      <c r="O12" s="427"/>
      <c r="P12" s="427"/>
      <c r="Q12" s="427"/>
      <c r="R12" s="427"/>
      <c r="S12" s="175"/>
      <c r="T12" s="175"/>
      <c r="U12" s="175"/>
      <c r="V12" s="175"/>
      <c r="W12" s="427" t="s">
        <v>333</v>
      </c>
      <c r="X12" s="427"/>
      <c r="Y12" s="427"/>
      <c r="Z12" s="427"/>
      <c r="AA12" s="427"/>
      <c r="AB12" s="427"/>
      <c r="AC12" s="427"/>
      <c r="AD12" s="427"/>
      <c r="AE12" s="427"/>
      <c r="AF12" s="427"/>
      <c r="AG12" s="427"/>
      <c r="AH12" s="427"/>
      <c r="AI12" s="427"/>
      <c r="AJ12" s="427"/>
      <c r="AM12" s="56"/>
    </row>
    <row r="13" spans="1:40" s="54" customFormat="1" ht="18" customHeight="1">
      <c r="A13" s="53"/>
      <c r="C13" s="430" t="s">
        <v>404</v>
      </c>
      <c r="D13" s="430"/>
      <c r="E13" s="430"/>
      <c r="F13" s="430"/>
      <c r="G13" s="430"/>
      <c r="H13" s="430"/>
      <c r="I13" s="430"/>
      <c r="J13" s="430"/>
      <c r="K13" s="430"/>
      <c r="L13" s="430"/>
      <c r="M13" s="430"/>
      <c r="N13" s="430"/>
      <c r="O13" s="430"/>
      <c r="P13" s="430"/>
      <c r="Q13" s="430"/>
      <c r="R13" s="212"/>
      <c r="S13" s="175"/>
      <c r="T13" s="175"/>
      <c r="U13" s="175"/>
      <c r="V13" s="175"/>
      <c r="W13" s="430" t="s">
        <v>405</v>
      </c>
      <c r="X13" s="430"/>
      <c r="Y13" s="430"/>
      <c r="Z13" s="430"/>
      <c r="AA13" s="430"/>
      <c r="AB13" s="430"/>
      <c r="AC13" s="430"/>
      <c r="AD13" s="430"/>
      <c r="AE13" s="430"/>
      <c r="AF13" s="430"/>
      <c r="AG13" s="430"/>
      <c r="AH13" s="430"/>
      <c r="AI13" s="430"/>
      <c r="AJ13" s="430"/>
      <c r="AM13" s="56"/>
    </row>
    <row r="14" spans="1:40" s="54" customFormat="1" ht="18" customHeight="1">
      <c r="A14" s="53"/>
      <c r="C14" s="427" t="s">
        <v>80</v>
      </c>
      <c r="D14" s="427"/>
      <c r="E14" s="427"/>
      <c r="F14" s="427"/>
      <c r="G14" s="427"/>
      <c r="H14" s="427"/>
      <c r="I14" s="427"/>
      <c r="J14" s="427"/>
      <c r="K14" s="427"/>
      <c r="L14" s="427"/>
      <c r="M14" s="427"/>
      <c r="N14" s="427"/>
      <c r="O14" s="427"/>
      <c r="P14" s="427"/>
      <c r="Q14" s="427"/>
      <c r="R14" s="427"/>
      <c r="S14" s="175"/>
      <c r="T14" s="175"/>
      <c r="U14" s="175"/>
      <c r="V14" s="175"/>
      <c r="W14" s="427" t="s">
        <v>334</v>
      </c>
      <c r="X14" s="427"/>
      <c r="Y14" s="427"/>
      <c r="Z14" s="427"/>
      <c r="AA14" s="427"/>
      <c r="AB14" s="427"/>
      <c r="AC14" s="427"/>
      <c r="AD14" s="427"/>
      <c r="AE14" s="427"/>
      <c r="AF14" s="427"/>
      <c r="AG14" s="427"/>
      <c r="AH14" s="427"/>
      <c r="AI14" s="427"/>
      <c r="AJ14" s="427"/>
      <c r="AM14" s="56"/>
    </row>
    <row r="15" spans="1:40" s="54" customFormat="1" ht="18" customHeight="1">
      <c r="A15" s="53"/>
      <c r="C15" s="176" t="s">
        <v>326</v>
      </c>
      <c r="D15" s="176"/>
      <c r="E15" s="176"/>
      <c r="F15" s="176"/>
      <c r="G15" s="176"/>
      <c r="H15" s="176"/>
      <c r="I15" s="176"/>
      <c r="J15" s="176"/>
      <c r="K15" s="176"/>
      <c r="L15" s="176"/>
      <c r="M15" s="176"/>
      <c r="N15" s="176"/>
      <c r="O15" s="176"/>
      <c r="P15" s="176"/>
      <c r="Q15" s="176"/>
      <c r="R15" s="176"/>
      <c r="S15" s="175"/>
      <c r="T15" s="175"/>
      <c r="U15" s="175"/>
      <c r="V15" s="175"/>
      <c r="W15" s="176" t="s">
        <v>344</v>
      </c>
      <c r="X15" s="176"/>
      <c r="Y15" s="176"/>
      <c r="Z15" s="176"/>
      <c r="AA15" s="176"/>
      <c r="AB15" s="176"/>
      <c r="AC15" s="176"/>
      <c r="AD15" s="176"/>
      <c r="AE15" s="176"/>
      <c r="AF15" s="176"/>
      <c r="AG15" s="151"/>
      <c r="AH15" s="151"/>
      <c r="AI15" s="176"/>
      <c r="AJ15" s="176"/>
      <c r="AM15" s="56"/>
    </row>
    <row r="16" spans="1:40" s="54" customFormat="1" ht="18" customHeight="1">
      <c r="A16" s="53"/>
      <c r="C16" s="176" t="s">
        <v>327</v>
      </c>
      <c r="D16" s="176"/>
      <c r="E16" s="176"/>
      <c r="F16" s="176"/>
      <c r="G16" s="176"/>
      <c r="H16" s="176"/>
      <c r="I16" s="176"/>
      <c r="J16" s="176"/>
      <c r="K16" s="176"/>
      <c r="L16" s="176"/>
      <c r="M16" s="176"/>
      <c r="N16" s="176"/>
      <c r="O16" s="176"/>
      <c r="P16" s="176"/>
      <c r="Q16" s="176"/>
      <c r="R16" s="176"/>
      <c r="S16" s="175"/>
      <c r="T16" s="175"/>
      <c r="U16" s="175"/>
      <c r="V16" s="175"/>
      <c r="W16" s="176" t="s">
        <v>335</v>
      </c>
      <c r="X16" s="176"/>
      <c r="Y16" s="176"/>
      <c r="Z16" s="176"/>
      <c r="AA16" s="176"/>
      <c r="AB16" s="176"/>
      <c r="AC16" s="176"/>
      <c r="AD16" s="176"/>
      <c r="AE16" s="176"/>
      <c r="AF16" s="176"/>
      <c r="AG16" s="176"/>
      <c r="AH16" s="176"/>
      <c r="AI16" s="176"/>
      <c r="AJ16" s="176"/>
      <c r="AM16" s="56"/>
    </row>
    <row r="17" spans="1:39" s="12" customFormat="1" ht="18" customHeight="1">
      <c r="A17" s="46"/>
      <c r="B17" s="47"/>
      <c r="C17" s="426" t="s">
        <v>51</v>
      </c>
      <c r="D17" s="426"/>
      <c r="E17" s="426"/>
      <c r="F17" s="426"/>
      <c r="G17" s="426"/>
      <c r="H17" s="426"/>
      <c r="I17" s="426"/>
      <c r="J17" s="426"/>
      <c r="K17" s="426"/>
      <c r="L17" s="426"/>
      <c r="M17" s="426"/>
      <c r="N17" s="426"/>
      <c r="O17" s="426"/>
      <c r="P17" s="426"/>
      <c r="Q17" s="426"/>
      <c r="R17" s="426"/>
      <c r="S17" s="426"/>
      <c r="T17" s="426"/>
      <c r="U17" s="177"/>
      <c r="V17" s="178"/>
      <c r="W17" s="424" t="s">
        <v>345</v>
      </c>
      <c r="X17" s="424"/>
      <c r="Y17" s="424"/>
      <c r="Z17" s="424"/>
      <c r="AA17" s="424"/>
      <c r="AB17" s="424"/>
      <c r="AC17" s="424"/>
      <c r="AD17" s="424"/>
      <c r="AE17" s="424"/>
      <c r="AF17" s="424"/>
      <c r="AG17" s="424"/>
      <c r="AH17" s="424"/>
      <c r="AI17" s="424"/>
      <c r="AJ17" s="179"/>
      <c r="AK17" s="50"/>
      <c r="AL17" s="50"/>
      <c r="AM17" s="51"/>
    </row>
    <row r="18" spans="1:39" s="12" customFormat="1" ht="18" customHeight="1">
      <c r="A18" s="46"/>
      <c r="B18" s="47"/>
      <c r="C18" s="426" t="s">
        <v>52</v>
      </c>
      <c r="D18" s="426"/>
      <c r="E18" s="426"/>
      <c r="F18" s="426"/>
      <c r="G18" s="426"/>
      <c r="H18" s="426"/>
      <c r="I18" s="426"/>
      <c r="J18" s="426"/>
      <c r="K18" s="426"/>
      <c r="L18" s="426"/>
      <c r="M18" s="426"/>
      <c r="N18" s="426"/>
      <c r="O18" s="426"/>
      <c r="P18" s="426"/>
      <c r="Q18" s="426"/>
      <c r="R18" s="426"/>
      <c r="S18" s="426"/>
      <c r="T18" s="426"/>
      <c r="U18" s="180"/>
      <c r="V18" s="178"/>
      <c r="W18" s="424" t="s">
        <v>346</v>
      </c>
      <c r="X18" s="424"/>
      <c r="Y18" s="424"/>
      <c r="Z18" s="424"/>
      <c r="AA18" s="424"/>
      <c r="AB18" s="424"/>
      <c r="AC18" s="424"/>
      <c r="AD18" s="424"/>
      <c r="AE18" s="424"/>
      <c r="AF18" s="424"/>
      <c r="AG18" s="424"/>
      <c r="AH18" s="424"/>
      <c r="AI18" s="424"/>
      <c r="AJ18" s="179"/>
      <c r="AK18" s="50"/>
      <c r="AL18" s="50"/>
      <c r="AM18" s="51"/>
    </row>
    <row r="19" spans="1:39" s="12" customFormat="1" ht="18" customHeight="1">
      <c r="A19" s="46"/>
      <c r="B19" s="47"/>
      <c r="C19" s="426" t="s">
        <v>53</v>
      </c>
      <c r="D19" s="426"/>
      <c r="E19" s="426"/>
      <c r="F19" s="426"/>
      <c r="G19" s="426"/>
      <c r="H19" s="426"/>
      <c r="I19" s="426"/>
      <c r="J19" s="426"/>
      <c r="K19" s="426"/>
      <c r="L19" s="426"/>
      <c r="M19" s="426"/>
      <c r="N19" s="426"/>
      <c r="O19" s="426"/>
      <c r="P19" s="426"/>
      <c r="Q19" s="426"/>
      <c r="R19" s="426"/>
      <c r="S19" s="426"/>
      <c r="T19" s="426"/>
      <c r="U19" s="180"/>
      <c r="V19" s="178"/>
      <c r="W19" s="424" t="s">
        <v>347</v>
      </c>
      <c r="X19" s="424"/>
      <c r="Y19" s="424"/>
      <c r="Z19" s="424"/>
      <c r="AA19" s="424"/>
      <c r="AB19" s="424"/>
      <c r="AC19" s="424"/>
      <c r="AD19" s="424"/>
      <c r="AE19" s="424"/>
      <c r="AF19" s="424"/>
      <c r="AG19" s="424"/>
      <c r="AH19" s="424"/>
      <c r="AI19" s="424"/>
      <c r="AJ19" s="179"/>
      <c r="AK19" s="50"/>
      <c r="AL19" s="50"/>
      <c r="AM19" s="51"/>
    </row>
    <row r="20" spans="1:39" s="12" customFormat="1" ht="18" customHeight="1">
      <c r="A20" s="46"/>
      <c r="B20" s="47"/>
      <c r="C20" s="426" t="s">
        <v>54</v>
      </c>
      <c r="D20" s="426"/>
      <c r="E20" s="426"/>
      <c r="F20" s="426"/>
      <c r="G20" s="426"/>
      <c r="H20" s="426"/>
      <c r="I20" s="426"/>
      <c r="J20" s="426"/>
      <c r="K20" s="426"/>
      <c r="L20" s="426"/>
      <c r="M20" s="426"/>
      <c r="N20" s="426"/>
      <c r="O20" s="426"/>
      <c r="P20" s="426"/>
      <c r="Q20" s="426"/>
      <c r="R20" s="426"/>
      <c r="S20" s="426"/>
      <c r="T20" s="426"/>
      <c r="U20" s="180"/>
      <c r="V20" s="178"/>
      <c r="W20" s="424" t="s">
        <v>348</v>
      </c>
      <c r="X20" s="424"/>
      <c r="Y20" s="424"/>
      <c r="Z20" s="424"/>
      <c r="AA20" s="424"/>
      <c r="AB20" s="424"/>
      <c r="AC20" s="424"/>
      <c r="AD20" s="424"/>
      <c r="AE20" s="424"/>
      <c r="AF20" s="424"/>
      <c r="AG20" s="424"/>
      <c r="AH20" s="424"/>
      <c r="AI20" s="424"/>
      <c r="AJ20" s="179"/>
      <c r="AK20" s="50"/>
      <c r="AL20" s="50"/>
      <c r="AM20" s="51"/>
    </row>
    <row r="21" spans="1:39" s="12" customFormat="1" ht="18" customHeight="1">
      <c r="A21" s="46"/>
      <c r="B21" s="47"/>
      <c r="C21" s="426" t="s">
        <v>55</v>
      </c>
      <c r="D21" s="426"/>
      <c r="E21" s="426"/>
      <c r="F21" s="426"/>
      <c r="G21" s="426"/>
      <c r="H21" s="426"/>
      <c r="I21" s="426"/>
      <c r="J21" s="426"/>
      <c r="K21" s="426"/>
      <c r="L21" s="426"/>
      <c r="M21" s="426"/>
      <c r="N21" s="426"/>
      <c r="O21" s="426"/>
      <c r="P21" s="426"/>
      <c r="Q21" s="426"/>
      <c r="R21" s="426"/>
      <c r="S21" s="426"/>
      <c r="T21" s="426"/>
      <c r="U21" s="180"/>
      <c r="V21" s="178"/>
      <c r="W21" s="424" t="s">
        <v>349</v>
      </c>
      <c r="X21" s="424"/>
      <c r="Y21" s="424"/>
      <c r="Z21" s="424"/>
      <c r="AA21" s="424"/>
      <c r="AB21" s="424"/>
      <c r="AC21" s="424"/>
      <c r="AD21" s="424"/>
      <c r="AE21" s="424"/>
      <c r="AF21" s="424"/>
      <c r="AG21" s="424"/>
      <c r="AH21" s="424"/>
      <c r="AI21" s="424"/>
      <c r="AJ21" s="179"/>
      <c r="AK21" s="50"/>
      <c r="AL21" s="50"/>
      <c r="AM21" s="51"/>
    </row>
    <row r="22" spans="1:39" s="12" customFormat="1" ht="18" customHeight="1">
      <c r="A22" s="46"/>
      <c r="B22" s="47"/>
      <c r="C22" s="426" t="s">
        <v>56</v>
      </c>
      <c r="D22" s="426"/>
      <c r="E22" s="426"/>
      <c r="F22" s="426"/>
      <c r="G22" s="426"/>
      <c r="H22" s="426"/>
      <c r="I22" s="426"/>
      <c r="J22" s="426"/>
      <c r="K22" s="426"/>
      <c r="L22" s="426"/>
      <c r="M22" s="426"/>
      <c r="N22" s="426"/>
      <c r="O22" s="426"/>
      <c r="P22" s="426"/>
      <c r="Q22" s="426"/>
      <c r="R22" s="426"/>
      <c r="S22" s="426"/>
      <c r="T22" s="426"/>
      <c r="U22" s="180"/>
      <c r="V22" s="178"/>
      <c r="W22" s="424" t="s">
        <v>350</v>
      </c>
      <c r="X22" s="424"/>
      <c r="Y22" s="424"/>
      <c r="Z22" s="424"/>
      <c r="AA22" s="424"/>
      <c r="AB22" s="424"/>
      <c r="AC22" s="424"/>
      <c r="AD22" s="424"/>
      <c r="AE22" s="424"/>
      <c r="AF22" s="424"/>
      <c r="AG22" s="424"/>
      <c r="AH22" s="424"/>
      <c r="AI22" s="424"/>
      <c r="AJ22" s="179"/>
      <c r="AK22" s="50"/>
      <c r="AL22" s="50"/>
      <c r="AM22" s="51"/>
    </row>
    <row r="23" spans="1:39" s="12" customFormat="1" ht="18" customHeight="1">
      <c r="A23" s="46"/>
      <c r="B23" s="47"/>
      <c r="C23" s="426" t="s">
        <v>57</v>
      </c>
      <c r="D23" s="426"/>
      <c r="E23" s="426"/>
      <c r="F23" s="426"/>
      <c r="G23" s="426"/>
      <c r="H23" s="426"/>
      <c r="I23" s="426"/>
      <c r="J23" s="426"/>
      <c r="K23" s="426"/>
      <c r="L23" s="426"/>
      <c r="M23" s="426"/>
      <c r="N23" s="426"/>
      <c r="O23" s="426"/>
      <c r="P23" s="426"/>
      <c r="Q23" s="426"/>
      <c r="R23" s="426"/>
      <c r="S23" s="426"/>
      <c r="T23" s="426"/>
      <c r="U23" s="180"/>
      <c r="V23" s="178"/>
      <c r="W23" s="424" t="s">
        <v>351</v>
      </c>
      <c r="X23" s="424"/>
      <c r="Y23" s="424"/>
      <c r="Z23" s="424"/>
      <c r="AA23" s="424"/>
      <c r="AB23" s="424"/>
      <c r="AC23" s="424"/>
      <c r="AD23" s="424"/>
      <c r="AE23" s="424"/>
      <c r="AF23" s="424"/>
      <c r="AG23" s="424"/>
      <c r="AH23" s="424"/>
      <c r="AI23" s="424"/>
      <c r="AJ23" s="179"/>
      <c r="AK23" s="50"/>
      <c r="AL23" s="50"/>
      <c r="AM23" s="51"/>
    </row>
    <row r="24" spans="1:39" s="12" customFormat="1" ht="18" customHeight="1">
      <c r="A24" s="46"/>
      <c r="B24" s="47"/>
      <c r="C24" s="426" t="s">
        <v>58</v>
      </c>
      <c r="D24" s="426"/>
      <c r="E24" s="426"/>
      <c r="F24" s="426"/>
      <c r="G24" s="426"/>
      <c r="H24" s="426"/>
      <c r="I24" s="426"/>
      <c r="J24" s="426"/>
      <c r="K24" s="426"/>
      <c r="L24" s="426"/>
      <c r="M24" s="426"/>
      <c r="N24" s="426"/>
      <c r="O24" s="426"/>
      <c r="P24" s="426"/>
      <c r="Q24" s="426"/>
      <c r="R24" s="426"/>
      <c r="S24" s="426"/>
      <c r="T24" s="426"/>
      <c r="U24" s="180"/>
      <c r="V24" s="178"/>
      <c r="W24" s="424" t="s">
        <v>352</v>
      </c>
      <c r="X24" s="424"/>
      <c r="Y24" s="424"/>
      <c r="Z24" s="424"/>
      <c r="AA24" s="424"/>
      <c r="AB24" s="424"/>
      <c r="AC24" s="424"/>
      <c r="AD24" s="424"/>
      <c r="AE24" s="424"/>
      <c r="AF24" s="424"/>
      <c r="AG24" s="424"/>
      <c r="AH24" s="424"/>
      <c r="AI24" s="424"/>
      <c r="AJ24" s="179"/>
      <c r="AK24" s="50"/>
      <c r="AL24" s="50"/>
      <c r="AM24" s="51"/>
    </row>
    <row r="25" spans="1:39" s="12" customFormat="1" ht="18" customHeight="1">
      <c r="A25" s="46"/>
      <c r="B25" s="47"/>
      <c r="C25" s="425" t="s">
        <v>59</v>
      </c>
      <c r="D25" s="425"/>
      <c r="E25" s="425"/>
      <c r="F25" s="425"/>
      <c r="G25" s="425"/>
      <c r="H25" s="425"/>
      <c r="I25" s="425"/>
      <c r="J25" s="425"/>
      <c r="K25" s="425"/>
      <c r="L25" s="425"/>
      <c r="M25" s="425"/>
      <c r="N25" s="425"/>
      <c r="O25" s="425"/>
      <c r="P25" s="425"/>
      <c r="Q25" s="425"/>
      <c r="R25" s="425"/>
      <c r="S25" s="425"/>
      <c r="T25" s="425"/>
      <c r="U25" s="52"/>
      <c r="V25" s="48"/>
      <c r="W25" s="424" t="s">
        <v>353</v>
      </c>
      <c r="X25" s="424"/>
      <c r="Y25" s="424"/>
      <c r="Z25" s="424"/>
      <c r="AA25" s="424"/>
      <c r="AB25" s="424"/>
      <c r="AC25" s="424"/>
      <c r="AD25" s="424"/>
      <c r="AE25" s="424"/>
      <c r="AF25" s="424"/>
      <c r="AG25" s="424"/>
      <c r="AH25" s="424"/>
      <c r="AI25" s="424"/>
      <c r="AJ25" s="49"/>
      <c r="AK25" s="50"/>
      <c r="AL25" s="50"/>
      <c r="AM25" s="51"/>
    </row>
    <row r="26" spans="1:39" s="12" customFormat="1" ht="18" customHeight="1">
      <c r="A26" s="46"/>
      <c r="B26" s="47"/>
      <c r="C26" s="425" t="s">
        <v>60</v>
      </c>
      <c r="D26" s="425"/>
      <c r="E26" s="425"/>
      <c r="F26" s="425"/>
      <c r="G26" s="425"/>
      <c r="H26" s="425"/>
      <c r="I26" s="425"/>
      <c r="J26" s="425"/>
      <c r="K26" s="425"/>
      <c r="L26" s="425"/>
      <c r="M26" s="425"/>
      <c r="N26" s="425"/>
      <c r="O26" s="425"/>
      <c r="P26" s="425"/>
      <c r="Q26" s="425"/>
      <c r="R26" s="425"/>
      <c r="S26" s="425"/>
      <c r="T26" s="425"/>
      <c r="U26" s="52"/>
      <c r="V26" s="48"/>
      <c r="W26" s="424" t="s">
        <v>354</v>
      </c>
      <c r="X26" s="424"/>
      <c r="Y26" s="424"/>
      <c r="Z26" s="424"/>
      <c r="AA26" s="424"/>
      <c r="AB26" s="424"/>
      <c r="AC26" s="424"/>
      <c r="AD26" s="424"/>
      <c r="AE26" s="424"/>
      <c r="AF26" s="424"/>
      <c r="AG26" s="424"/>
      <c r="AH26" s="424"/>
      <c r="AI26" s="424"/>
      <c r="AJ26" s="49"/>
      <c r="AK26" s="50"/>
      <c r="AL26" s="50"/>
      <c r="AM26" s="51"/>
    </row>
    <row r="27" spans="1:39" s="12" customFormat="1" ht="18" customHeight="1">
      <c r="A27" s="46"/>
      <c r="B27" s="47"/>
      <c r="C27" s="425" t="s">
        <v>61</v>
      </c>
      <c r="D27" s="425"/>
      <c r="E27" s="425"/>
      <c r="F27" s="425"/>
      <c r="G27" s="425"/>
      <c r="H27" s="425"/>
      <c r="I27" s="425"/>
      <c r="J27" s="425"/>
      <c r="K27" s="425"/>
      <c r="L27" s="425"/>
      <c r="M27" s="425"/>
      <c r="N27" s="425"/>
      <c r="O27" s="425"/>
      <c r="P27" s="425"/>
      <c r="Q27" s="425"/>
      <c r="R27" s="425"/>
      <c r="S27" s="425"/>
      <c r="T27" s="425"/>
      <c r="U27" s="52"/>
      <c r="V27" s="48"/>
      <c r="W27" s="424" t="s">
        <v>356</v>
      </c>
      <c r="X27" s="424"/>
      <c r="Y27" s="424"/>
      <c r="Z27" s="424"/>
      <c r="AA27" s="424"/>
      <c r="AB27" s="424"/>
      <c r="AC27" s="424"/>
      <c r="AD27" s="424"/>
      <c r="AE27" s="424"/>
      <c r="AF27" s="424"/>
      <c r="AG27" s="424"/>
      <c r="AH27" s="424"/>
      <c r="AI27" s="424"/>
      <c r="AJ27" s="49"/>
      <c r="AK27" s="50"/>
      <c r="AL27" s="50"/>
      <c r="AM27" s="51"/>
    </row>
    <row r="28" spans="1:39" s="12" customFormat="1" ht="18" customHeight="1">
      <c r="A28" s="46"/>
      <c r="B28" s="47"/>
      <c r="C28" s="425" t="s">
        <v>62</v>
      </c>
      <c r="D28" s="425"/>
      <c r="E28" s="425"/>
      <c r="F28" s="425"/>
      <c r="G28" s="425"/>
      <c r="H28" s="425"/>
      <c r="I28" s="425"/>
      <c r="J28" s="425"/>
      <c r="K28" s="425"/>
      <c r="L28" s="425"/>
      <c r="M28" s="425"/>
      <c r="N28" s="425"/>
      <c r="O28" s="425"/>
      <c r="P28" s="425"/>
      <c r="Q28" s="425"/>
      <c r="R28" s="425"/>
      <c r="S28" s="425"/>
      <c r="T28" s="425"/>
      <c r="U28" s="52"/>
      <c r="V28" s="48"/>
      <c r="W28" s="424" t="s">
        <v>357</v>
      </c>
      <c r="X28" s="424"/>
      <c r="Y28" s="424"/>
      <c r="Z28" s="424"/>
      <c r="AA28" s="424"/>
      <c r="AB28" s="424"/>
      <c r="AC28" s="424"/>
      <c r="AD28" s="424"/>
      <c r="AE28" s="424"/>
      <c r="AF28" s="424"/>
      <c r="AG28" s="424"/>
      <c r="AH28" s="424"/>
      <c r="AI28" s="424"/>
      <c r="AJ28" s="45"/>
      <c r="AK28" s="50"/>
      <c r="AL28" s="50"/>
      <c r="AM28" s="51"/>
    </row>
    <row r="29" spans="1:39" s="12" customFormat="1" ht="18" customHeight="1">
      <c r="A29" s="46"/>
      <c r="B29" s="47"/>
      <c r="C29" s="425" t="s">
        <v>63</v>
      </c>
      <c r="D29" s="425"/>
      <c r="E29" s="425"/>
      <c r="F29" s="425"/>
      <c r="G29" s="425"/>
      <c r="H29" s="425"/>
      <c r="I29" s="425"/>
      <c r="J29" s="425"/>
      <c r="K29" s="425"/>
      <c r="L29" s="425"/>
      <c r="M29" s="425"/>
      <c r="N29" s="425"/>
      <c r="O29" s="425"/>
      <c r="P29" s="425"/>
      <c r="Q29" s="425"/>
      <c r="R29" s="425"/>
      <c r="S29" s="425"/>
      <c r="T29" s="425"/>
      <c r="U29" s="52"/>
      <c r="V29" s="48"/>
      <c r="W29" s="424" t="s">
        <v>358</v>
      </c>
      <c r="X29" s="424"/>
      <c r="Y29" s="424"/>
      <c r="Z29" s="424"/>
      <c r="AA29" s="424"/>
      <c r="AB29" s="424"/>
      <c r="AC29" s="424"/>
      <c r="AD29" s="424"/>
      <c r="AE29" s="424"/>
      <c r="AF29" s="424"/>
      <c r="AG29" s="424"/>
      <c r="AH29" s="424"/>
      <c r="AI29" s="424"/>
      <c r="AJ29" s="45"/>
      <c r="AK29" s="50"/>
      <c r="AL29" s="50"/>
      <c r="AM29" s="51"/>
    </row>
    <row r="30" spans="1:39" s="12" customFormat="1" ht="18" customHeight="1">
      <c r="A30" s="46"/>
      <c r="B30" s="47"/>
      <c r="C30" s="425" t="s">
        <v>64</v>
      </c>
      <c r="D30" s="425"/>
      <c r="E30" s="425"/>
      <c r="F30" s="425"/>
      <c r="G30" s="425"/>
      <c r="H30" s="425"/>
      <c r="I30" s="425"/>
      <c r="J30" s="425"/>
      <c r="K30" s="425"/>
      <c r="L30" s="425"/>
      <c r="M30" s="425"/>
      <c r="N30" s="425"/>
      <c r="O30" s="425"/>
      <c r="P30" s="425"/>
      <c r="Q30" s="425"/>
      <c r="R30" s="425"/>
      <c r="S30" s="425"/>
      <c r="T30" s="425"/>
      <c r="U30" s="52"/>
      <c r="V30" s="48"/>
      <c r="W30" s="424" t="s">
        <v>359</v>
      </c>
      <c r="X30" s="424"/>
      <c r="Y30" s="424"/>
      <c r="Z30" s="424"/>
      <c r="AA30" s="424"/>
      <c r="AB30" s="424"/>
      <c r="AC30" s="424"/>
      <c r="AD30" s="424"/>
      <c r="AE30" s="424"/>
      <c r="AF30" s="424"/>
      <c r="AG30" s="424"/>
      <c r="AH30" s="424"/>
      <c r="AI30" s="424"/>
      <c r="AJ30" s="45"/>
      <c r="AK30" s="50"/>
      <c r="AL30" s="50"/>
      <c r="AM30" s="51"/>
    </row>
    <row r="31" spans="1:39" s="12" customFormat="1" ht="18" customHeight="1">
      <c r="A31" s="46"/>
      <c r="B31" s="47"/>
      <c r="C31" s="425" t="s">
        <v>65</v>
      </c>
      <c r="D31" s="425"/>
      <c r="E31" s="425"/>
      <c r="F31" s="425"/>
      <c r="G31" s="425"/>
      <c r="H31" s="425"/>
      <c r="I31" s="425"/>
      <c r="J31" s="425"/>
      <c r="K31" s="425"/>
      <c r="L31" s="425"/>
      <c r="M31" s="425"/>
      <c r="N31" s="425"/>
      <c r="O31" s="425"/>
      <c r="P31" s="425"/>
      <c r="Q31" s="425"/>
      <c r="R31" s="425"/>
      <c r="S31" s="425"/>
      <c r="T31" s="425"/>
      <c r="U31" s="52"/>
      <c r="V31" s="48"/>
      <c r="W31" s="424" t="s">
        <v>360</v>
      </c>
      <c r="X31" s="424"/>
      <c r="Y31" s="424"/>
      <c r="Z31" s="424"/>
      <c r="AA31" s="424"/>
      <c r="AB31" s="424"/>
      <c r="AC31" s="424"/>
      <c r="AD31" s="424"/>
      <c r="AE31" s="424"/>
      <c r="AF31" s="424"/>
      <c r="AG31" s="424"/>
      <c r="AH31" s="424"/>
      <c r="AI31" s="424"/>
      <c r="AJ31" s="45"/>
      <c r="AK31" s="50"/>
      <c r="AL31" s="50"/>
      <c r="AM31" s="51"/>
    </row>
    <row r="32" spans="1:39" s="12" customFormat="1" ht="18" customHeight="1">
      <c r="A32" s="46"/>
      <c r="B32" s="47"/>
      <c r="C32" s="425" t="s">
        <v>66</v>
      </c>
      <c r="D32" s="425"/>
      <c r="E32" s="425"/>
      <c r="F32" s="425"/>
      <c r="G32" s="425"/>
      <c r="H32" s="425"/>
      <c r="I32" s="425"/>
      <c r="J32" s="425"/>
      <c r="K32" s="425"/>
      <c r="L32" s="425"/>
      <c r="M32" s="425"/>
      <c r="N32" s="425"/>
      <c r="O32" s="425"/>
      <c r="P32" s="425"/>
      <c r="Q32" s="425"/>
      <c r="R32" s="425"/>
      <c r="S32" s="425"/>
      <c r="T32" s="425"/>
      <c r="U32" s="52"/>
      <c r="V32" s="48"/>
      <c r="W32" s="424" t="s">
        <v>361</v>
      </c>
      <c r="X32" s="424"/>
      <c r="Y32" s="424"/>
      <c r="Z32" s="424"/>
      <c r="AA32" s="424"/>
      <c r="AB32" s="424"/>
      <c r="AC32" s="424"/>
      <c r="AD32" s="424"/>
      <c r="AE32" s="424"/>
      <c r="AF32" s="424"/>
      <c r="AG32" s="424"/>
      <c r="AH32" s="424"/>
      <c r="AI32" s="424"/>
      <c r="AJ32" s="45"/>
      <c r="AK32" s="50"/>
      <c r="AL32" s="50"/>
      <c r="AM32" s="51"/>
    </row>
    <row r="33" spans="1:39" s="12" customFormat="1" ht="18" customHeight="1">
      <c r="A33" s="46"/>
      <c r="B33" s="47"/>
      <c r="C33" s="425" t="s">
        <v>67</v>
      </c>
      <c r="D33" s="425"/>
      <c r="E33" s="425"/>
      <c r="F33" s="425"/>
      <c r="G33" s="425"/>
      <c r="H33" s="425"/>
      <c r="I33" s="425"/>
      <c r="J33" s="425"/>
      <c r="K33" s="425"/>
      <c r="L33" s="425"/>
      <c r="M33" s="425"/>
      <c r="N33" s="425"/>
      <c r="O33" s="425"/>
      <c r="P33" s="425"/>
      <c r="Q33" s="425"/>
      <c r="R33" s="425"/>
      <c r="S33" s="425"/>
      <c r="T33" s="425"/>
      <c r="U33" s="52"/>
      <c r="V33" s="48"/>
      <c r="W33" s="424" t="s">
        <v>362</v>
      </c>
      <c r="X33" s="424"/>
      <c r="Y33" s="424"/>
      <c r="Z33" s="424"/>
      <c r="AA33" s="424"/>
      <c r="AB33" s="424"/>
      <c r="AC33" s="424"/>
      <c r="AD33" s="424"/>
      <c r="AE33" s="424"/>
      <c r="AF33" s="424"/>
      <c r="AG33" s="424"/>
      <c r="AH33" s="424"/>
      <c r="AI33" s="424"/>
      <c r="AJ33" s="45"/>
      <c r="AK33" s="50"/>
      <c r="AL33" s="50"/>
      <c r="AM33" s="51"/>
    </row>
    <row r="34" spans="1:39" s="12" customFormat="1" ht="18" customHeight="1">
      <c r="A34" s="46"/>
      <c r="B34" s="47"/>
      <c r="C34" s="425" t="s">
        <v>68</v>
      </c>
      <c r="D34" s="425"/>
      <c r="E34" s="425"/>
      <c r="F34" s="425"/>
      <c r="G34" s="425"/>
      <c r="H34" s="425"/>
      <c r="I34" s="425"/>
      <c r="J34" s="425"/>
      <c r="K34" s="425"/>
      <c r="L34" s="425"/>
      <c r="M34" s="425"/>
      <c r="N34" s="425"/>
      <c r="O34" s="425"/>
      <c r="P34" s="425"/>
      <c r="Q34" s="425"/>
      <c r="R34" s="425"/>
      <c r="S34" s="425"/>
      <c r="T34" s="425"/>
      <c r="U34" s="52"/>
      <c r="V34" s="48"/>
      <c r="W34" s="424" t="s">
        <v>363</v>
      </c>
      <c r="X34" s="424"/>
      <c r="Y34" s="424"/>
      <c r="Z34" s="424"/>
      <c r="AA34" s="424"/>
      <c r="AB34" s="424"/>
      <c r="AC34" s="424"/>
      <c r="AD34" s="424"/>
      <c r="AE34" s="424"/>
      <c r="AF34" s="424"/>
      <c r="AG34" s="424"/>
      <c r="AH34" s="424"/>
      <c r="AI34" s="424"/>
      <c r="AJ34" s="45"/>
      <c r="AK34" s="50"/>
      <c r="AL34" s="50"/>
      <c r="AM34" s="51"/>
    </row>
    <row r="35" spans="1:39" s="12" customFormat="1" ht="18" customHeight="1">
      <c r="A35" s="46"/>
      <c r="B35" s="47"/>
      <c r="C35" s="425" t="s">
        <v>69</v>
      </c>
      <c r="D35" s="425"/>
      <c r="E35" s="425"/>
      <c r="F35" s="425"/>
      <c r="G35" s="425"/>
      <c r="H35" s="425"/>
      <c r="I35" s="425"/>
      <c r="J35" s="425"/>
      <c r="K35" s="425"/>
      <c r="L35" s="425"/>
      <c r="M35" s="425"/>
      <c r="N35" s="425"/>
      <c r="O35" s="425"/>
      <c r="P35" s="425"/>
      <c r="Q35" s="425"/>
      <c r="R35" s="425"/>
      <c r="S35" s="425"/>
      <c r="T35" s="425"/>
      <c r="U35" s="52"/>
      <c r="V35" s="48"/>
      <c r="W35" s="424" t="s">
        <v>364</v>
      </c>
      <c r="X35" s="424"/>
      <c r="Y35" s="424"/>
      <c r="Z35" s="424"/>
      <c r="AA35" s="424"/>
      <c r="AB35" s="424"/>
      <c r="AC35" s="424"/>
      <c r="AD35" s="424"/>
      <c r="AE35" s="424"/>
      <c r="AF35" s="424"/>
      <c r="AG35" s="424"/>
      <c r="AH35" s="424"/>
      <c r="AI35" s="424"/>
      <c r="AJ35" s="45"/>
      <c r="AK35" s="50"/>
      <c r="AL35" s="50"/>
      <c r="AM35" s="51"/>
    </row>
    <row r="36" spans="1:39" s="12" customFormat="1" ht="18" customHeight="1">
      <c r="A36" s="46"/>
      <c r="B36" s="47"/>
      <c r="C36" s="425" t="s">
        <v>70</v>
      </c>
      <c r="D36" s="425"/>
      <c r="E36" s="425"/>
      <c r="F36" s="425"/>
      <c r="G36" s="425"/>
      <c r="H36" s="425"/>
      <c r="I36" s="425"/>
      <c r="J36" s="425"/>
      <c r="K36" s="425"/>
      <c r="L36" s="425"/>
      <c r="M36" s="425"/>
      <c r="N36" s="425"/>
      <c r="O36" s="425"/>
      <c r="P36" s="425"/>
      <c r="Q36" s="425"/>
      <c r="R36" s="425"/>
      <c r="S36" s="425"/>
      <c r="T36" s="425"/>
      <c r="U36" s="52"/>
      <c r="V36" s="48"/>
      <c r="W36" s="424" t="s">
        <v>365</v>
      </c>
      <c r="X36" s="424"/>
      <c r="Y36" s="424"/>
      <c r="Z36" s="424"/>
      <c r="AA36" s="424"/>
      <c r="AB36" s="424"/>
      <c r="AC36" s="424"/>
      <c r="AD36" s="424"/>
      <c r="AE36" s="424"/>
      <c r="AF36" s="424"/>
      <c r="AG36" s="424"/>
      <c r="AH36" s="424"/>
      <c r="AI36" s="424"/>
      <c r="AJ36" s="45"/>
      <c r="AK36" s="50"/>
      <c r="AL36" s="50"/>
      <c r="AM36" s="51"/>
    </row>
    <row r="37" spans="1:39" s="12" customFormat="1" ht="18" customHeight="1">
      <c r="A37" s="46"/>
      <c r="B37" s="47"/>
      <c r="C37" s="425" t="s">
        <v>71</v>
      </c>
      <c r="D37" s="425"/>
      <c r="E37" s="425"/>
      <c r="F37" s="425"/>
      <c r="G37" s="425"/>
      <c r="H37" s="425"/>
      <c r="I37" s="425"/>
      <c r="J37" s="425"/>
      <c r="K37" s="425"/>
      <c r="L37" s="425"/>
      <c r="M37" s="425"/>
      <c r="N37" s="425"/>
      <c r="O37" s="425"/>
      <c r="P37" s="425"/>
      <c r="Q37" s="425"/>
      <c r="R37" s="425"/>
      <c r="S37" s="425"/>
      <c r="T37" s="425"/>
      <c r="U37" s="52"/>
      <c r="V37" s="48"/>
      <c r="W37" s="424" t="s">
        <v>355</v>
      </c>
      <c r="X37" s="424"/>
      <c r="Y37" s="424"/>
      <c r="Z37" s="424"/>
      <c r="AA37" s="424"/>
      <c r="AB37" s="424"/>
      <c r="AC37" s="424"/>
      <c r="AD37" s="424"/>
      <c r="AE37" s="424"/>
      <c r="AF37" s="424"/>
      <c r="AG37" s="424"/>
      <c r="AH37" s="424"/>
      <c r="AI37" s="424"/>
      <c r="AJ37" s="45"/>
      <c r="AK37" s="50"/>
      <c r="AL37" s="50"/>
      <c r="AM37" s="51"/>
    </row>
    <row r="38" spans="1:39" s="12" customFormat="1" ht="18" customHeight="1">
      <c r="A38" s="46"/>
      <c r="B38" s="47"/>
      <c r="C38" s="425" t="s">
        <v>72</v>
      </c>
      <c r="D38" s="425"/>
      <c r="E38" s="425"/>
      <c r="F38" s="425"/>
      <c r="G38" s="425"/>
      <c r="H38" s="425"/>
      <c r="I38" s="425"/>
      <c r="J38" s="425"/>
      <c r="K38" s="425"/>
      <c r="L38" s="425"/>
      <c r="M38" s="425"/>
      <c r="N38" s="425"/>
      <c r="O38" s="425"/>
      <c r="P38" s="425"/>
      <c r="Q38" s="425"/>
      <c r="R38" s="425"/>
      <c r="S38" s="425"/>
      <c r="T38" s="425"/>
      <c r="U38" s="52"/>
      <c r="V38" s="48"/>
      <c r="W38" s="424" t="s">
        <v>366</v>
      </c>
      <c r="X38" s="424"/>
      <c r="Y38" s="424"/>
      <c r="Z38" s="424"/>
      <c r="AA38" s="424"/>
      <c r="AB38" s="424"/>
      <c r="AC38" s="424"/>
      <c r="AD38" s="424"/>
      <c r="AE38" s="424"/>
      <c r="AF38" s="424"/>
      <c r="AG38" s="424"/>
      <c r="AH38" s="424"/>
      <c r="AI38" s="424"/>
      <c r="AJ38" s="45"/>
      <c r="AK38" s="50"/>
      <c r="AL38" s="50"/>
      <c r="AM38" s="51"/>
    </row>
    <row r="39" spans="1:39" s="12" customFormat="1" ht="18" customHeight="1">
      <c r="A39" s="46"/>
      <c r="B39" s="47"/>
      <c r="C39" s="425" t="s">
        <v>73</v>
      </c>
      <c r="D39" s="425"/>
      <c r="E39" s="425"/>
      <c r="F39" s="425"/>
      <c r="G39" s="425"/>
      <c r="H39" s="425"/>
      <c r="I39" s="425"/>
      <c r="J39" s="425"/>
      <c r="K39" s="425"/>
      <c r="L39" s="425"/>
      <c r="M39" s="425"/>
      <c r="N39" s="425"/>
      <c r="O39" s="425"/>
      <c r="P39" s="425"/>
      <c r="Q39" s="425"/>
      <c r="R39" s="425"/>
      <c r="S39" s="425"/>
      <c r="T39" s="425"/>
      <c r="U39" s="52"/>
      <c r="V39" s="48"/>
      <c r="W39" s="424" t="s">
        <v>367</v>
      </c>
      <c r="X39" s="424"/>
      <c r="Y39" s="424"/>
      <c r="Z39" s="424"/>
      <c r="AA39" s="424"/>
      <c r="AB39" s="424"/>
      <c r="AC39" s="424"/>
      <c r="AD39" s="424"/>
      <c r="AE39" s="424"/>
      <c r="AF39" s="424"/>
      <c r="AG39" s="424"/>
      <c r="AH39" s="424"/>
      <c r="AI39" s="424"/>
      <c r="AJ39" s="45"/>
      <c r="AK39" s="50"/>
      <c r="AL39" s="50"/>
      <c r="AM39" s="51"/>
    </row>
    <row r="40" spans="1:39" s="12" customFormat="1" ht="18" customHeight="1">
      <c r="A40" s="46"/>
      <c r="B40" s="47"/>
      <c r="C40" s="425" t="s">
        <v>74</v>
      </c>
      <c r="D40" s="425"/>
      <c r="E40" s="425"/>
      <c r="F40" s="425"/>
      <c r="G40" s="425"/>
      <c r="H40" s="425"/>
      <c r="I40" s="425"/>
      <c r="J40" s="425"/>
      <c r="K40" s="425"/>
      <c r="L40" s="425"/>
      <c r="M40" s="425"/>
      <c r="N40" s="425"/>
      <c r="O40" s="425"/>
      <c r="P40" s="425"/>
      <c r="Q40" s="425"/>
      <c r="R40" s="425"/>
      <c r="S40" s="425"/>
      <c r="T40" s="425"/>
      <c r="U40" s="52"/>
      <c r="V40" s="48"/>
      <c r="W40" s="424" t="s">
        <v>368</v>
      </c>
      <c r="X40" s="424"/>
      <c r="Y40" s="424"/>
      <c r="Z40" s="424"/>
      <c r="AA40" s="424"/>
      <c r="AB40" s="424"/>
      <c r="AC40" s="424"/>
      <c r="AD40" s="424"/>
      <c r="AE40" s="424"/>
      <c r="AF40" s="424"/>
      <c r="AG40" s="424"/>
      <c r="AH40" s="424"/>
      <c r="AI40" s="424"/>
      <c r="AJ40" s="45"/>
      <c r="AK40" s="50"/>
      <c r="AL40" s="50"/>
      <c r="AM40" s="51"/>
    </row>
    <row r="41" spans="1:39" s="12" customFormat="1" ht="18" customHeight="1">
      <c r="A41" s="46"/>
      <c r="B41" s="47"/>
      <c r="C41" s="425" t="s">
        <v>75</v>
      </c>
      <c r="D41" s="425"/>
      <c r="E41" s="425"/>
      <c r="F41" s="425"/>
      <c r="G41" s="425"/>
      <c r="H41" s="425"/>
      <c r="I41" s="425"/>
      <c r="J41" s="425"/>
      <c r="K41" s="425"/>
      <c r="L41" s="425"/>
      <c r="M41" s="425"/>
      <c r="N41" s="425"/>
      <c r="O41" s="425"/>
      <c r="P41" s="425"/>
      <c r="Q41" s="425"/>
      <c r="R41" s="425"/>
      <c r="S41" s="425"/>
      <c r="T41" s="425"/>
      <c r="U41" s="52"/>
      <c r="V41" s="48"/>
      <c r="W41" s="424" t="s">
        <v>369</v>
      </c>
      <c r="X41" s="424"/>
      <c r="Y41" s="424"/>
      <c r="Z41" s="424"/>
      <c r="AA41" s="424"/>
      <c r="AB41" s="424"/>
      <c r="AC41" s="424"/>
      <c r="AD41" s="424"/>
      <c r="AE41" s="424"/>
      <c r="AF41" s="424"/>
      <c r="AG41" s="424"/>
      <c r="AH41" s="424"/>
      <c r="AI41" s="424"/>
      <c r="AJ41" s="45"/>
      <c r="AK41" s="50"/>
      <c r="AL41" s="50"/>
      <c r="AM41" s="51"/>
    </row>
    <row r="42" spans="1:39" s="12" customFormat="1" ht="18" customHeight="1">
      <c r="A42" s="46"/>
      <c r="B42" s="47"/>
      <c r="C42" s="425" t="s">
        <v>76</v>
      </c>
      <c r="D42" s="425"/>
      <c r="E42" s="425"/>
      <c r="F42" s="425"/>
      <c r="G42" s="425"/>
      <c r="H42" s="425"/>
      <c r="I42" s="425"/>
      <c r="J42" s="425"/>
      <c r="K42" s="425"/>
      <c r="L42" s="425"/>
      <c r="M42" s="425"/>
      <c r="N42" s="425"/>
      <c r="O42" s="425"/>
      <c r="P42" s="425"/>
      <c r="Q42" s="425"/>
      <c r="R42" s="425"/>
      <c r="S42" s="425"/>
      <c r="T42" s="425"/>
      <c r="U42" s="52"/>
      <c r="V42" s="48"/>
      <c r="W42" s="424" t="s">
        <v>370</v>
      </c>
      <c r="X42" s="424"/>
      <c r="Y42" s="424"/>
      <c r="Z42" s="424"/>
      <c r="AA42" s="424"/>
      <c r="AB42" s="424"/>
      <c r="AC42" s="424"/>
      <c r="AD42" s="424"/>
      <c r="AE42" s="424"/>
      <c r="AF42" s="424"/>
      <c r="AG42" s="424"/>
      <c r="AH42" s="424"/>
      <c r="AI42" s="424"/>
      <c r="AJ42" s="45"/>
      <c r="AK42" s="50"/>
      <c r="AL42" s="50"/>
      <c r="AM42" s="51"/>
    </row>
    <row r="43" spans="1:39" s="12" customFormat="1" ht="18" customHeight="1">
      <c r="A43" s="46"/>
      <c r="B43" s="47"/>
      <c r="C43" s="428" t="s">
        <v>77</v>
      </c>
      <c r="D43" s="428"/>
      <c r="E43" s="428"/>
      <c r="F43" s="428"/>
      <c r="G43" s="428"/>
      <c r="H43" s="428"/>
      <c r="I43" s="428"/>
      <c r="J43" s="428"/>
      <c r="K43" s="428"/>
      <c r="L43" s="428"/>
      <c r="M43" s="428"/>
      <c r="N43" s="428"/>
      <c r="O43" s="428"/>
      <c r="P43" s="428"/>
      <c r="Q43" s="428"/>
      <c r="R43" s="428"/>
      <c r="S43" s="428"/>
      <c r="T43" s="428"/>
      <c r="U43" s="428"/>
      <c r="V43" s="428"/>
      <c r="W43" s="424" t="s">
        <v>371</v>
      </c>
      <c r="X43" s="424"/>
      <c r="Y43" s="424"/>
      <c r="Z43" s="424"/>
      <c r="AA43" s="424"/>
      <c r="AB43" s="424"/>
      <c r="AC43" s="424"/>
      <c r="AD43" s="424"/>
      <c r="AE43" s="424"/>
      <c r="AF43" s="424"/>
      <c r="AG43" s="424"/>
      <c r="AH43" s="424"/>
      <c r="AI43" s="424"/>
      <c r="AJ43" s="45"/>
      <c r="AK43" s="50"/>
      <c r="AL43" s="50"/>
      <c r="AM43" s="51"/>
    </row>
    <row r="44" spans="1:39">
      <c r="A44" s="20"/>
      <c r="AM44" s="15"/>
    </row>
    <row r="45" spans="1:39">
      <c r="A45" s="20"/>
      <c r="AM45" s="15"/>
    </row>
    <row r="46" spans="1:39">
      <c r="A46" s="20"/>
      <c r="AM46" s="15"/>
    </row>
    <row r="47" spans="1:39">
      <c r="A47" s="20"/>
      <c r="AM47" s="15"/>
    </row>
    <row r="48" spans="1:39">
      <c r="A48" s="20"/>
      <c r="AM48" s="15"/>
    </row>
    <row r="49" spans="1:39">
      <c r="A49" s="20"/>
      <c r="AM49" s="15"/>
    </row>
    <row r="50" spans="1:39">
      <c r="A50" s="20"/>
      <c r="AM50" s="15"/>
    </row>
    <row r="51" spans="1:39">
      <c r="A51" s="20"/>
      <c r="AM51" s="15"/>
    </row>
    <row r="52" spans="1:39">
      <c r="A52" s="20"/>
      <c r="AM52" s="15"/>
    </row>
    <row r="53" spans="1:39">
      <c r="A53" s="20"/>
      <c r="AM53" s="15"/>
    </row>
    <row r="54" spans="1:39">
      <c r="A54" s="20"/>
      <c r="AM54" s="15"/>
    </row>
    <row r="55" spans="1:39" ht="13.5" thickBot="1">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3"/>
    </row>
  </sheetData>
  <mergeCells count="86">
    <mergeCell ref="C11:R11"/>
    <mergeCell ref="C17:T17"/>
    <mergeCell ref="C18:T18"/>
    <mergeCell ref="C19:T19"/>
    <mergeCell ref="W17:AI17"/>
    <mergeCell ref="W18:AI18"/>
    <mergeCell ref="W19:AI19"/>
    <mergeCell ref="W12:AJ12"/>
    <mergeCell ref="C12:R12"/>
    <mergeCell ref="W11:AJ11"/>
    <mergeCell ref="C13:Q13"/>
    <mergeCell ref="W13:AJ13"/>
    <mergeCell ref="C43:V43"/>
    <mergeCell ref="W43:AI43"/>
    <mergeCell ref="W42:AI42"/>
    <mergeCell ref="C42:T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14:AJ14"/>
    <mergeCell ref="W23:AI23"/>
    <mergeCell ref="C23:T23"/>
    <mergeCell ref="C14:R14"/>
    <mergeCell ref="W22:AI22"/>
    <mergeCell ref="C22:T22"/>
    <mergeCell ref="W21:AI21"/>
    <mergeCell ref="C21:T21"/>
    <mergeCell ref="W20:AI20"/>
    <mergeCell ref="C20:T20"/>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3"/>
  <sheetViews>
    <sheetView showGridLines="0" tabSelected="1" view="pageBreakPreview" topLeftCell="A13" zoomScale="115" zoomScaleNormal="100" zoomScaleSheetLayoutView="115" workbookViewId="0">
      <selection activeCell="C27" sqref="C27:AK29"/>
    </sheetView>
  </sheetViews>
  <sheetFormatPr defaultColWidth="9.140625" defaultRowHeight="12.75"/>
  <cols>
    <col min="1" max="39" width="3.5703125" style="1" customWidth="1"/>
    <col min="40" max="16384" width="9.14062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434"/>
      <c r="C2" s="434"/>
      <c r="D2" s="434"/>
      <c r="E2" s="434"/>
      <c r="F2" s="434"/>
      <c r="G2" s="434"/>
      <c r="H2" s="434"/>
      <c r="I2" s="434"/>
      <c r="J2" s="364"/>
      <c r="K2" s="390"/>
      <c r="L2" s="434"/>
      <c r="M2" s="434"/>
      <c r="N2" s="434"/>
      <c r="O2" s="434"/>
      <c r="P2" s="434"/>
      <c r="Q2" s="434"/>
      <c r="R2" s="434"/>
      <c r="S2" s="434"/>
      <c r="T2" s="434"/>
      <c r="U2" s="434"/>
      <c r="V2" s="434"/>
      <c r="W2" s="434"/>
      <c r="X2" s="434"/>
      <c r="Y2" s="434"/>
      <c r="Z2" s="434"/>
      <c r="AA2" s="434"/>
      <c r="AB2" s="364"/>
      <c r="AC2" s="412"/>
      <c r="AD2" s="435"/>
      <c r="AE2" s="435"/>
      <c r="AF2" s="435"/>
      <c r="AG2" s="435"/>
      <c r="AH2" s="435"/>
      <c r="AI2" s="435"/>
      <c r="AJ2" s="435"/>
      <c r="AK2" s="435"/>
      <c r="AL2" s="435"/>
      <c r="AM2" s="414"/>
    </row>
    <row r="3" spans="1:39" ht="12.75" customHeight="1">
      <c r="A3" s="362"/>
      <c r="B3" s="434"/>
      <c r="C3" s="434"/>
      <c r="D3" s="434"/>
      <c r="E3" s="434"/>
      <c r="F3" s="434"/>
      <c r="G3" s="434"/>
      <c r="H3" s="434"/>
      <c r="I3" s="434"/>
      <c r="J3" s="364"/>
      <c r="K3" s="390"/>
      <c r="L3" s="434"/>
      <c r="M3" s="434"/>
      <c r="N3" s="434"/>
      <c r="O3" s="434"/>
      <c r="P3" s="434"/>
      <c r="Q3" s="434"/>
      <c r="R3" s="434"/>
      <c r="S3" s="434"/>
      <c r="T3" s="434"/>
      <c r="U3" s="434"/>
      <c r="V3" s="434"/>
      <c r="W3" s="434"/>
      <c r="X3" s="434"/>
      <c r="Y3" s="434"/>
      <c r="Z3" s="434"/>
      <c r="AA3" s="434"/>
      <c r="AB3" s="364"/>
      <c r="AC3" s="412"/>
      <c r="AD3" s="435"/>
      <c r="AE3" s="435"/>
      <c r="AF3" s="435"/>
      <c r="AG3" s="435"/>
      <c r="AH3" s="435"/>
      <c r="AI3" s="435"/>
      <c r="AJ3" s="435"/>
      <c r="AK3" s="435"/>
      <c r="AL3" s="435"/>
      <c r="AM3" s="414"/>
    </row>
    <row r="4" spans="1:39" ht="70.5" customHeight="1">
      <c r="A4" s="362"/>
      <c r="B4" s="434"/>
      <c r="C4" s="434"/>
      <c r="D4" s="434"/>
      <c r="E4" s="434"/>
      <c r="F4" s="434"/>
      <c r="G4" s="434"/>
      <c r="H4" s="434"/>
      <c r="I4" s="434"/>
      <c r="J4" s="364"/>
      <c r="K4" s="391"/>
      <c r="L4" s="366"/>
      <c r="M4" s="366"/>
      <c r="N4" s="366"/>
      <c r="O4" s="366"/>
      <c r="P4" s="366"/>
      <c r="Q4" s="366"/>
      <c r="R4" s="366"/>
      <c r="S4" s="366"/>
      <c r="T4" s="366"/>
      <c r="U4" s="366"/>
      <c r="V4" s="366"/>
      <c r="W4" s="366"/>
      <c r="X4" s="366"/>
      <c r="Y4" s="366"/>
      <c r="Z4" s="366"/>
      <c r="AA4" s="366"/>
      <c r="AB4" s="367"/>
      <c r="AC4" s="412"/>
      <c r="AD4" s="435"/>
      <c r="AE4" s="435"/>
      <c r="AF4" s="435"/>
      <c r="AG4" s="435"/>
      <c r="AH4" s="435"/>
      <c r="AI4" s="435"/>
      <c r="AJ4" s="435"/>
      <c r="AK4" s="435"/>
      <c r="AL4" s="435"/>
      <c r="AM4" s="414"/>
    </row>
    <row r="5" spans="1:39" ht="11.25" customHeight="1">
      <c r="A5" s="362"/>
      <c r="B5" s="434"/>
      <c r="C5" s="434"/>
      <c r="D5" s="434"/>
      <c r="E5" s="434"/>
      <c r="F5" s="434"/>
      <c r="G5" s="434"/>
      <c r="H5" s="434"/>
      <c r="I5" s="434"/>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35"/>
      <c r="AE5" s="435"/>
      <c r="AF5" s="435"/>
      <c r="AG5" s="435"/>
      <c r="AH5" s="435"/>
      <c r="AI5" s="435"/>
      <c r="AJ5" s="435"/>
      <c r="AK5" s="435"/>
      <c r="AL5" s="435"/>
      <c r="AM5" s="414"/>
    </row>
    <row r="6" spans="1:39" ht="6.75" customHeight="1">
      <c r="A6" s="362"/>
      <c r="B6" s="434"/>
      <c r="C6" s="434"/>
      <c r="D6" s="434"/>
      <c r="E6" s="434"/>
      <c r="F6" s="434"/>
      <c r="G6" s="434"/>
      <c r="H6" s="434"/>
      <c r="I6" s="434"/>
      <c r="J6" s="364"/>
      <c r="K6" s="385"/>
      <c r="L6" s="386"/>
      <c r="M6" s="386"/>
      <c r="N6" s="386"/>
      <c r="O6" s="386"/>
      <c r="P6" s="386"/>
      <c r="Q6" s="386"/>
      <c r="R6" s="386"/>
      <c r="S6" s="386"/>
      <c r="T6" s="386"/>
      <c r="U6" s="386"/>
      <c r="V6" s="386"/>
      <c r="W6" s="386"/>
      <c r="X6" s="386"/>
      <c r="Y6" s="386"/>
      <c r="Z6" s="386"/>
      <c r="AA6" s="386"/>
      <c r="AB6" s="387"/>
      <c r="AC6" s="412"/>
      <c r="AD6" s="435"/>
      <c r="AE6" s="435"/>
      <c r="AF6" s="435"/>
      <c r="AG6" s="435"/>
      <c r="AH6" s="435"/>
      <c r="AI6" s="435"/>
      <c r="AJ6" s="435"/>
      <c r="AK6" s="435"/>
      <c r="AL6" s="435"/>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411</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5" customHeight="1" thickBot="1">
      <c r="A9" s="218"/>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20"/>
    </row>
    <row r="10" spans="1:39" s="61" customFormat="1" ht="37.5" customHeight="1">
      <c r="A10" s="64"/>
      <c r="B10" s="65" t="s">
        <v>81</v>
      </c>
      <c r="C10" s="57"/>
      <c r="D10" s="57"/>
      <c r="E10" s="57"/>
      <c r="F10" s="57"/>
      <c r="G10" s="57"/>
      <c r="H10" s="57"/>
      <c r="I10" s="57"/>
      <c r="J10" s="57"/>
      <c r="K10" s="57"/>
      <c r="L10" s="57"/>
      <c r="M10" s="57"/>
      <c r="N10" s="58"/>
      <c r="O10" s="58"/>
      <c r="P10" s="58"/>
      <c r="Q10" s="58"/>
      <c r="R10" s="58"/>
      <c r="S10" s="42"/>
      <c r="T10" s="59"/>
      <c r="U10" s="59"/>
      <c r="V10" s="59"/>
      <c r="W10" s="59"/>
      <c r="X10" s="59"/>
      <c r="Y10" s="59"/>
      <c r="Z10" s="59"/>
      <c r="AA10" s="59"/>
      <c r="AB10" s="59"/>
      <c r="AC10" s="59"/>
      <c r="AD10" s="59"/>
      <c r="AE10" s="59"/>
      <c r="AF10" s="59"/>
      <c r="AG10" s="59"/>
      <c r="AH10" s="59"/>
      <c r="AI10" s="59"/>
      <c r="AJ10" s="59"/>
      <c r="AK10" s="59"/>
      <c r="AL10" s="59"/>
      <c r="AM10" s="60"/>
    </row>
    <row r="11" spans="1:39" s="61" customFormat="1" ht="15" customHeight="1">
      <c r="A11" s="74"/>
      <c r="B11" s="221"/>
      <c r="C11" s="431" t="s">
        <v>228</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78"/>
    </row>
    <row r="12" spans="1:39" s="61" customFormat="1" ht="15" customHeight="1">
      <c r="A12" s="74"/>
      <c r="B12" s="22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78"/>
    </row>
    <row r="13" spans="1:39" s="61" customFormat="1" ht="15" customHeight="1">
      <c r="A13" s="74"/>
      <c r="B13" s="221"/>
      <c r="C13" s="222"/>
      <c r="D13" s="222"/>
      <c r="E13" s="222"/>
      <c r="F13" s="222"/>
      <c r="G13" s="222"/>
      <c r="H13" s="222"/>
      <c r="I13" s="222"/>
      <c r="J13" s="222"/>
      <c r="K13" s="222"/>
      <c r="L13" s="222"/>
      <c r="M13" s="222"/>
      <c r="N13" s="223"/>
      <c r="O13" s="223"/>
      <c r="P13" s="223"/>
      <c r="Q13" s="223"/>
      <c r="R13" s="223"/>
      <c r="S13" s="224"/>
      <c r="T13" s="225"/>
      <c r="U13" s="225"/>
      <c r="V13" s="225"/>
      <c r="W13" s="225"/>
      <c r="X13" s="225"/>
      <c r="Y13" s="225"/>
      <c r="Z13" s="225"/>
      <c r="AA13" s="225"/>
      <c r="AB13" s="225"/>
      <c r="AC13" s="225"/>
      <c r="AD13" s="225"/>
      <c r="AE13" s="225"/>
      <c r="AF13" s="225"/>
      <c r="AG13" s="225"/>
      <c r="AH13" s="225"/>
      <c r="AI13" s="225"/>
      <c r="AJ13" s="225"/>
      <c r="AK13" s="225"/>
      <c r="AL13" s="225"/>
      <c r="AM13" s="78"/>
    </row>
    <row r="14" spans="1:39" s="61" customFormat="1" ht="15" customHeight="1">
      <c r="A14" s="74"/>
      <c r="B14" s="221"/>
      <c r="C14" s="226" t="s">
        <v>97</v>
      </c>
      <c r="D14" s="227" t="s">
        <v>229</v>
      </c>
      <c r="E14" s="222"/>
      <c r="F14" s="222"/>
      <c r="G14" s="222"/>
      <c r="H14" s="222"/>
      <c r="I14" s="222"/>
      <c r="J14" s="222"/>
      <c r="K14" s="222"/>
      <c r="L14" s="222"/>
      <c r="M14" s="222"/>
      <c r="N14" s="223"/>
      <c r="O14" s="223"/>
      <c r="P14" s="223"/>
      <c r="Q14" s="223"/>
      <c r="R14" s="223"/>
      <c r="S14" s="224"/>
      <c r="T14" s="225"/>
      <c r="U14" s="225"/>
      <c r="V14" s="225"/>
      <c r="W14" s="225"/>
      <c r="X14" s="225"/>
      <c r="Y14" s="225"/>
      <c r="Z14" s="225"/>
      <c r="AA14" s="225"/>
      <c r="AB14" s="225"/>
      <c r="AC14" s="225"/>
      <c r="AD14" s="225"/>
      <c r="AE14" s="225"/>
      <c r="AF14" s="225"/>
      <c r="AG14" s="225"/>
      <c r="AH14" s="225"/>
      <c r="AI14" s="225"/>
      <c r="AJ14" s="225"/>
      <c r="AK14" s="225"/>
      <c r="AL14" s="225"/>
      <c r="AM14" s="78"/>
    </row>
    <row r="15" spans="1:39" s="61" customFormat="1" ht="15" customHeight="1">
      <c r="A15" s="74"/>
      <c r="B15" s="221"/>
      <c r="C15" s="226" t="s">
        <v>97</v>
      </c>
      <c r="D15" s="227" t="s">
        <v>230</v>
      </c>
      <c r="E15" s="222"/>
      <c r="F15" s="222"/>
      <c r="G15" s="222"/>
      <c r="H15" s="222"/>
      <c r="I15" s="222"/>
      <c r="J15" s="222"/>
      <c r="K15" s="222"/>
      <c r="L15" s="222"/>
      <c r="M15" s="222"/>
      <c r="N15" s="223"/>
      <c r="O15" s="223"/>
      <c r="P15" s="223"/>
      <c r="Q15" s="223"/>
      <c r="R15" s="223"/>
      <c r="S15" s="224"/>
      <c r="T15" s="225"/>
      <c r="U15" s="225"/>
      <c r="V15" s="225"/>
      <c r="W15" s="225"/>
      <c r="X15" s="225"/>
      <c r="Y15" s="225"/>
      <c r="Z15" s="225"/>
      <c r="AA15" s="225"/>
      <c r="AB15" s="225"/>
      <c r="AC15" s="225"/>
      <c r="AD15" s="225"/>
      <c r="AE15" s="225"/>
      <c r="AF15" s="225"/>
      <c r="AG15" s="225"/>
      <c r="AH15" s="225"/>
      <c r="AI15" s="225"/>
      <c r="AJ15" s="225"/>
      <c r="AK15" s="225"/>
      <c r="AL15" s="225"/>
      <c r="AM15" s="78"/>
    </row>
    <row r="16" spans="1:39" s="61" customFormat="1" ht="15" customHeight="1">
      <c r="A16" s="74"/>
      <c r="B16" s="221"/>
      <c r="C16" s="226" t="s">
        <v>97</v>
      </c>
      <c r="D16" s="227" t="s">
        <v>123</v>
      </c>
      <c r="E16" s="222"/>
      <c r="F16" s="222"/>
      <c r="G16" s="222"/>
      <c r="H16" s="222"/>
      <c r="I16" s="222"/>
      <c r="J16" s="222"/>
      <c r="K16" s="222"/>
      <c r="L16" s="222"/>
      <c r="M16" s="222"/>
      <c r="N16" s="223"/>
      <c r="O16" s="223"/>
      <c r="P16" s="223"/>
      <c r="Q16" s="223"/>
      <c r="R16" s="223"/>
      <c r="S16" s="224"/>
      <c r="T16" s="225"/>
      <c r="U16" s="225"/>
      <c r="V16" s="225"/>
      <c r="W16" s="225"/>
      <c r="X16" s="225"/>
      <c r="Y16" s="225"/>
      <c r="Z16" s="225"/>
      <c r="AA16" s="225"/>
      <c r="AB16" s="225"/>
      <c r="AC16" s="225"/>
      <c r="AD16" s="225"/>
      <c r="AE16" s="225"/>
      <c r="AF16" s="225"/>
      <c r="AG16" s="225"/>
      <c r="AH16" s="225"/>
      <c r="AI16" s="225"/>
      <c r="AJ16" s="225"/>
      <c r="AK16" s="225"/>
      <c r="AL16" s="225"/>
      <c r="AM16" s="78"/>
    </row>
    <row r="17" spans="1:39" s="61" customFormat="1" ht="15" customHeight="1">
      <c r="A17" s="74"/>
      <c r="B17" s="221"/>
      <c r="C17" s="226" t="s">
        <v>97</v>
      </c>
      <c r="D17" s="227" t="s">
        <v>231</v>
      </c>
      <c r="E17" s="222"/>
      <c r="F17" s="222"/>
      <c r="G17" s="222"/>
      <c r="H17" s="222"/>
      <c r="I17" s="222"/>
      <c r="J17" s="222"/>
      <c r="K17" s="222"/>
      <c r="L17" s="222"/>
      <c r="M17" s="222"/>
      <c r="N17" s="223"/>
      <c r="O17" s="223"/>
      <c r="P17" s="223"/>
      <c r="Q17" s="223"/>
      <c r="R17" s="223"/>
      <c r="S17" s="224"/>
      <c r="T17" s="225"/>
      <c r="U17" s="225"/>
      <c r="V17" s="225"/>
      <c r="W17" s="225"/>
      <c r="X17" s="225"/>
      <c r="Y17" s="225"/>
      <c r="Z17" s="225"/>
      <c r="AA17" s="225"/>
      <c r="AB17" s="225"/>
      <c r="AC17" s="225"/>
      <c r="AD17" s="225"/>
      <c r="AE17" s="225"/>
      <c r="AF17" s="225"/>
      <c r="AG17" s="225"/>
      <c r="AH17" s="225"/>
      <c r="AI17" s="225"/>
      <c r="AJ17" s="225"/>
      <c r="AK17" s="225"/>
      <c r="AL17" s="225"/>
      <c r="AM17" s="78"/>
    </row>
    <row r="18" spans="1:39" s="61" customFormat="1" ht="15" customHeight="1">
      <c r="A18" s="74"/>
      <c r="B18" s="221"/>
      <c r="C18" s="226" t="s">
        <v>97</v>
      </c>
      <c r="D18" s="227" t="s">
        <v>232</v>
      </c>
      <c r="E18" s="222"/>
      <c r="F18" s="222"/>
      <c r="G18" s="222"/>
      <c r="H18" s="222"/>
      <c r="I18" s="222"/>
      <c r="J18" s="222"/>
      <c r="K18" s="222"/>
      <c r="L18" s="222"/>
      <c r="M18" s="222"/>
      <c r="N18" s="223"/>
      <c r="O18" s="223"/>
      <c r="P18" s="223"/>
      <c r="Q18" s="223"/>
      <c r="R18" s="223"/>
      <c r="S18" s="224"/>
      <c r="T18" s="225"/>
      <c r="U18" s="225"/>
      <c r="V18" s="225"/>
      <c r="W18" s="225"/>
      <c r="X18" s="225"/>
      <c r="Y18" s="225"/>
      <c r="Z18" s="225"/>
      <c r="AA18" s="225"/>
      <c r="AB18" s="225"/>
      <c r="AC18" s="225"/>
      <c r="AD18" s="225"/>
      <c r="AE18" s="225"/>
      <c r="AF18" s="225"/>
      <c r="AG18" s="225"/>
      <c r="AH18" s="225"/>
      <c r="AI18" s="225"/>
      <c r="AJ18" s="225"/>
      <c r="AK18" s="225"/>
      <c r="AL18" s="225"/>
      <c r="AM18" s="78"/>
    </row>
    <row r="19" spans="1:39" s="61" customFormat="1" ht="15" customHeight="1">
      <c r="A19" s="74"/>
      <c r="B19" s="221"/>
      <c r="C19" s="226" t="s">
        <v>97</v>
      </c>
      <c r="D19" s="227" t="s">
        <v>233</v>
      </c>
      <c r="E19" s="222"/>
      <c r="F19" s="222"/>
      <c r="G19" s="222"/>
      <c r="H19" s="222"/>
      <c r="I19" s="222"/>
      <c r="J19" s="222"/>
      <c r="K19" s="222"/>
      <c r="L19" s="222"/>
      <c r="M19" s="222"/>
      <c r="N19" s="223"/>
      <c r="O19" s="223"/>
      <c r="P19" s="223"/>
      <c r="Q19" s="223"/>
      <c r="R19" s="223"/>
      <c r="S19" s="224"/>
      <c r="T19" s="225"/>
      <c r="U19" s="225"/>
      <c r="V19" s="225"/>
      <c r="W19" s="225"/>
      <c r="X19" s="225"/>
      <c r="Y19" s="225"/>
      <c r="Z19" s="225"/>
      <c r="AA19" s="225"/>
      <c r="AB19" s="225"/>
      <c r="AC19" s="225"/>
      <c r="AD19" s="225"/>
      <c r="AE19" s="225"/>
      <c r="AF19" s="225"/>
      <c r="AG19" s="225"/>
      <c r="AH19" s="225"/>
      <c r="AI19" s="225"/>
      <c r="AJ19" s="225"/>
      <c r="AK19" s="225"/>
      <c r="AL19" s="225"/>
      <c r="AM19" s="78"/>
    </row>
    <row r="20" spans="1:39" s="61" customFormat="1" ht="15" customHeight="1">
      <c r="A20" s="74"/>
      <c r="B20" s="221"/>
      <c r="C20" s="226" t="s">
        <v>97</v>
      </c>
      <c r="D20" s="227" t="s">
        <v>234</v>
      </c>
      <c r="E20" s="222"/>
      <c r="F20" s="222"/>
      <c r="G20" s="222"/>
      <c r="H20" s="222"/>
      <c r="I20" s="222"/>
      <c r="J20" s="222"/>
      <c r="K20" s="222"/>
      <c r="L20" s="222"/>
      <c r="M20" s="222"/>
      <c r="N20" s="223"/>
      <c r="O20" s="223"/>
      <c r="P20" s="223"/>
      <c r="Q20" s="223"/>
      <c r="R20" s="223"/>
      <c r="S20" s="224"/>
      <c r="T20" s="225"/>
      <c r="U20" s="225"/>
      <c r="V20" s="225"/>
      <c r="W20" s="225"/>
      <c r="X20" s="225"/>
      <c r="Y20" s="225"/>
      <c r="Z20" s="225"/>
      <c r="AA20" s="225"/>
      <c r="AB20" s="225"/>
      <c r="AC20" s="225"/>
      <c r="AD20" s="225"/>
      <c r="AE20" s="225"/>
      <c r="AF20" s="225"/>
      <c r="AG20" s="225"/>
      <c r="AH20" s="225"/>
      <c r="AI20" s="225"/>
      <c r="AJ20" s="225"/>
      <c r="AK20" s="225"/>
      <c r="AL20" s="225"/>
      <c r="AM20" s="78"/>
    </row>
    <row r="21" spans="1:39" s="61" customFormat="1" ht="15" customHeight="1">
      <c r="A21" s="74"/>
      <c r="B21" s="221"/>
      <c r="C21" s="226" t="s">
        <v>97</v>
      </c>
      <c r="D21" s="227" t="s">
        <v>235</v>
      </c>
      <c r="E21" s="222"/>
      <c r="F21" s="222"/>
      <c r="G21" s="222"/>
      <c r="H21" s="222"/>
      <c r="I21" s="222"/>
      <c r="J21" s="222"/>
      <c r="K21" s="222"/>
      <c r="L21" s="222"/>
      <c r="M21" s="222"/>
      <c r="N21" s="223"/>
      <c r="O21" s="223"/>
      <c r="P21" s="223"/>
      <c r="Q21" s="223"/>
      <c r="R21" s="223"/>
      <c r="S21" s="224"/>
      <c r="T21" s="225"/>
      <c r="U21" s="225"/>
      <c r="V21" s="225"/>
      <c r="W21" s="225"/>
      <c r="X21" s="225"/>
      <c r="Y21" s="225"/>
      <c r="Z21" s="225"/>
      <c r="AA21" s="225"/>
      <c r="AB21" s="225"/>
      <c r="AC21" s="225"/>
      <c r="AD21" s="225"/>
      <c r="AE21" s="225"/>
      <c r="AF21" s="225"/>
      <c r="AG21" s="225"/>
      <c r="AH21" s="225"/>
      <c r="AI21" s="225"/>
      <c r="AJ21" s="225"/>
      <c r="AK21" s="225"/>
      <c r="AL21" s="225"/>
      <c r="AM21" s="78"/>
    </row>
    <row r="22" spans="1:39" s="61" customFormat="1" ht="15" customHeight="1">
      <c r="A22" s="74"/>
      <c r="B22" s="221"/>
      <c r="C22" s="226" t="s">
        <v>97</v>
      </c>
      <c r="D22" s="227" t="s">
        <v>236</v>
      </c>
      <c r="E22" s="222"/>
      <c r="F22" s="222"/>
      <c r="G22" s="222"/>
      <c r="H22" s="222"/>
      <c r="I22" s="222"/>
      <c r="J22" s="222"/>
      <c r="K22" s="222"/>
      <c r="L22" s="222"/>
      <c r="M22" s="222"/>
      <c r="N22" s="223"/>
      <c r="O22" s="223"/>
      <c r="P22" s="223"/>
      <c r="Q22" s="223"/>
      <c r="R22" s="223"/>
      <c r="S22" s="224"/>
      <c r="T22" s="225"/>
      <c r="U22" s="225"/>
      <c r="V22" s="225"/>
      <c r="W22" s="225"/>
      <c r="X22" s="225"/>
      <c r="Y22" s="225"/>
      <c r="Z22" s="225"/>
      <c r="AA22" s="225"/>
      <c r="AB22" s="225"/>
      <c r="AC22" s="225"/>
      <c r="AD22" s="225"/>
      <c r="AE22" s="225"/>
      <c r="AF22" s="225"/>
      <c r="AG22" s="225"/>
      <c r="AH22" s="225"/>
      <c r="AI22" s="225"/>
      <c r="AJ22" s="225"/>
      <c r="AK22" s="225"/>
      <c r="AL22" s="225"/>
      <c r="AM22" s="78"/>
    </row>
    <row r="23" spans="1:39" s="61" customFormat="1" ht="15" customHeight="1">
      <c r="A23" s="74"/>
      <c r="B23" s="221"/>
      <c r="C23" s="226" t="s">
        <v>97</v>
      </c>
      <c r="D23" s="227" t="s">
        <v>237</v>
      </c>
      <c r="E23" s="222"/>
      <c r="F23" s="222"/>
      <c r="G23" s="222"/>
      <c r="H23" s="222"/>
      <c r="I23" s="222"/>
      <c r="J23" s="222"/>
      <c r="K23" s="222"/>
      <c r="L23" s="222"/>
      <c r="M23" s="222"/>
      <c r="N23" s="223"/>
      <c r="O23" s="223"/>
      <c r="P23" s="223"/>
      <c r="Q23" s="223"/>
      <c r="R23" s="223"/>
      <c r="S23" s="224"/>
      <c r="T23" s="225"/>
      <c r="U23" s="225"/>
      <c r="V23" s="225"/>
      <c r="W23" s="225"/>
      <c r="X23" s="225"/>
      <c r="Y23" s="225"/>
      <c r="Z23" s="225"/>
      <c r="AA23" s="225"/>
      <c r="AB23" s="225"/>
      <c r="AC23" s="225"/>
      <c r="AD23" s="225"/>
      <c r="AE23" s="225"/>
      <c r="AF23" s="225"/>
      <c r="AG23" s="225"/>
      <c r="AH23" s="225"/>
      <c r="AI23" s="225"/>
      <c r="AJ23" s="225"/>
      <c r="AK23" s="225"/>
      <c r="AL23" s="225"/>
      <c r="AM23" s="78"/>
    </row>
    <row r="24" spans="1:39" s="61" customFormat="1" ht="15" customHeight="1">
      <c r="A24" s="74"/>
      <c r="B24" s="221"/>
      <c r="C24" s="222"/>
      <c r="D24" s="222"/>
      <c r="E24" s="222"/>
      <c r="F24" s="222"/>
      <c r="G24" s="222"/>
      <c r="H24" s="222"/>
      <c r="I24" s="222"/>
      <c r="J24" s="222"/>
      <c r="K24" s="222"/>
      <c r="L24" s="222"/>
      <c r="M24" s="222"/>
      <c r="N24" s="223"/>
      <c r="O24" s="223"/>
      <c r="P24" s="223"/>
      <c r="Q24" s="223"/>
      <c r="R24" s="223"/>
      <c r="S24" s="224"/>
      <c r="T24" s="225"/>
      <c r="U24" s="225"/>
      <c r="V24" s="225"/>
      <c r="W24" s="225"/>
      <c r="X24" s="225"/>
      <c r="Y24" s="225"/>
      <c r="Z24" s="225"/>
      <c r="AA24" s="225"/>
      <c r="AB24" s="225"/>
      <c r="AC24" s="225"/>
      <c r="AD24" s="225"/>
      <c r="AE24" s="225"/>
      <c r="AF24" s="225"/>
      <c r="AG24" s="225"/>
      <c r="AH24" s="225"/>
      <c r="AI24" s="225"/>
      <c r="AJ24" s="225"/>
      <c r="AK24" s="225"/>
      <c r="AL24" s="225"/>
      <c r="AM24" s="78"/>
    </row>
    <row r="25" spans="1:39" s="61" customFormat="1" ht="15" customHeight="1">
      <c r="A25" s="74"/>
      <c r="B25" s="221"/>
      <c r="C25" s="222" t="s">
        <v>238</v>
      </c>
      <c r="D25" s="222"/>
      <c r="E25" s="222"/>
      <c r="F25" s="222"/>
      <c r="G25" s="222"/>
      <c r="H25" s="222"/>
      <c r="I25" s="222"/>
      <c r="J25" s="222"/>
      <c r="K25" s="222"/>
      <c r="L25" s="222"/>
      <c r="M25" s="222"/>
      <c r="N25" s="223"/>
      <c r="O25" s="223"/>
      <c r="P25" s="223"/>
      <c r="Q25" s="223"/>
      <c r="R25" s="223"/>
      <c r="S25" s="224"/>
      <c r="T25" s="225"/>
      <c r="U25" s="225"/>
      <c r="V25" s="225"/>
      <c r="W25" s="225"/>
      <c r="X25" s="225"/>
      <c r="Y25" s="225"/>
      <c r="Z25" s="225"/>
      <c r="AA25" s="225"/>
      <c r="AB25" s="225"/>
      <c r="AC25" s="225"/>
      <c r="AD25" s="225"/>
      <c r="AE25" s="225"/>
      <c r="AF25" s="225"/>
      <c r="AG25" s="225"/>
      <c r="AH25" s="225"/>
      <c r="AI25" s="225"/>
      <c r="AJ25" s="225"/>
      <c r="AK25" s="225"/>
      <c r="AL25" s="225"/>
      <c r="AM25" s="78"/>
    </row>
    <row r="26" spans="1:39" s="61" customFormat="1" ht="15" customHeight="1">
      <c r="A26" s="74"/>
      <c r="B26" s="221"/>
      <c r="C26" s="222"/>
      <c r="D26" s="222"/>
      <c r="E26" s="222"/>
      <c r="F26" s="222"/>
      <c r="G26" s="222"/>
      <c r="H26" s="222"/>
      <c r="I26" s="222"/>
      <c r="J26" s="222"/>
      <c r="K26" s="222"/>
      <c r="L26" s="222"/>
      <c r="M26" s="222"/>
      <c r="N26" s="223"/>
      <c r="O26" s="223"/>
      <c r="P26" s="223"/>
      <c r="Q26" s="223"/>
      <c r="R26" s="223"/>
      <c r="S26" s="224"/>
      <c r="T26" s="225"/>
      <c r="U26" s="225"/>
      <c r="V26" s="225"/>
      <c r="W26" s="225"/>
      <c r="X26" s="225"/>
      <c r="Y26" s="225"/>
      <c r="Z26" s="225"/>
      <c r="AA26" s="225"/>
      <c r="AB26" s="225"/>
      <c r="AC26" s="225"/>
      <c r="AD26" s="225"/>
      <c r="AE26" s="225"/>
      <c r="AF26" s="225"/>
      <c r="AG26" s="225"/>
      <c r="AH26" s="225"/>
      <c r="AI26" s="225"/>
      <c r="AJ26" s="225"/>
      <c r="AK26" s="225"/>
      <c r="AL26" s="225"/>
      <c r="AM26" s="78"/>
    </row>
    <row r="27" spans="1:39" s="61" customFormat="1" ht="15" customHeight="1">
      <c r="A27" s="74"/>
      <c r="B27" s="221"/>
      <c r="C27" s="431" t="s">
        <v>239</v>
      </c>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225"/>
      <c r="AM27" s="78"/>
    </row>
    <row r="28" spans="1:39" s="61" customFormat="1" ht="15" customHeight="1">
      <c r="A28" s="74"/>
      <c r="B28" s="221"/>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225"/>
      <c r="AM28" s="78"/>
    </row>
    <row r="29" spans="1:39" s="61" customFormat="1" ht="15" customHeight="1">
      <c r="A29" s="74"/>
      <c r="B29" s="22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225"/>
      <c r="AM29" s="78"/>
    </row>
    <row r="30" spans="1:39" s="61" customFormat="1" ht="15" customHeight="1">
      <c r="A30" s="74"/>
      <c r="B30" s="221"/>
      <c r="C30" s="222"/>
      <c r="D30" s="222"/>
      <c r="E30" s="222"/>
      <c r="F30" s="222"/>
      <c r="G30" s="222"/>
      <c r="H30" s="222"/>
      <c r="I30" s="222"/>
      <c r="J30" s="222"/>
      <c r="K30" s="222"/>
      <c r="L30" s="222"/>
      <c r="M30" s="222"/>
      <c r="N30" s="223"/>
      <c r="O30" s="223"/>
      <c r="P30" s="223"/>
      <c r="Q30" s="223"/>
      <c r="R30" s="223"/>
      <c r="S30" s="224"/>
      <c r="T30" s="225"/>
      <c r="U30" s="225"/>
      <c r="V30" s="225"/>
      <c r="W30" s="225"/>
      <c r="X30" s="225"/>
      <c r="Y30" s="225"/>
      <c r="Z30" s="225"/>
      <c r="AA30" s="225"/>
      <c r="AB30" s="225"/>
      <c r="AC30" s="225"/>
      <c r="AD30" s="225"/>
      <c r="AE30" s="225"/>
      <c r="AF30" s="225"/>
      <c r="AG30" s="225"/>
      <c r="AH30" s="225"/>
      <c r="AI30" s="225"/>
      <c r="AJ30" s="225"/>
      <c r="AK30" s="225"/>
      <c r="AL30" s="225"/>
      <c r="AM30" s="78"/>
    </row>
    <row r="31" spans="1:39" s="61" customFormat="1" ht="15" customHeight="1">
      <c r="A31" s="74"/>
      <c r="B31" s="221"/>
      <c r="C31" s="222" t="s">
        <v>240</v>
      </c>
      <c r="D31" s="222"/>
      <c r="E31" s="222"/>
      <c r="F31" s="222"/>
      <c r="G31" s="222"/>
      <c r="H31" s="222"/>
      <c r="I31" s="222"/>
      <c r="J31" s="222"/>
      <c r="K31" s="222"/>
      <c r="L31" s="222"/>
      <c r="M31" s="222"/>
      <c r="N31" s="223"/>
      <c r="O31" s="223"/>
      <c r="P31" s="223"/>
      <c r="Q31" s="223"/>
      <c r="R31" s="223"/>
      <c r="S31" s="224"/>
      <c r="T31" s="225"/>
      <c r="U31" s="225"/>
      <c r="V31" s="225"/>
      <c r="W31" s="225"/>
      <c r="X31" s="225"/>
      <c r="Y31" s="225"/>
      <c r="Z31" s="225"/>
      <c r="AA31" s="225"/>
      <c r="AB31" s="225"/>
      <c r="AC31" s="225"/>
      <c r="AD31" s="225"/>
      <c r="AE31" s="225"/>
      <c r="AF31" s="225"/>
      <c r="AG31" s="225"/>
      <c r="AH31" s="225"/>
      <c r="AI31" s="225"/>
      <c r="AJ31" s="225"/>
      <c r="AK31" s="225"/>
      <c r="AL31" s="225"/>
      <c r="AM31" s="78"/>
    </row>
    <row r="32" spans="1:39" s="61" customFormat="1" ht="15" customHeight="1">
      <c r="A32" s="74"/>
      <c r="B32" s="221"/>
      <c r="C32" s="222"/>
      <c r="D32" s="222"/>
      <c r="E32" s="222"/>
      <c r="F32" s="222"/>
      <c r="G32" s="222"/>
      <c r="H32" s="222"/>
      <c r="I32" s="222"/>
      <c r="J32" s="222"/>
      <c r="K32" s="222"/>
      <c r="L32" s="222"/>
      <c r="M32" s="222"/>
      <c r="N32" s="223"/>
      <c r="O32" s="223"/>
      <c r="P32" s="223"/>
      <c r="Q32" s="223"/>
      <c r="R32" s="223"/>
      <c r="S32" s="224"/>
      <c r="T32" s="225"/>
      <c r="U32" s="225"/>
      <c r="V32" s="225"/>
      <c r="W32" s="225"/>
      <c r="X32" s="225"/>
      <c r="Y32" s="225"/>
      <c r="Z32" s="225"/>
      <c r="AA32" s="225"/>
      <c r="AB32" s="225"/>
      <c r="AC32" s="225"/>
      <c r="AD32" s="225"/>
      <c r="AE32" s="225"/>
      <c r="AF32" s="225"/>
      <c r="AG32" s="225"/>
      <c r="AH32" s="225"/>
      <c r="AI32" s="225"/>
      <c r="AJ32" s="225"/>
      <c r="AK32" s="225"/>
      <c r="AL32" s="225"/>
      <c r="AM32" s="78"/>
    </row>
    <row r="33" spans="1:42" s="61" customFormat="1" ht="15" customHeight="1">
      <c r="A33" s="74"/>
      <c r="B33" s="221"/>
      <c r="C33" s="431" t="s">
        <v>241</v>
      </c>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78"/>
    </row>
    <row r="34" spans="1:42" s="61" customFormat="1" ht="15" customHeight="1">
      <c r="A34" s="74"/>
      <c r="B34" s="22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78"/>
    </row>
    <row r="35" spans="1:42" s="61" customFormat="1" ht="15" customHeight="1">
      <c r="A35" s="74"/>
      <c r="B35" s="221"/>
      <c r="C35" s="222"/>
      <c r="D35" s="222"/>
      <c r="E35" s="222"/>
      <c r="F35" s="222"/>
      <c r="G35" s="222"/>
      <c r="H35" s="222"/>
      <c r="I35" s="222"/>
      <c r="J35" s="222"/>
      <c r="K35" s="222"/>
      <c r="L35" s="222"/>
      <c r="M35" s="222"/>
      <c r="N35" s="223"/>
      <c r="O35" s="223"/>
      <c r="P35" s="223"/>
      <c r="Q35" s="223"/>
      <c r="R35" s="223"/>
      <c r="S35" s="224"/>
      <c r="T35" s="225"/>
      <c r="U35" s="225"/>
      <c r="V35" s="225"/>
      <c r="W35" s="225"/>
      <c r="X35" s="225"/>
      <c r="Y35" s="225"/>
      <c r="Z35" s="225"/>
      <c r="AA35" s="225"/>
      <c r="AB35" s="225"/>
      <c r="AC35" s="225"/>
      <c r="AD35" s="225"/>
      <c r="AE35" s="225"/>
      <c r="AF35" s="225"/>
      <c r="AG35" s="225"/>
      <c r="AH35" s="225"/>
      <c r="AI35" s="225"/>
      <c r="AJ35" s="225"/>
      <c r="AK35" s="225"/>
      <c r="AL35" s="225"/>
      <c r="AM35" s="78"/>
    </row>
    <row r="36" spans="1:42" s="61" customFormat="1" ht="15" customHeight="1">
      <c r="A36" s="74"/>
      <c r="B36" s="221"/>
      <c r="C36" s="222" t="s">
        <v>242</v>
      </c>
      <c r="D36" s="222"/>
      <c r="E36" s="222"/>
      <c r="F36" s="222"/>
      <c r="G36" s="222"/>
      <c r="H36" s="222"/>
      <c r="I36" s="222"/>
      <c r="J36" s="222"/>
      <c r="K36" s="222"/>
      <c r="L36" s="222"/>
      <c r="M36" s="222"/>
      <c r="N36" s="223"/>
      <c r="O36" s="223"/>
      <c r="P36" s="223"/>
      <c r="Q36" s="223"/>
      <c r="R36" s="223"/>
      <c r="S36" s="224"/>
      <c r="T36" s="225"/>
      <c r="U36" s="225"/>
      <c r="V36" s="225"/>
      <c r="W36" s="225"/>
      <c r="X36" s="225"/>
      <c r="Y36" s="225"/>
      <c r="Z36" s="225"/>
      <c r="AA36" s="225"/>
      <c r="AB36" s="225"/>
      <c r="AC36" s="225"/>
      <c r="AD36" s="225"/>
      <c r="AE36" s="225"/>
      <c r="AF36" s="225"/>
      <c r="AG36" s="225"/>
      <c r="AH36" s="225"/>
      <c r="AI36" s="225"/>
      <c r="AJ36" s="225"/>
      <c r="AK36" s="225"/>
      <c r="AL36" s="225"/>
      <c r="AM36" s="78"/>
    </row>
    <row r="37" spans="1:42" s="61" customFormat="1" ht="15" customHeight="1">
      <c r="A37" s="74"/>
      <c r="B37" s="221"/>
      <c r="C37" s="222"/>
      <c r="D37" s="222"/>
      <c r="E37" s="222"/>
      <c r="F37" s="222"/>
      <c r="G37" s="222"/>
      <c r="H37" s="222"/>
      <c r="I37" s="222"/>
      <c r="J37" s="222"/>
      <c r="K37" s="222"/>
      <c r="L37" s="222"/>
      <c r="M37" s="222"/>
      <c r="N37" s="223"/>
      <c r="O37" s="223"/>
      <c r="P37" s="223"/>
      <c r="Q37" s="223"/>
      <c r="R37" s="223"/>
      <c r="S37" s="224"/>
      <c r="T37" s="225"/>
      <c r="U37" s="225"/>
      <c r="V37" s="225"/>
      <c r="W37" s="225"/>
      <c r="X37" s="225"/>
      <c r="Y37" s="225"/>
      <c r="Z37" s="225"/>
      <c r="AA37" s="225"/>
      <c r="AB37" s="225"/>
      <c r="AC37" s="225"/>
      <c r="AD37" s="225"/>
      <c r="AE37" s="225"/>
      <c r="AF37" s="225"/>
      <c r="AG37" s="225"/>
      <c r="AH37" s="225"/>
      <c r="AI37" s="225"/>
      <c r="AJ37" s="225"/>
      <c r="AK37" s="225"/>
      <c r="AL37" s="225"/>
      <c r="AM37" s="78"/>
    </row>
    <row r="38" spans="1:42" s="61" customFormat="1" ht="15" customHeight="1">
      <c r="A38" s="74"/>
      <c r="B38" s="221"/>
      <c r="C38" s="222" t="s">
        <v>243</v>
      </c>
      <c r="D38" s="222"/>
      <c r="E38" s="222"/>
      <c r="F38" s="222"/>
      <c r="G38" s="222"/>
      <c r="H38" s="222"/>
      <c r="I38" s="222"/>
      <c r="J38" s="222"/>
      <c r="K38" s="222"/>
      <c r="L38" s="222"/>
      <c r="M38" s="222"/>
      <c r="N38" s="223"/>
      <c r="O38" s="223"/>
      <c r="P38" s="223"/>
      <c r="Q38" s="223"/>
      <c r="R38" s="223"/>
      <c r="S38" s="224"/>
      <c r="T38" s="225"/>
      <c r="U38" s="225"/>
      <c r="V38" s="225"/>
      <c r="W38" s="225"/>
      <c r="X38" s="225"/>
      <c r="Y38" s="225"/>
      <c r="Z38" s="225"/>
      <c r="AA38" s="225"/>
      <c r="AB38" s="225"/>
      <c r="AC38" s="225"/>
      <c r="AD38" s="225"/>
      <c r="AE38" s="225"/>
      <c r="AF38" s="225"/>
      <c r="AG38" s="225"/>
      <c r="AH38" s="225"/>
      <c r="AI38" s="225"/>
      <c r="AJ38" s="225"/>
      <c r="AK38" s="225"/>
      <c r="AL38" s="225"/>
      <c r="AM38" s="78"/>
    </row>
    <row r="39" spans="1:42" s="61" customFormat="1" ht="15" customHeight="1">
      <c r="A39" s="74"/>
      <c r="B39" s="221"/>
      <c r="C39" s="222"/>
      <c r="D39" s="222"/>
      <c r="E39" s="222"/>
      <c r="F39" s="222"/>
      <c r="G39" s="222"/>
      <c r="H39" s="222"/>
      <c r="I39" s="222"/>
      <c r="J39" s="222"/>
      <c r="K39" s="222"/>
      <c r="L39" s="222"/>
      <c r="M39" s="222"/>
      <c r="N39" s="223"/>
      <c r="O39" s="223"/>
      <c r="P39" s="223"/>
      <c r="Q39" s="223"/>
      <c r="R39" s="223"/>
      <c r="S39" s="224"/>
      <c r="T39" s="225"/>
      <c r="U39" s="225"/>
      <c r="V39" s="225"/>
      <c r="W39" s="225"/>
      <c r="X39" s="225"/>
      <c r="Y39" s="225"/>
      <c r="Z39" s="225"/>
      <c r="AA39" s="225"/>
      <c r="AB39" s="225"/>
      <c r="AC39" s="225"/>
      <c r="AD39" s="225"/>
      <c r="AE39" s="225"/>
      <c r="AF39" s="225"/>
      <c r="AG39" s="225"/>
      <c r="AH39" s="225"/>
      <c r="AI39" s="225"/>
      <c r="AJ39" s="225"/>
      <c r="AK39" s="225"/>
      <c r="AL39" s="225"/>
      <c r="AM39" s="78"/>
    </row>
    <row r="40" spans="1:42" s="61" customFormat="1" ht="15" customHeight="1">
      <c r="A40" s="74"/>
      <c r="B40" s="221"/>
      <c r="C40" s="222" t="s">
        <v>244</v>
      </c>
      <c r="D40" s="222"/>
      <c r="E40" s="222"/>
      <c r="F40" s="222"/>
      <c r="G40" s="222"/>
      <c r="H40" s="222"/>
      <c r="I40" s="222"/>
      <c r="J40" s="222"/>
      <c r="K40" s="222"/>
      <c r="L40" s="222"/>
      <c r="M40" s="222"/>
      <c r="N40" s="223"/>
      <c r="O40" s="223"/>
      <c r="P40" s="223"/>
      <c r="Q40" s="223"/>
      <c r="R40" s="223"/>
      <c r="S40" s="224"/>
      <c r="T40" s="225"/>
      <c r="U40" s="225"/>
      <c r="V40" s="225"/>
      <c r="W40" s="225"/>
      <c r="X40" s="225"/>
      <c r="Y40" s="225"/>
      <c r="Z40" s="225"/>
      <c r="AA40" s="225"/>
      <c r="AB40" s="225"/>
      <c r="AC40" s="225"/>
      <c r="AD40" s="225"/>
      <c r="AE40" s="225"/>
      <c r="AF40" s="225"/>
      <c r="AG40" s="225"/>
      <c r="AH40" s="225"/>
      <c r="AI40" s="225"/>
      <c r="AJ40" s="225"/>
      <c r="AK40" s="225"/>
      <c r="AL40" s="225"/>
      <c r="AM40" s="78"/>
    </row>
    <row r="41" spans="1:42" s="61" customFormat="1" ht="15" customHeight="1">
      <c r="A41" s="74"/>
      <c r="B41" s="221"/>
      <c r="C41" s="222"/>
      <c r="D41" s="222"/>
      <c r="E41" s="222"/>
      <c r="F41" s="222"/>
      <c r="G41" s="222"/>
      <c r="H41" s="222"/>
      <c r="I41" s="222"/>
      <c r="J41" s="222"/>
      <c r="K41" s="222"/>
      <c r="L41" s="222"/>
      <c r="M41" s="222"/>
      <c r="N41" s="223"/>
      <c r="O41" s="223"/>
      <c r="P41" s="223"/>
      <c r="Q41" s="223"/>
      <c r="R41" s="223"/>
      <c r="S41" s="224"/>
      <c r="T41" s="225"/>
      <c r="U41" s="225"/>
      <c r="V41" s="225"/>
      <c r="W41" s="225"/>
      <c r="X41" s="225"/>
      <c r="Y41" s="225"/>
      <c r="Z41" s="225"/>
      <c r="AA41" s="225"/>
      <c r="AB41" s="225"/>
      <c r="AC41" s="225"/>
      <c r="AD41" s="225"/>
      <c r="AE41" s="225"/>
      <c r="AF41" s="225"/>
      <c r="AG41" s="225"/>
      <c r="AH41" s="225"/>
      <c r="AI41" s="225"/>
      <c r="AJ41" s="225"/>
      <c r="AK41" s="225"/>
      <c r="AL41" s="225"/>
      <c r="AM41" s="78"/>
    </row>
    <row r="42" spans="1:42" s="61" customFormat="1" ht="15" customHeight="1">
      <c r="A42" s="74"/>
      <c r="B42" s="221"/>
      <c r="C42" s="431" t="s">
        <v>245</v>
      </c>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225"/>
      <c r="AM42" s="78"/>
    </row>
    <row r="43" spans="1:42" s="61" customFormat="1" ht="15" customHeight="1">
      <c r="A43" s="74"/>
      <c r="B43" s="22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225"/>
      <c r="AM43" s="78"/>
    </row>
    <row r="44" spans="1:42" s="61" customFormat="1" ht="15" customHeight="1">
      <c r="A44" s="74"/>
      <c r="B44" s="221"/>
      <c r="C44" s="222"/>
      <c r="D44" s="222"/>
      <c r="E44" s="222"/>
      <c r="F44" s="222"/>
      <c r="G44" s="222"/>
      <c r="H44" s="222"/>
      <c r="I44" s="222"/>
      <c r="J44" s="222"/>
      <c r="K44" s="222"/>
      <c r="L44" s="222"/>
      <c r="M44" s="222"/>
      <c r="N44" s="223"/>
      <c r="O44" s="223"/>
      <c r="P44" s="223"/>
      <c r="Q44" s="223"/>
      <c r="R44" s="223"/>
      <c r="S44" s="224"/>
      <c r="T44" s="225"/>
      <c r="U44" s="225"/>
      <c r="V44" s="225"/>
      <c r="W44" s="225"/>
      <c r="X44" s="225"/>
      <c r="Y44" s="225"/>
      <c r="Z44" s="225"/>
      <c r="AA44" s="225"/>
      <c r="AB44" s="225"/>
      <c r="AC44" s="225"/>
      <c r="AD44" s="225"/>
      <c r="AE44" s="225"/>
      <c r="AF44" s="225"/>
      <c r="AG44" s="225"/>
      <c r="AH44" s="225"/>
      <c r="AI44" s="225"/>
      <c r="AJ44" s="225"/>
      <c r="AK44" s="225"/>
      <c r="AL44" s="225"/>
      <c r="AM44" s="78"/>
    </row>
    <row r="45" spans="1:42" s="61" customFormat="1" ht="15" customHeight="1">
      <c r="A45" s="74"/>
      <c r="B45" s="221"/>
      <c r="C45" s="222" t="s">
        <v>246</v>
      </c>
      <c r="D45" s="222"/>
      <c r="E45" s="222"/>
      <c r="F45" s="222"/>
      <c r="G45" s="222"/>
      <c r="H45" s="222"/>
      <c r="I45" s="222"/>
      <c r="J45" s="222"/>
      <c r="K45" s="222"/>
      <c r="L45" s="222"/>
      <c r="M45" s="222"/>
      <c r="N45" s="223"/>
      <c r="O45" s="223"/>
      <c r="P45" s="223"/>
      <c r="Q45" s="223"/>
      <c r="R45" s="223"/>
      <c r="S45" s="224"/>
      <c r="T45" s="225"/>
      <c r="U45" s="225"/>
      <c r="V45" s="225"/>
      <c r="W45" s="225"/>
      <c r="X45" s="225"/>
      <c r="Y45" s="225"/>
      <c r="Z45" s="225"/>
      <c r="AA45" s="225"/>
      <c r="AB45" s="225"/>
      <c r="AC45" s="225"/>
      <c r="AD45" s="225"/>
      <c r="AE45" s="225"/>
      <c r="AF45" s="225"/>
      <c r="AG45" s="225"/>
      <c r="AH45" s="225"/>
      <c r="AI45" s="225"/>
      <c r="AJ45" s="225"/>
      <c r="AK45" s="225"/>
      <c r="AL45" s="225"/>
      <c r="AM45" s="78"/>
    </row>
    <row r="46" spans="1:42" ht="98.25" customHeight="1">
      <c r="A46" s="20"/>
      <c r="B46" s="228"/>
      <c r="C46" s="229"/>
      <c r="D46" s="230"/>
      <c r="E46" s="431" t="s">
        <v>325</v>
      </c>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15"/>
    </row>
    <row r="47" spans="1:42" s="62" customFormat="1" ht="21.75" customHeight="1">
      <c r="A47" s="20"/>
      <c r="B47" s="231"/>
      <c r="C47" s="232"/>
      <c r="D47" s="432" t="s">
        <v>82</v>
      </c>
      <c r="E47" s="432"/>
      <c r="F47" s="432"/>
      <c r="G47" s="432"/>
      <c r="H47" s="432"/>
      <c r="I47" s="432"/>
      <c r="J47" s="432"/>
      <c r="K47" s="432"/>
      <c r="L47" s="432"/>
      <c r="M47" s="432"/>
      <c r="N47" s="432"/>
      <c r="O47" s="432"/>
      <c r="P47" s="233"/>
      <c r="Q47" s="233"/>
      <c r="R47" s="233"/>
      <c r="S47" s="233"/>
      <c r="T47" s="233"/>
      <c r="U47" s="233"/>
      <c r="V47" s="234"/>
      <c r="W47" s="235"/>
      <c r="X47" s="231"/>
      <c r="Y47" s="236"/>
      <c r="Z47" s="231"/>
      <c r="AA47" s="231"/>
      <c r="AB47" s="231"/>
      <c r="AC47" s="237"/>
      <c r="AD47" s="238"/>
      <c r="AE47" s="238"/>
      <c r="AF47" s="238"/>
      <c r="AG47" s="239"/>
      <c r="AH47" s="239"/>
      <c r="AI47" s="240"/>
      <c r="AJ47" s="233"/>
      <c r="AK47" s="233"/>
      <c r="AL47" s="241"/>
      <c r="AM47" s="80"/>
      <c r="AN47" s="33"/>
    </row>
    <row r="48" spans="1:42" s="62" customFormat="1" ht="49.5" customHeight="1">
      <c r="A48" s="20"/>
      <c r="B48" s="228"/>
      <c r="C48" s="231"/>
      <c r="D48" s="231"/>
      <c r="E48" s="433" t="s">
        <v>265</v>
      </c>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81"/>
      <c r="AP48" s="33"/>
    </row>
    <row r="49" spans="1:39" s="61" customFormat="1" ht="15" customHeight="1">
      <c r="A49" s="74"/>
      <c r="B49" s="221"/>
      <c r="C49" s="222" t="s">
        <v>247</v>
      </c>
      <c r="D49" s="222"/>
      <c r="E49" s="222"/>
      <c r="F49" s="222"/>
      <c r="G49" s="222"/>
      <c r="H49" s="222"/>
      <c r="I49" s="222"/>
      <c r="J49" s="222"/>
      <c r="K49" s="222"/>
      <c r="L49" s="222"/>
      <c r="M49" s="222"/>
      <c r="N49" s="223"/>
      <c r="O49" s="223"/>
      <c r="P49" s="223"/>
      <c r="Q49" s="223"/>
      <c r="R49" s="223"/>
      <c r="S49" s="224"/>
      <c r="T49" s="225"/>
      <c r="U49" s="225"/>
      <c r="V49" s="225"/>
      <c r="W49" s="225"/>
      <c r="X49" s="225"/>
      <c r="Y49" s="225"/>
      <c r="Z49" s="225"/>
      <c r="AA49" s="225"/>
      <c r="AB49" s="225"/>
      <c r="AC49" s="225"/>
      <c r="AD49" s="225"/>
      <c r="AE49" s="225"/>
      <c r="AF49" s="225"/>
      <c r="AG49" s="225"/>
      <c r="AH49" s="225"/>
      <c r="AI49" s="225"/>
      <c r="AJ49" s="225"/>
      <c r="AK49" s="225"/>
      <c r="AL49" s="225"/>
      <c r="AM49" s="78"/>
    </row>
    <row r="50" spans="1:39" s="61" customFormat="1" ht="15" customHeight="1">
      <c r="A50" s="74"/>
      <c r="B50" s="221"/>
      <c r="C50" s="222" t="s">
        <v>286</v>
      </c>
      <c r="D50" s="222"/>
      <c r="E50" s="222"/>
      <c r="F50" s="222"/>
      <c r="G50" s="222"/>
      <c r="H50" s="222"/>
      <c r="I50" s="222"/>
      <c r="J50" s="222"/>
      <c r="K50" s="222"/>
      <c r="L50" s="222"/>
      <c r="M50" s="222"/>
      <c r="N50" s="223"/>
      <c r="O50" s="223"/>
      <c r="P50" s="223"/>
      <c r="Q50" s="223"/>
      <c r="R50" s="223"/>
      <c r="S50" s="224"/>
      <c r="T50" s="225"/>
      <c r="U50" s="225"/>
      <c r="V50" s="225"/>
      <c r="W50" s="225"/>
      <c r="X50" s="225"/>
      <c r="Y50" s="225"/>
      <c r="Z50" s="225"/>
      <c r="AA50" s="225"/>
      <c r="AB50" s="225"/>
      <c r="AC50" s="225"/>
      <c r="AD50" s="225"/>
      <c r="AE50" s="225"/>
      <c r="AF50" s="225"/>
      <c r="AG50" s="225"/>
      <c r="AH50" s="225"/>
      <c r="AI50" s="225"/>
      <c r="AJ50" s="225"/>
      <c r="AK50" s="225"/>
      <c r="AL50" s="225"/>
      <c r="AM50" s="78"/>
    </row>
    <row r="51" spans="1:39" ht="15" customHeight="1">
      <c r="A51" s="67"/>
      <c r="B51" s="242"/>
      <c r="C51" s="243"/>
      <c r="D51" s="222" t="s">
        <v>287</v>
      </c>
      <c r="E51" s="244"/>
      <c r="F51" s="244"/>
      <c r="G51" s="245"/>
      <c r="H51" s="245"/>
      <c r="I51" s="245"/>
      <c r="J51" s="245"/>
      <c r="K51" s="245"/>
      <c r="L51" s="245"/>
      <c r="M51" s="245"/>
      <c r="N51" s="245"/>
      <c r="O51" s="245"/>
      <c r="P51" s="245"/>
      <c r="Q51" s="245"/>
      <c r="R51" s="245"/>
      <c r="S51" s="245"/>
      <c r="T51" s="245"/>
      <c r="U51" s="245"/>
      <c r="V51" s="245"/>
      <c r="W51" s="245"/>
      <c r="X51" s="245"/>
      <c r="Y51" s="245"/>
      <c r="Z51" s="245"/>
      <c r="AA51" s="245"/>
      <c r="AB51" s="245"/>
      <c r="AC51" s="246"/>
      <c r="AD51" s="246"/>
      <c r="AE51" s="246"/>
      <c r="AF51" s="246"/>
      <c r="AG51" s="246"/>
      <c r="AH51" s="246"/>
      <c r="AI51" s="246"/>
      <c r="AJ51" s="246"/>
      <c r="AK51" s="246"/>
      <c r="AL51" s="246"/>
      <c r="AM51" s="68"/>
    </row>
    <row r="52" spans="1:39" s="62" customFormat="1" ht="15" customHeight="1">
      <c r="A52" s="63"/>
      <c r="B52" s="231"/>
      <c r="C52" s="231" t="s">
        <v>288</v>
      </c>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66"/>
    </row>
    <row r="53" spans="1:39" s="62" customFormat="1" ht="15" customHeight="1">
      <c r="A53" s="63"/>
      <c r="B53" s="231"/>
      <c r="C53" s="231"/>
      <c r="D53" s="247" t="s">
        <v>289</v>
      </c>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66"/>
    </row>
    <row r="54" spans="1:39" s="61" customFormat="1" ht="15" customHeight="1">
      <c r="A54" s="74"/>
      <c r="B54" s="221"/>
      <c r="C54" s="222"/>
      <c r="D54" s="222"/>
      <c r="E54" s="222"/>
      <c r="F54" s="222"/>
      <c r="G54" s="222"/>
      <c r="H54" s="222"/>
      <c r="I54" s="222"/>
      <c r="J54" s="222"/>
      <c r="K54" s="222"/>
      <c r="L54" s="222"/>
      <c r="M54" s="222"/>
      <c r="N54" s="223"/>
      <c r="O54" s="223"/>
      <c r="P54" s="223"/>
      <c r="Q54" s="223"/>
      <c r="R54" s="223"/>
      <c r="S54" s="224"/>
      <c r="T54" s="225"/>
      <c r="U54" s="225"/>
      <c r="V54" s="225"/>
      <c r="W54" s="225"/>
      <c r="X54" s="225"/>
      <c r="Y54" s="225"/>
      <c r="Z54" s="225"/>
      <c r="AA54" s="225"/>
      <c r="AB54" s="225"/>
      <c r="AC54" s="225"/>
      <c r="AD54" s="225"/>
      <c r="AE54" s="225"/>
      <c r="AF54" s="225"/>
      <c r="AG54" s="225"/>
      <c r="AH54" s="225"/>
      <c r="AI54" s="225"/>
      <c r="AJ54" s="225"/>
      <c r="AK54" s="225"/>
      <c r="AL54" s="225"/>
      <c r="AM54" s="78"/>
    </row>
    <row r="55" spans="1:39" s="61" customFormat="1" ht="15" customHeight="1">
      <c r="A55" s="74"/>
      <c r="B55" s="221"/>
      <c r="C55" s="249" t="s">
        <v>400</v>
      </c>
      <c r="D55" s="249"/>
      <c r="E55" s="249"/>
      <c r="F55" s="249"/>
      <c r="G55" s="249"/>
      <c r="H55" s="249"/>
      <c r="I55" s="249"/>
      <c r="J55" s="249"/>
      <c r="K55" s="249"/>
      <c r="L55" s="249"/>
      <c r="M55" s="249"/>
      <c r="N55" s="250"/>
      <c r="O55" s="250"/>
      <c r="P55" s="250"/>
      <c r="Q55" s="250"/>
      <c r="R55" s="250"/>
      <c r="S55" s="251"/>
      <c r="T55" s="252"/>
      <c r="U55" s="252"/>
      <c r="V55" s="252"/>
      <c r="W55" s="252"/>
      <c r="X55" s="252"/>
      <c r="Y55" s="252"/>
      <c r="Z55" s="252"/>
      <c r="AA55" s="252"/>
      <c r="AB55" s="252"/>
      <c r="AC55" s="252"/>
      <c r="AD55" s="252"/>
      <c r="AE55" s="252"/>
      <c r="AF55" s="252"/>
      <c r="AG55" s="252"/>
      <c r="AH55" s="252"/>
      <c r="AI55" s="252"/>
      <c r="AJ55" s="252"/>
      <c r="AK55" s="225"/>
      <c r="AL55" s="225"/>
      <c r="AM55" s="78"/>
    </row>
    <row r="56" spans="1:39" s="61" customFormat="1" ht="15" customHeight="1">
      <c r="A56" s="74"/>
      <c r="B56" s="221"/>
      <c r="C56" s="249" t="s">
        <v>401</v>
      </c>
      <c r="D56" s="249"/>
      <c r="E56" s="249"/>
      <c r="F56" s="249"/>
      <c r="G56" s="249"/>
      <c r="H56" s="249"/>
      <c r="I56" s="249"/>
      <c r="J56" s="249"/>
      <c r="K56" s="249"/>
      <c r="L56" s="249"/>
      <c r="M56" s="249"/>
      <c r="N56" s="250"/>
      <c r="O56" s="250"/>
      <c r="P56" s="250"/>
      <c r="Q56" s="250"/>
      <c r="R56" s="250"/>
      <c r="S56" s="251"/>
      <c r="T56" s="252"/>
      <c r="U56" s="252"/>
      <c r="V56" s="252"/>
      <c r="W56" s="252"/>
      <c r="X56" s="252"/>
      <c r="Y56" s="252"/>
      <c r="Z56" s="252"/>
      <c r="AA56" s="252"/>
      <c r="AB56" s="252"/>
      <c r="AC56" s="252"/>
      <c r="AD56" s="252"/>
      <c r="AE56" s="252"/>
      <c r="AF56" s="252"/>
      <c r="AG56" s="252"/>
      <c r="AH56" s="252"/>
      <c r="AI56" s="252"/>
      <c r="AJ56" s="252"/>
      <c r="AK56" s="225"/>
      <c r="AL56" s="225"/>
      <c r="AM56" s="78"/>
    </row>
    <row r="57" spans="1:39" s="61" customFormat="1" ht="15" customHeight="1">
      <c r="A57" s="74"/>
      <c r="B57" s="221"/>
      <c r="C57" s="249" t="s">
        <v>402</v>
      </c>
      <c r="D57" s="249"/>
      <c r="E57" s="249"/>
      <c r="F57" s="249"/>
      <c r="G57" s="249"/>
      <c r="H57" s="249"/>
      <c r="I57" s="249"/>
      <c r="J57" s="249"/>
      <c r="K57" s="249"/>
      <c r="L57" s="249"/>
      <c r="M57" s="249"/>
      <c r="N57" s="250"/>
      <c r="O57" s="250"/>
      <c r="P57" s="250"/>
      <c r="Q57" s="250"/>
      <c r="R57" s="250"/>
      <c r="S57" s="251"/>
      <c r="T57" s="252"/>
      <c r="U57" s="252"/>
      <c r="V57" s="252"/>
      <c r="W57" s="252"/>
      <c r="X57" s="252"/>
      <c r="Y57" s="252"/>
      <c r="Z57" s="252"/>
      <c r="AA57" s="252"/>
      <c r="AB57" s="252"/>
      <c r="AC57" s="252"/>
      <c r="AD57" s="252"/>
      <c r="AE57" s="252"/>
      <c r="AF57" s="252"/>
      <c r="AG57" s="252"/>
      <c r="AH57" s="252"/>
      <c r="AI57" s="252"/>
      <c r="AJ57" s="252"/>
      <c r="AK57" s="225"/>
      <c r="AL57" s="225"/>
      <c r="AM57" s="78"/>
    </row>
    <row r="58" spans="1:39" s="61" customFormat="1" ht="15" customHeight="1">
      <c r="A58" s="74"/>
      <c r="B58" s="221"/>
      <c r="C58" s="249" t="s">
        <v>403</v>
      </c>
      <c r="D58" s="249"/>
      <c r="E58" s="249"/>
      <c r="F58" s="249"/>
      <c r="G58" s="249"/>
      <c r="H58" s="249"/>
      <c r="I58" s="249"/>
      <c r="J58" s="249"/>
      <c r="K58" s="249"/>
      <c r="L58" s="249"/>
      <c r="M58" s="249"/>
      <c r="N58" s="250"/>
      <c r="O58" s="250"/>
      <c r="P58" s="250"/>
      <c r="Q58" s="250"/>
      <c r="R58" s="250"/>
      <c r="S58" s="251"/>
      <c r="T58" s="252"/>
      <c r="U58" s="252"/>
      <c r="V58" s="252"/>
      <c r="W58" s="252"/>
      <c r="X58" s="252"/>
      <c r="Y58" s="252"/>
      <c r="Z58" s="252"/>
      <c r="AA58" s="252"/>
      <c r="AB58" s="252"/>
      <c r="AC58" s="252"/>
      <c r="AD58" s="252"/>
      <c r="AE58" s="252"/>
      <c r="AF58" s="252"/>
      <c r="AG58" s="252"/>
      <c r="AH58" s="252"/>
      <c r="AI58" s="252"/>
      <c r="AJ58" s="252"/>
      <c r="AK58" s="225"/>
      <c r="AL58" s="225"/>
      <c r="AM58" s="78"/>
    </row>
    <row r="59" spans="1:39" s="61" customFormat="1" ht="15" customHeight="1">
      <c r="A59" s="74"/>
      <c r="B59" s="221"/>
      <c r="C59" s="249" t="s">
        <v>406</v>
      </c>
      <c r="D59" s="249"/>
      <c r="E59" s="249"/>
      <c r="F59" s="249"/>
      <c r="G59" s="249"/>
      <c r="H59" s="249"/>
      <c r="I59" s="249"/>
      <c r="J59" s="249"/>
      <c r="K59" s="249"/>
      <c r="L59" s="249"/>
      <c r="M59" s="249"/>
      <c r="N59" s="250"/>
      <c r="O59" s="250"/>
      <c r="P59" s="250"/>
      <c r="Q59" s="250"/>
      <c r="R59" s="250"/>
      <c r="S59" s="251"/>
      <c r="T59" s="252"/>
      <c r="U59" s="252"/>
      <c r="V59" s="252"/>
      <c r="W59" s="252"/>
      <c r="X59" s="252"/>
      <c r="Y59" s="252"/>
      <c r="Z59" s="252"/>
      <c r="AA59" s="252"/>
      <c r="AB59" s="252"/>
      <c r="AC59" s="252"/>
      <c r="AD59" s="252"/>
      <c r="AE59" s="252"/>
      <c r="AF59" s="252"/>
      <c r="AG59" s="252"/>
      <c r="AH59" s="252"/>
      <c r="AI59" s="252"/>
      <c r="AJ59" s="252"/>
      <c r="AK59" s="225"/>
      <c r="AL59" s="225"/>
      <c r="AM59" s="78"/>
    </row>
    <row r="60" spans="1:39" s="61" customFormat="1" ht="15" customHeight="1" thickBot="1">
      <c r="A60" s="253"/>
      <c r="B60" s="254"/>
      <c r="C60" s="255" t="s">
        <v>407</v>
      </c>
      <c r="D60" s="255"/>
      <c r="E60" s="255"/>
      <c r="F60" s="255"/>
      <c r="G60" s="255"/>
      <c r="H60" s="255"/>
      <c r="I60" s="255"/>
      <c r="J60" s="255"/>
      <c r="K60" s="255"/>
      <c r="L60" s="255"/>
      <c r="M60" s="255"/>
      <c r="N60" s="256"/>
      <c r="O60" s="256"/>
      <c r="P60" s="256"/>
      <c r="Q60" s="256"/>
      <c r="R60" s="256"/>
      <c r="S60" s="257"/>
      <c r="T60" s="258"/>
      <c r="U60" s="258"/>
      <c r="V60" s="258"/>
      <c r="W60" s="258"/>
      <c r="X60" s="258"/>
      <c r="Y60" s="258"/>
      <c r="Z60" s="258"/>
      <c r="AA60" s="258"/>
      <c r="AB60" s="258"/>
      <c r="AC60" s="258"/>
      <c r="AD60" s="258"/>
      <c r="AE60" s="258"/>
      <c r="AF60" s="258"/>
      <c r="AG60" s="258"/>
      <c r="AH60" s="258"/>
      <c r="AI60" s="258"/>
      <c r="AJ60" s="258"/>
      <c r="AK60" s="259"/>
      <c r="AL60" s="259"/>
      <c r="AM60" s="260"/>
    </row>
    <row r="61" spans="1:39" ht="18" customHeight="1"/>
    <row r="62" spans="1:39" ht="18" customHeight="1"/>
    <row r="63" spans="1:39" ht="18" customHeight="1"/>
    <row r="64" spans="1: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sheetData>
  <mergeCells count="30">
    <mergeCell ref="Q7:R7"/>
    <mergeCell ref="U8:V8"/>
    <mergeCell ref="W8:Y8"/>
    <mergeCell ref="Z8:AB8"/>
    <mergeCell ref="S8:T8"/>
    <mergeCell ref="W7:Y7"/>
    <mergeCell ref="Z7:AB7"/>
    <mergeCell ref="O8:P8"/>
    <mergeCell ref="Q8:R8"/>
    <mergeCell ref="C11:AL12"/>
    <mergeCell ref="C27:AK29"/>
    <mergeCell ref="C33:AL34"/>
    <mergeCell ref="K8:L8"/>
    <mergeCell ref="M8:N8"/>
    <mergeCell ref="C42:AK43"/>
    <mergeCell ref="E46:AL46"/>
    <mergeCell ref="D47:O47"/>
    <mergeCell ref="E48:AL48"/>
    <mergeCell ref="A1:J6"/>
    <mergeCell ref="AC1:AM6"/>
    <mergeCell ref="A7:J7"/>
    <mergeCell ref="AC7:AM8"/>
    <mergeCell ref="A8:J8"/>
    <mergeCell ref="S7:T7"/>
    <mergeCell ref="K1:AB4"/>
    <mergeCell ref="K5:AB6"/>
    <mergeCell ref="K7:L7"/>
    <mergeCell ref="M7:N7"/>
    <mergeCell ref="O7:P7"/>
    <mergeCell ref="U7:V7"/>
  </mergeCells>
  <printOptions horizontalCentered="1" gridLinesSet="0"/>
  <pageMargins left="0.25" right="0.25" top="0.143700787" bottom="0.143700787" header="0" footer="0"/>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Normal="100" zoomScaleSheetLayoutView="100"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412</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177</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274</v>
      </c>
      <c r="W13" s="550"/>
      <c r="X13" s="550"/>
      <c r="Y13" s="550"/>
      <c r="Z13" s="550"/>
      <c r="AA13" s="550"/>
      <c r="AB13" s="550"/>
      <c r="AC13" s="551"/>
      <c r="AD13" s="552" t="s">
        <v>307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393</v>
      </c>
      <c r="W14" s="521"/>
      <c r="X14" s="521"/>
      <c r="Y14" s="521"/>
      <c r="Z14" s="521"/>
      <c r="AA14" s="521"/>
      <c r="AB14" s="521"/>
      <c r="AC14" s="533"/>
      <c r="AD14" s="534" t="s">
        <v>378</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308</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68"/>
      <c r="P17" s="168"/>
      <c r="Q17" s="168"/>
      <c r="R17" s="168"/>
      <c r="S17" s="168"/>
      <c r="T17" s="168"/>
      <c r="U17" s="169"/>
      <c r="V17" s="170" t="s">
        <v>301</v>
      </c>
      <c r="W17" s="171"/>
      <c r="X17" s="171"/>
      <c r="Y17" s="171"/>
      <c r="Z17" s="171"/>
      <c r="AA17" s="171"/>
      <c r="AB17" s="171"/>
      <c r="AC17" s="171"/>
      <c r="AD17" s="171"/>
      <c r="AE17" s="171"/>
      <c r="AF17" s="171"/>
      <c r="AG17" s="171"/>
      <c r="AH17" s="171"/>
      <c r="AI17" s="171"/>
      <c r="AJ17" s="171"/>
      <c r="AK17" s="171"/>
      <c r="AL17" s="171"/>
      <c r="AM17" s="172"/>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37247.199999999997</v>
      </c>
      <c r="W24" s="527"/>
      <c r="X24" s="527"/>
      <c r="Y24" s="527"/>
      <c r="Z24" s="527"/>
      <c r="AA24" s="527"/>
      <c r="AB24" s="527"/>
      <c r="AC24" s="527"/>
      <c r="AD24" s="527"/>
      <c r="AE24" s="527"/>
      <c r="AF24" s="527"/>
      <c r="AG24" s="527"/>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441</v>
      </c>
      <c r="W25" s="517"/>
      <c r="X25" s="517" t="s">
        <v>120</v>
      </c>
      <c r="Y25" s="517"/>
      <c r="Z25" s="517"/>
      <c r="AA25" s="517"/>
      <c r="AB25" s="517"/>
      <c r="AC25" s="517"/>
      <c r="AD25" s="517"/>
      <c r="AE25" s="518"/>
      <c r="AF25" s="519">
        <f>48.1/29</f>
        <v>1.6586206896551725</v>
      </c>
      <c r="AG25" s="498"/>
      <c r="AH25" s="495"/>
      <c r="AI25" s="495"/>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75"/>
      <c r="W26" s="276"/>
      <c r="X26" s="528" t="s">
        <v>291</v>
      </c>
      <c r="Y26" s="528"/>
      <c r="Z26" s="528"/>
      <c r="AA26" s="528"/>
      <c r="AB26" s="528"/>
      <c r="AC26" s="528"/>
      <c r="AD26" s="528"/>
      <c r="AE26" s="306"/>
      <c r="AF26" s="482">
        <v>9</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32</v>
      </c>
      <c r="Y27" s="482"/>
      <c r="Z27" s="295"/>
      <c r="AA27" s="504" t="s">
        <v>127</v>
      </c>
      <c r="AB27" s="504"/>
      <c r="AC27" s="296"/>
      <c r="AD27" s="296"/>
      <c r="AE27" s="296"/>
      <c r="AF27" s="482">
        <v>284</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3.4</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3.4</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503">
        <v>0.95399999999999996</v>
      </c>
      <c r="W33" s="504"/>
      <c r="X33" s="504"/>
      <c r="Y33" s="504"/>
      <c r="Z33" s="504"/>
      <c r="AA33" s="504"/>
      <c r="AB33" s="504"/>
      <c r="AC33" s="504"/>
      <c r="AD33" s="504"/>
      <c r="AE33" s="504"/>
      <c r="AF33" s="504"/>
      <c r="AG33" s="504"/>
      <c r="AH33" s="504"/>
      <c r="AI33" s="504"/>
      <c r="AJ33" s="504"/>
      <c r="AK33" s="504"/>
      <c r="AL33" s="504"/>
      <c r="AM33" s="505"/>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431.6</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1.2230000000000001</v>
      </c>
      <c r="W35" s="498"/>
      <c r="X35" s="498"/>
      <c r="Y35" s="498"/>
      <c r="Z35" s="498"/>
      <c r="AA35" s="498"/>
      <c r="AB35" s="498"/>
      <c r="AC35" s="498"/>
      <c r="AD35" s="498"/>
      <c r="AE35" s="498"/>
      <c r="AF35" s="498"/>
      <c r="AG35" s="498"/>
      <c r="AH35" s="498"/>
      <c r="AI35" s="498"/>
      <c r="AJ35" s="498"/>
      <c r="AK35" s="498"/>
      <c r="AL35" s="498"/>
      <c r="AM35" s="499"/>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488">
        <v>12.8366326177599</v>
      </c>
      <c r="W36" s="489"/>
      <c r="X36" s="489"/>
      <c r="Y36" s="489"/>
      <c r="Z36" s="489"/>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1.5445273947872699E-2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249</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250</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444</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445</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446</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255</v>
      </c>
      <c r="W46" s="478"/>
      <c r="X46" s="478"/>
      <c r="Y46" s="196" t="s">
        <v>155</v>
      </c>
      <c r="Z46" s="195"/>
      <c r="AA46" s="197"/>
      <c r="AB46" s="197"/>
      <c r="AC46" s="197"/>
      <c r="AD46" s="197"/>
      <c r="AE46" s="197"/>
      <c r="AF46" s="479" t="s">
        <v>443</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160</v>
      </c>
      <c r="W48" s="98"/>
      <c r="X48" s="98"/>
      <c r="Y48" s="98"/>
      <c r="Z48" s="98"/>
      <c r="AA48" s="98" t="s">
        <v>306</v>
      </c>
      <c r="AB48" s="98"/>
      <c r="AC48" s="98"/>
      <c r="AD48" s="98"/>
      <c r="AE48" s="98"/>
      <c r="AF48" s="98"/>
      <c r="AG48" s="98"/>
      <c r="AH48" s="98"/>
      <c r="AI48" s="98"/>
      <c r="AJ48" s="98"/>
      <c r="AK48" s="98"/>
      <c r="AL48" s="98"/>
      <c r="AM48" s="103"/>
    </row>
    <row r="49" spans="1:39" s="6" customFormat="1" ht="12.75" customHeight="1">
      <c r="A49" s="452"/>
      <c r="B49" s="453"/>
      <c r="C49" s="453"/>
      <c r="D49" s="453"/>
      <c r="E49" s="453"/>
      <c r="F49" s="453"/>
      <c r="G49" s="454"/>
      <c r="H49" s="95">
        <v>39</v>
      </c>
      <c r="I49" s="457" t="s">
        <v>302</v>
      </c>
      <c r="J49" s="458"/>
      <c r="K49" s="458"/>
      <c r="L49" s="458"/>
      <c r="M49" s="458"/>
      <c r="N49" s="458"/>
      <c r="O49" s="458"/>
      <c r="P49" s="458"/>
      <c r="Q49" s="458"/>
      <c r="R49" s="458"/>
      <c r="S49" s="458"/>
      <c r="T49" s="458"/>
      <c r="U49" s="459"/>
      <c r="V49" s="104" t="s">
        <v>305</v>
      </c>
      <c r="W49" s="99"/>
      <c r="X49" s="99"/>
      <c r="Y49" s="99"/>
      <c r="Z49" s="99"/>
      <c r="AA49" s="99"/>
      <c r="AB49" s="99"/>
      <c r="AC49" s="99"/>
      <c r="AD49" s="99"/>
      <c r="AE49" s="99"/>
      <c r="AF49" s="99"/>
      <c r="AG49" s="99"/>
      <c r="AH49" s="99"/>
      <c r="AI49" s="99"/>
      <c r="AJ49" s="99"/>
      <c r="AK49" s="99"/>
      <c r="AL49" s="99"/>
      <c r="AM49" s="100"/>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304</v>
      </c>
      <c r="W50" s="99"/>
      <c r="X50" s="99"/>
      <c r="Y50" s="99"/>
      <c r="Z50" s="99"/>
      <c r="AA50" s="99"/>
      <c r="AB50" s="99"/>
      <c r="AC50" s="99"/>
      <c r="AD50" s="99"/>
      <c r="AE50" s="99"/>
      <c r="AF50" s="99"/>
      <c r="AG50" s="99"/>
      <c r="AH50" s="99"/>
      <c r="AI50" s="99"/>
      <c r="AJ50" s="99"/>
      <c r="AK50" s="99"/>
      <c r="AL50" s="99"/>
      <c r="AM50" s="100"/>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303</v>
      </c>
      <c r="W52" s="105"/>
      <c r="X52" s="99"/>
      <c r="Y52" s="99"/>
      <c r="Z52" s="99"/>
      <c r="AA52" s="99"/>
      <c r="AB52" s="99"/>
      <c r="AC52" s="99"/>
      <c r="AD52" s="99"/>
      <c r="AE52" s="99"/>
      <c r="AF52" s="99"/>
      <c r="AG52" s="99"/>
      <c r="AH52" s="99"/>
      <c r="AI52" s="99"/>
      <c r="AJ52" s="99"/>
      <c r="AK52" s="99"/>
      <c r="AL52" s="99"/>
      <c r="AM52" s="100"/>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99"/>
      <c r="AD53" s="99"/>
      <c r="AE53" s="99"/>
      <c r="AF53" s="99"/>
      <c r="AG53" s="99"/>
      <c r="AH53" s="99"/>
      <c r="AI53" s="99"/>
      <c r="AJ53" s="99"/>
      <c r="AK53" s="99"/>
      <c r="AL53" s="99"/>
      <c r="AM53" s="100"/>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5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116"/>
      <c r="B67" s="113"/>
      <c r="C67" s="113"/>
      <c r="D67" s="136"/>
      <c r="E67" s="136"/>
      <c r="F67" s="136"/>
      <c r="G67" s="136"/>
      <c r="H67" s="173"/>
      <c r="I67" s="136"/>
      <c r="J67" s="136"/>
      <c r="K67" s="136"/>
      <c r="L67" s="136"/>
      <c r="M67" s="136"/>
      <c r="N67" s="136"/>
      <c r="O67" s="136"/>
      <c r="P67" s="136"/>
      <c r="Q67" s="136"/>
      <c r="R67" s="136"/>
      <c r="S67" s="136"/>
      <c r="T67" s="136"/>
      <c r="U67" s="136"/>
      <c r="V67" s="136"/>
      <c r="W67" s="136"/>
      <c r="X67" s="118"/>
      <c r="Y67" s="136"/>
      <c r="Z67" s="119"/>
      <c r="AA67" s="136"/>
      <c r="AB67" s="136"/>
      <c r="AC67" s="119"/>
      <c r="AD67" s="136"/>
      <c r="AE67" s="136"/>
      <c r="AF67" s="119"/>
      <c r="AG67" s="136"/>
      <c r="AH67" s="136"/>
      <c r="AI67" s="119"/>
      <c r="AJ67" s="136"/>
      <c r="AK67" s="136"/>
      <c r="AL67" s="136"/>
      <c r="AM67" s="120"/>
    </row>
    <row r="68" spans="1:39" s="6" customFormat="1" ht="12.75" customHeight="1">
      <c r="A68" s="116"/>
      <c r="B68" s="113" t="s">
        <v>342</v>
      </c>
      <c r="C68" s="113"/>
      <c r="D68" s="136"/>
      <c r="E68" s="136"/>
      <c r="F68" s="136"/>
      <c r="G68" s="136"/>
      <c r="H68" s="173"/>
      <c r="I68" s="136"/>
      <c r="J68" s="136"/>
      <c r="K68" s="136"/>
      <c r="L68" s="136"/>
      <c r="M68" s="136"/>
      <c r="N68" s="136"/>
      <c r="O68" s="136"/>
      <c r="P68" s="136"/>
      <c r="Q68" s="136"/>
      <c r="R68" s="136"/>
      <c r="S68" s="136"/>
      <c r="T68" s="136"/>
      <c r="U68" s="136"/>
      <c r="V68" s="136"/>
      <c r="W68" s="136"/>
      <c r="X68" s="146"/>
      <c r="Y68" s="147"/>
      <c r="Z68" s="148"/>
      <c r="AA68" s="136"/>
      <c r="AB68" s="136"/>
      <c r="AC68" s="119"/>
      <c r="AD68" s="136"/>
      <c r="AE68" s="136"/>
      <c r="AF68" s="119"/>
      <c r="AG68" s="136"/>
      <c r="AH68" s="136"/>
      <c r="AI68" s="119"/>
      <c r="AJ68" s="136"/>
      <c r="AK68" s="136"/>
      <c r="AL68" s="136"/>
      <c r="AM68" s="120"/>
    </row>
    <row r="69" spans="1:39" s="6" customFormat="1" ht="12.75" customHeight="1">
      <c r="A69" s="116"/>
      <c r="B69" s="121"/>
      <c r="C69" s="136"/>
      <c r="D69" s="136"/>
      <c r="E69" s="136"/>
      <c r="F69" s="136"/>
      <c r="G69" s="136"/>
      <c r="H69" s="173"/>
      <c r="I69" s="136"/>
      <c r="J69" s="136"/>
      <c r="K69" s="136"/>
      <c r="L69" s="136"/>
      <c r="M69" s="136"/>
      <c r="N69" s="136"/>
      <c r="O69" s="136"/>
      <c r="P69" s="136"/>
      <c r="Q69" s="136"/>
      <c r="R69" s="136"/>
      <c r="S69" s="136"/>
      <c r="T69" s="136"/>
      <c r="U69" s="136"/>
      <c r="V69" s="136"/>
      <c r="W69" s="136"/>
      <c r="X69" s="118"/>
      <c r="Y69" s="136"/>
      <c r="Z69" s="119"/>
      <c r="AA69" s="136"/>
      <c r="AB69" s="136"/>
      <c r="AC69" s="119"/>
      <c r="AD69" s="136"/>
      <c r="AE69" s="136"/>
      <c r="AF69" s="119"/>
      <c r="AG69" s="136"/>
      <c r="AH69" s="136"/>
      <c r="AI69" s="119"/>
      <c r="AJ69" s="136"/>
      <c r="AK69" s="136"/>
      <c r="AL69" s="136"/>
      <c r="AM69" s="120"/>
    </row>
    <row r="70" spans="1:39" s="6" customFormat="1">
      <c r="A70" s="116"/>
      <c r="B70" s="121"/>
      <c r="C70" s="121"/>
      <c r="D70" s="121"/>
      <c r="E70" s="121"/>
      <c r="F70" s="121"/>
      <c r="G70" s="121"/>
      <c r="H70" s="122"/>
      <c r="I70" s="121"/>
      <c r="J70" s="121"/>
      <c r="K70" s="121"/>
      <c r="L70" s="121"/>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20"/>
    </row>
    <row r="71" spans="1:39" s="6"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6"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6"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6"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A19:G22"/>
    <mergeCell ref="I14:N14"/>
    <mergeCell ref="O14:U14"/>
    <mergeCell ref="V14:AC14"/>
    <mergeCell ref="AD14:AM14"/>
    <mergeCell ref="I15:U15"/>
    <mergeCell ref="V15:AM15"/>
    <mergeCell ref="A10:AM10"/>
    <mergeCell ref="A11:G18"/>
    <mergeCell ref="I11:U11"/>
    <mergeCell ref="V11:AM11"/>
    <mergeCell ref="I12:U12"/>
    <mergeCell ref="V12:AM12"/>
    <mergeCell ref="I13:N13"/>
    <mergeCell ref="O13:U13"/>
    <mergeCell ref="V13:AC13"/>
    <mergeCell ref="AD13:AM13"/>
    <mergeCell ref="I16:U16"/>
    <mergeCell ref="V16:AM16"/>
    <mergeCell ref="I17:N17"/>
    <mergeCell ref="I18:U18"/>
    <mergeCell ref="V18:AM18"/>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AJ25:AL25"/>
    <mergeCell ref="I26:N26"/>
    <mergeCell ref="O26:U26"/>
    <mergeCell ref="X26:AD26"/>
    <mergeCell ref="AF26:AG26"/>
    <mergeCell ref="AH26:AI26"/>
    <mergeCell ref="I25:N25"/>
    <mergeCell ref="O25:U25"/>
    <mergeCell ref="V25:W25"/>
    <mergeCell ref="X25:Y25"/>
    <mergeCell ref="Z25:AA25"/>
    <mergeCell ref="AB25:AC25"/>
    <mergeCell ref="I27:N27"/>
    <mergeCell ref="O27:U27"/>
    <mergeCell ref="V27:W27"/>
    <mergeCell ref="X27:Y27"/>
    <mergeCell ref="AA27:AB27"/>
    <mergeCell ref="AF27:AG27"/>
    <mergeCell ref="AD25:AE25"/>
    <mergeCell ref="AF25:AG25"/>
    <mergeCell ref="AH25:AI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V36:Z36"/>
    <mergeCell ref="I31:U31"/>
    <mergeCell ref="V31:AM31"/>
    <mergeCell ref="I32:U32"/>
    <mergeCell ref="V32:AM32"/>
    <mergeCell ref="I33:U33"/>
    <mergeCell ref="V33:AM33"/>
    <mergeCell ref="I37:U37"/>
    <mergeCell ref="V37:Z37"/>
    <mergeCell ref="I38:U38"/>
    <mergeCell ref="AA38:AB38"/>
    <mergeCell ref="I39:N39"/>
    <mergeCell ref="O39:U39"/>
    <mergeCell ref="V39:AE39"/>
    <mergeCell ref="I40:U40"/>
    <mergeCell ref="W38:Z38"/>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AF47:AM47"/>
    <mergeCell ref="V47:AE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8:J8"/>
    <mergeCell ref="K8:L8"/>
    <mergeCell ref="M8:N8"/>
    <mergeCell ref="O8:P8"/>
    <mergeCell ref="Q8:R8"/>
    <mergeCell ref="A1:J6"/>
    <mergeCell ref="K1:AB4"/>
    <mergeCell ref="AC1:AM6"/>
    <mergeCell ref="K5:AB6"/>
    <mergeCell ref="A7:J7"/>
    <mergeCell ref="K7:L7"/>
    <mergeCell ref="M7:N7"/>
    <mergeCell ref="O7:P7"/>
    <mergeCell ref="Q7:R7"/>
    <mergeCell ref="S8:T8"/>
    <mergeCell ref="U8:V8"/>
    <mergeCell ref="W8:Y8"/>
    <mergeCell ref="Z8:AB8"/>
    <mergeCell ref="S7:T7"/>
    <mergeCell ref="U7:V7"/>
    <mergeCell ref="W7:Y7"/>
    <mergeCell ref="Z7:AB7"/>
    <mergeCell ref="AC7:AM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413</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180</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275</v>
      </c>
      <c r="W13" s="550"/>
      <c r="X13" s="550"/>
      <c r="Y13" s="550"/>
      <c r="Z13" s="550"/>
      <c r="AA13" s="550"/>
      <c r="AB13" s="550"/>
      <c r="AC13" s="551"/>
      <c r="AD13" s="552" t="s">
        <v>307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393</v>
      </c>
      <c r="W14" s="521"/>
      <c r="X14" s="521"/>
      <c r="Y14" s="521"/>
      <c r="Z14" s="521"/>
      <c r="AA14" s="521"/>
      <c r="AB14" s="521"/>
      <c r="AC14" s="533"/>
      <c r="AD14" s="534" t="s">
        <v>378</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68"/>
      <c r="P17" s="168"/>
      <c r="Q17" s="168"/>
      <c r="R17" s="168"/>
      <c r="S17" s="168"/>
      <c r="T17" s="168"/>
      <c r="U17" s="169"/>
      <c r="V17" s="170" t="s">
        <v>301</v>
      </c>
      <c r="W17" s="171"/>
      <c r="X17" s="171"/>
      <c r="Y17" s="171"/>
      <c r="Z17" s="171"/>
      <c r="AA17" s="171"/>
      <c r="AB17" s="171"/>
      <c r="AC17" s="171"/>
      <c r="AD17" s="171"/>
      <c r="AE17" s="171"/>
      <c r="AF17" s="171"/>
      <c r="AG17" s="171"/>
      <c r="AH17" s="171"/>
      <c r="AI17" s="171"/>
      <c r="AJ17" s="171"/>
      <c r="AK17" s="171"/>
      <c r="AL17" s="171"/>
      <c r="AM17" s="172"/>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37247.199999999997</v>
      </c>
      <c r="W24" s="527"/>
      <c r="X24" s="527"/>
      <c r="Y24" s="527"/>
      <c r="Z24" s="527"/>
      <c r="AA24" s="527"/>
      <c r="AB24" s="527"/>
      <c r="AC24" s="527"/>
      <c r="AD24" s="527"/>
      <c r="AE24" s="527"/>
      <c r="AF24" s="527"/>
      <c r="AG24" s="527"/>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441</v>
      </c>
      <c r="W25" s="517"/>
      <c r="X25" s="517" t="s">
        <v>120</v>
      </c>
      <c r="Y25" s="517"/>
      <c r="Z25" s="517"/>
      <c r="AA25" s="517"/>
      <c r="AB25" s="517"/>
      <c r="AC25" s="517"/>
      <c r="AD25" s="517"/>
      <c r="AE25" s="518"/>
      <c r="AF25" s="519">
        <f>48.1/29</f>
        <v>1.6586206896551725</v>
      </c>
      <c r="AG25" s="498"/>
      <c r="AH25" s="495"/>
      <c r="AI25" s="495"/>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75"/>
      <c r="W26" s="276"/>
      <c r="X26" s="528" t="s">
        <v>291</v>
      </c>
      <c r="Y26" s="528"/>
      <c r="Z26" s="528"/>
      <c r="AA26" s="528"/>
      <c r="AB26" s="528"/>
      <c r="AC26" s="528"/>
      <c r="AD26" s="528"/>
      <c r="AE26" s="306"/>
      <c r="AF26" s="482">
        <v>9</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32</v>
      </c>
      <c r="Y27" s="482"/>
      <c r="Z27" s="295"/>
      <c r="AA27" s="504" t="s">
        <v>127</v>
      </c>
      <c r="AB27" s="504"/>
      <c r="AC27" s="296"/>
      <c r="AD27" s="296"/>
      <c r="AE27" s="296"/>
      <c r="AF27" s="482">
        <v>284</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3.4</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3.4</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503">
        <v>0.95399999999999996</v>
      </c>
      <c r="W33" s="504"/>
      <c r="X33" s="504"/>
      <c r="Y33" s="504"/>
      <c r="Z33" s="504"/>
      <c r="AA33" s="504"/>
      <c r="AB33" s="504"/>
      <c r="AC33" s="504"/>
      <c r="AD33" s="504"/>
      <c r="AE33" s="504"/>
      <c r="AF33" s="504"/>
      <c r="AG33" s="504"/>
      <c r="AH33" s="504"/>
      <c r="AI33" s="504"/>
      <c r="AJ33" s="504"/>
      <c r="AK33" s="504"/>
      <c r="AL33" s="504"/>
      <c r="AM33" s="505"/>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431.6</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1.2230000000000001</v>
      </c>
      <c r="W35" s="498"/>
      <c r="X35" s="498"/>
      <c r="Y35" s="498"/>
      <c r="Z35" s="498"/>
      <c r="AA35" s="498"/>
      <c r="AB35" s="498"/>
      <c r="AC35" s="498"/>
      <c r="AD35" s="498"/>
      <c r="AE35" s="498"/>
      <c r="AF35" s="498"/>
      <c r="AG35" s="498"/>
      <c r="AH35" s="498"/>
      <c r="AI35" s="498"/>
      <c r="AJ35" s="498"/>
      <c r="AK35" s="498"/>
      <c r="AL35" s="498"/>
      <c r="AM35" s="499"/>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488">
        <v>12.8366326177599</v>
      </c>
      <c r="W36" s="489"/>
      <c r="X36" s="489"/>
      <c r="Y36" s="489"/>
      <c r="Z36" s="489"/>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1.5445273947872699E-2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249</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250</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444</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445</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446</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255</v>
      </c>
      <c r="W46" s="478"/>
      <c r="X46" s="478"/>
      <c r="Y46" s="196" t="s">
        <v>155</v>
      </c>
      <c r="Z46" s="195"/>
      <c r="AA46" s="197"/>
      <c r="AB46" s="197"/>
      <c r="AC46" s="197"/>
      <c r="AD46" s="197"/>
      <c r="AE46" s="197"/>
      <c r="AF46" s="479" t="s">
        <v>443</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160</v>
      </c>
      <c r="W48" s="98"/>
      <c r="X48" s="98"/>
      <c r="Y48" s="98"/>
      <c r="Z48" s="98"/>
      <c r="AA48" s="98" t="s">
        <v>306</v>
      </c>
      <c r="AB48" s="98"/>
      <c r="AC48" s="98"/>
      <c r="AD48" s="98"/>
      <c r="AE48" s="98"/>
      <c r="AF48" s="98"/>
      <c r="AG48" s="98"/>
      <c r="AH48" s="98"/>
      <c r="AI48" s="98"/>
      <c r="AJ48" s="98"/>
      <c r="AK48" s="98"/>
      <c r="AL48" s="98"/>
      <c r="AM48" s="103"/>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305</v>
      </c>
      <c r="W49" s="99"/>
      <c r="X49" s="99"/>
      <c r="Y49" s="99"/>
      <c r="Z49" s="99"/>
      <c r="AA49" s="99"/>
      <c r="AB49" s="99"/>
      <c r="AC49" s="99"/>
      <c r="AD49" s="99"/>
      <c r="AE49" s="99"/>
      <c r="AF49" s="99"/>
      <c r="AG49" s="99"/>
      <c r="AH49" s="99"/>
      <c r="AI49" s="99"/>
      <c r="AJ49" s="99"/>
      <c r="AK49" s="99"/>
      <c r="AL49" s="99"/>
      <c r="AM49" s="100"/>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304</v>
      </c>
      <c r="W50" s="99"/>
      <c r="X50" s="99"/>
      <c r="Y50" s="99"/>
      <c r="Z50" s="99"/>
      <c r="AA50" s="99"/>
      <c r="AB50" s="99"/>
      <c r="AC50" s="99"/>
      <c r="AD50" s="99"/>
      <c r="AE50" s="99"/>
      <c r="AF50" s="99"/>
      <c r="AG50" s="99"/>
      <c r="AH50" s="99"/>
      <c r="AI50" s="99"/>
      <c r="AJ50" s="99"/>
      <c r="AK50" s="99"/>
      <c r="AL50" s="99"/>
      <c r="AM50" s="100"/>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303</v>
      </c>
      <c r="W52" s="105"/>
      <c r="X52" s="99"/>
      <c r="Y52" s="99"/>
      <c r="Z52" s="99"/>
      <c r="AA52" s="99"/>
      <c r="AB52" s="99"/>
      <c r="AC52" s="99"/>
      <c r="AD52" s="99"/>
      <c r="AE52" s="99"/>
      <c r="AF52" s="99"/>
      <c r="AG52" s="99"/>
      <c r="AH52" s="99"/>
      <c r="AI52" s="99"/>
      <c r="AJ52" s="99"/>
      <c r="AK52" s="99"/>
      <c r="AL52" s="99"/>
      <c r="AM52" s="100"/>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99"/>
      <c r="AD53" s="99"/>
      <c r="AE53" s="99"/>
      <c r="AF53" s="99"/>
      <c r="AG53" s="99"/>
      <c r="AH53" s="99"/>
      <c r="AI53" s="99"/>
      <c r="AJ53" s="99"/>
      <c r="AK53" s="99"/>
      <c r="AL53" s="99"/>
      <c r="AM53" s="100"/>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116"/>
      <c r="B67" s="113"/>
      <c r="C67" s="113"/>
      <c r="D67" s="136"/>
      <c r="E67" s="136"/>
      <c r="F67" s="136"/>
      <c r="G67" s="136"/>
      <c r="H67" s="173"/>
      <c r="I67" s="136"/>
      <c r="J67" s="136"/>
      <c r="K67" s="136"/>
      <c r="L67" s="136"/>
      <c r="M67" s="136"/>
      <c r="N67" s="136"/>
      <c r="O67" s="136"/>
      <c r="P67" s="136"/>
      <c r="Q67" s="136"/>
      <c r="R67" s="136"/>
      <c r="S67" s="136"/>
      <c r="T67" s="136"/>
      <c r="U67" s="136"/>
      <c r="V67" s="136"/>
      <c r="W67" s="136"/>
      <c r="X67" s="118"/>
      <c r="Y67" s="136"/>
      <c r="Z67" s="119"/>
      <c r="AA67" s="136"/>
      <c r="AB67" s="136"/>
      <c r="AC67" s="119"/>
      <c r="AD67" s="136"/>
      <c r="AE67" s="136"/>
      <c r="AF67" s="119"/>
      <c r="AG67" s="136"/>
      <c r="AH67" s="136"/>
      <c r="AI67" s="119"/>
      <c r="AJ67" s="136"/>
      <c r="AK67" s="136"/>
      <c r="AL67" s="136"/>
      <c r="AM67" s="120"/>
    </row>
    <row r="68" spans="1:39" s="6" customFormat="1" ht="12.75" customHeight="1">
      <c r="A68" s="116"/>
      <c r="B68" s="113" t="s">
        <v>343</v>
      </c>
      <c r="C68" s="113"/>
      <c r="D68" s="136"/>
      <c r="E68" s="136"/>
      <c r="F68" s="136"/>
      <c r="G68" s="136"/>
      <c r="H68" s="173"/>
      <c r="I68" s="136"/>
      <c r="J68" s="136"/>
      <c r="K68" s="136"/>
      <c r="L68" s="136"/>
      <c r="M68" s="136"/>
      <c r="N68" s="136"/>
      <c r="O68" s="136"/>
      <c r="P68" s="136"/>
      <c r="Q68" s="136"/>
      <c r="R68" s="136"/>
      <c r="S68" s="136"/>
      <c r="T68" s="136"/>
      <c r="U68" s="136"/>
      <c r="V68" s="136"/>
      <c r="W68" s="136"/>
      <c r="X68" s="118"/>
      <c r="Y68" s="147"/>
      <c r="Z68" s="148"/>
      <c r="AA68" s="147"/>
      <c r="AB68" s="136"/>
      <c r="AC68" s="119"/>
      <c r="AD68" s="136"/>
      <c r="AE68" s="136"/>
      <c r="AF68" s="119"/>
      <c r="AG68" s="136"/>
      <c r="AH68" s="136"/>
      <c r="AI68" s="119"/>
      <c r="AJ68" s="136"/>
      <c r="AK68" s="136"/>
      <c r="AL68" s="136"/>
      <c r="AM68" s="120"/>
    </row>
    <row r="69" spans="1:39" s="6" customFormat="1" ht="12.75" customHeight="1">
      <c r="A69" s="116"/>
      <c r="B69" s="121"/>
      <c r="C69" s="136"/>
      <c r="D69" s="136"/>
      <c r="E69" s="136"/>
      <c r="F69" s="136"/>
      <c r="G69" s="136"/>
      <c r="H69" s="173"/>
      <c r="I69" s="136"/>
      <c r="J69" s="136"/>
      <c r="K69" s="136"/>
      <c r="L69" s="136"/>
      <c r="M69" s="136"/>
      <c r="N69" s="136"/>
      <c r="O69" s="136"/>
      <c r="P69" s="136"/>
      <c r="Q69" s="136"/>
      <c r="R69" s="136"/>
      <c r="S69" s="136"/>
      <c r="T69" s="136"/>
      <c r="U69" s="136"/>
      <c r="V69" s="136"/>
      <c r="W69" s="136"/>
      <c r="X69" s="118"/>
      <c r="Y69" s="136"/>
      <c r="Z69" s="119"/>
      <c r="AA69" s="136"/>
      <c r="AB69" s="136"/>
      <c r="AC69" s="119"/>
      <c r="AD69" s="136"/>
      <c r="AE69" s="136"/>
      <c r="AF69" s="119"/>
      <c r="AG69" s="136"/>
      <c r="AH69" s="136"/>
      <c r="AI69" s="119"/>
      <c r="AJ69" s="136"/>
      <c r="AK69" s="136"/>
      <c r="AL69" s="136"/>
      <c r="AM69" s="120"/>
    </row>
    <row r="70" spans="1:39" s="6" customFormat="1">
      <c r="A70" s="116"/>
      <c r="B70" s="121"/>
      <c r="C70" s="121"/>
      <c r="D70" s="121"/>
      <c r="E70" s="121"/>
      <c r="F70" s="121"/>
      <c r="G70" s="121"/>
      <c r="H70" s="122"/>
      <c r="I70" s="121"/>
      <c r="J70" s="121"/>
      <c r="K70" s="121"/>
      <c r="L70" s="121"/>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20"/>
    </row>
    <row r="71" spans="1:39" s="6"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36:U36"/>
    <mergeCell ref="V36:Z36"/>
    <mergeCell ref="I31:U31"/>
    <mergeCell ref="V31:AM31"/>
    <mergeCell ref="I32:U32"/>
    <mergeCell ref="V32:AM32"/>
    <mergeCell ref="I33:U33"/>
    <mergeCell ref="V33:AM33"/>
    <mergeCell ref="AD25:AE25"/>
    <mergeCell ref="AF25:AG25"/>
    <mergeCell ref="I28:N30"/>
    <mergeCell ref="O28:U28"/>
    <mergeCell ref="AA28:AD28"/>
    <mergeCell ref="AE28:AF28"/>
    <mergeCell ref="O29:U29"/>
    <mergeCell ref="AA29:AD29"/>
    <mergeCell ref="AE29:AF29"/>
    <mergeCell ref="O30:U30"/>
    <mergeCell ref="AA30:AD30"/>
    <mergeCell ref="AE30:AF30"/>
    <mergeCell ref="AH25:AI25"/>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414</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182</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181</v>
      </c>
      <c r="W13" s="550"/>
      <c r="X13" s="550"/>
      <c r="Y13" s="550"/>
      <c r="Z13" s="550"/>
      <c r="AA13" s="550"/>
      <c r="AB13" s="550"/>
      <c r="AC13" s="551"/>
      <c r="AD13" s="552" t="s">
        <v>309</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393</v>
      </c>
      <c r="W14" s="521"/>
      <c r="X14" s="521"/>
      <c r="Y14" s="521"/>
      <c r="Z14" s="521"/>
      <c r="AA14" s="521"/>
      <c r="AB14" s="521"/>
      <c r="AC14" s="533"/>
      <c r="AD14" s="534" t="s">
        <v>349</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41" s="6" customFormat="1" ht="12.75" customHeight="1">
      <c r="A17" s="452"/>
      <c r="B17" s="453"/>
      <c r="C17" s="453"/>
      <c r="D17" s="453"/>
      <c r="E17" s="453"/>
      <c r="F17" s="453"/>
      <c r="G17" s="454"/>
      <c r="H17" s="96">
        <v>7</v>
      </c>
      <c r="I17" s="457" t="s">
        <v>100</v>
      </c>
      <c r="J17" s="458"/>
      <c r="K17" s="458"/>
      <c r="L17" s="458"/>
      <c r="M17" s="458"/>
      <c r="N17" s="458"/>
      <c r="O17" s="168"/>
      <c r="P17" s="168"/>
      <c r="Q17" s="168"/>
      <c r="R17" s="168"/>
      <c r="S17" s="168"/>
      <c r="T17" s="168"/>
      <c r="U17" s="169"/>
      <c r="V17" s="549" t="s">
        <v>301</v>
      </c>
      <c r="W17" s="553"/>
      <c r="X17" s="553"/>
      <c r="Y17" s="553"/>
      <c r="Z17" s="553"/>
      <c r="AA17" s="553"/>
      <c r="AB17" s="553"/>
      <c r="AC17" s="553"/>
      <c r="AD17" s="553"/>
      <c r="AE17" s="553"/>
      <c r="AF17" s="553"/>
      <c r="AG17" s="553"/>
      <c r="AH17" s="553"/>
      <c r="AI17" s="553"/>
      <c r="AJ17" s="553"/>
      <c r="AK17" s="553"/>
      <c r="AL17" s="553"/>
      <c r="AM17" s="554"/>
    </row>
    <row r="18" spans="1:41"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88</v>
      </c>
      <c r="W18" s="553"/>
      <c r="X18" s="553"/>
      <c r="Y18" s="553"/>
      <c r="Z18" s="553"/>
      <c r="AA18" s="553"/>
      <c r="AB18" s="553"/>
      <c r="AC18" s="553"/>
      <c r="AD18" s="553"/>
      <c r="AE18" s="553"/>
      <c r="AF18" s="553"/>
      <c r="AG18" s="553"/>
      <c r="AH18" s="553"/>
      <c r="AI18" s="553"/>
      <c r="AJ18" s="553"/>
      <c r="AK18" s="553"/>
      <c r="AL18" s="553"/>
      <c r="AM18" s="554"/>
    </row>
    <row r="19" spans="1:41"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41"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41"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41"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41"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41"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17833.11</v>
      </c>
      <c r="W24" s="560"/>
      <c r="X24" s="560"/>
      <c r="Y24" s="560"/>
      <c r="Z24" s="560"/>
      <c r="AA24" s="560"/>
      <c r="AB24" s="560"/>
      <c r="AC24" s="560"/>
      <c r="AD24" s="560"/>
      <c r="AE24" s="560"/>
      <c r="AF24" s="560"/>
      <c r="AG24" s="560"/>
      <c r="AH24" s="132" t="s">
        <v>117</v>
      </c>
      <c r="AI24" s="291"/>
      <c r="AJ24" s="291"/>
      <c r="AK24" s="291"/>
      <c r="AL24" s="291"/>
      <c r="AM24" s="292"/>
    </row>
    <row r="25" spans="1:41"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519">
        <f>24.52/29</f>
        <v>0.84551724137931028</v>
      </c>
      <c r="AG25" s="498"/>
      <c r="AH25" s="498"/>
      <c r="AI25" s="309"/>
      <c r="AJ25" s="482" t="s">
        <v>121</v>
      </c>
      <c r="AK25" s="482"/>
      <c r="AL25" s="482"/>
      <c r="AM25" s="293"/>
    </row>
    <row r="26" spans="1:41"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252</v>
      </c>
      <c r="Y26" s="504"/>
      <c r="Z26" s="504"/>
      <c r="AA26" s="504"/>
      <c r="AB26" s="504"/>
      <c r="AC26" s="504"/>
      <c r="AD26" s="504"/>
      <c r="AE26" s="296"/>
      <c r="AF26" s="482">
        <v>9</v>
      </c>
      <c r="AG26" s="482"/>
      <c r="AH26" s="482" t="s">
        <v>124</v>
      </c>
      <c r="AI26" s="482"/>
      <c r="AJ26" s="295"/>
      <c r="AK26" s="295"/>
      <c r="AL26" s="295"/>
      <c r="AM26" s="293"/>
    </row>
    <row r="27" spans="1:41"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36.92</v>
      </c>
      <c r="Y27" s="482"/>
      <c r="Z27" s="295"/>
      <c r="AA27" s="504" t="s">
        <v>127</v>
      </c>
      <c r="AB27" s="504"/>
      <c r="AC27" s="296"/>
      <c r="AD27" s="296"/>
      <c r="AE27" s="296"/>
      <c r="AF27" s="482">
        <v>36.92</v>
      </c>
      <c r="AG27" s="482"/>
      <c r="AH27" s="295" t="s">
        <v>128</v>
      </c>
      <c r="AI27" s="295"/>
      <c r="AJ27" s="295"/>
      <c r="AK27" s="295"/>
      <c r="AL27" s="295"/>
      <c r="AM27" s="293"/>
    </row>
    <row r="28" spans="1:41"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41"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1.2</v>
      </c>
      <c r="AB29" s="495"/>
      <c r="AC29" s="495"/>
      <c r="AD29" s="495"/>
      <c r="AE29" s="514"/>
      <c r="AF29" s="514"/>
      <c r="AG29" s="296"/>
      <c r="AH29" s="128" t="s">
        <v>124</v>
      </c>
      <c r="AI29" s="295"/>
      <c r="AJ29" s="295"/>
      <c r="AK29" s="295"/>
      <c r="AL29" s="295"/>
      <c r="AM29" s="293"/>
    </row>
    <row r="30" spans="1:41"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1.2</v>
      </c>
      <c r="AB30" s="495"/>
      <c r="AC30" s="495"/>
      <c r="AD30" s="495"/>
      <c r="AE30" s="514"/>
      <c r="AF30" s="514"/>
      <c r="AG30" s="296"/>
      <c r="AH30" s="128" t="s">
        <v>124</v>
      </c>
      <c r="AI30" s="295"/>
      <c r="AJ30" s="295"/>
      <c r="AK30" s="295"/>
      <c r="AL30" s="295"/>
      <c r="AM30" s="293"/>
    </row>
    <row r="31" spans="1:41"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c r="AO31" s="85"/>
    </row>
    <row r="32" spans="1:41"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0.95399999999999996</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1994</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1.246</v>
      </c>
      <c r="W35" s="498"/>
      <c r="X35" s="498"/>
      <c r="Y35" s="498"/>
      <c r="Z35" s="498"/>
      <c r="AA35" s="498"/>
      <c r="AB35" s="498"/>
      <c r="AC35" s="498"/>
      <c r="AD35" s="498"/>
      <c r="AE35" s="498"/>
      <c r="AF35" s="498"/>
      <c r="AG35" s="498"/>
      <c r="AH35" s="498"/>
      <c r="AI35" s="498"/>
      <c r="AJ35" s="498"/>
      <c r="AK35" s="498"/>
      <c r="AL35" s="498"/>
      <c r="AM35" s="499"/>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488">
        <v>11.9809778724275</v>
      </c>
      <c r="W36" s="489"/>
      <c r="X36" s="489"/>
      <c r="Y36" s="489"/>
      <c r="Z36" s="489"/>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1.1671516967387399E-2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447</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448</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449</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156</v>
      </c>
      <c r="W46" s="478"/>
      <c r="X46" s="478"/>
      <c r="Y46" s="196" t="s">
        <v>155</v>
      </c>
      <c r="Z46" s="195"/>
      <c r="AA46" s="197"/>
      <c r="AB46" s="197"/>
      <c r="AC46" s="197"/>
      <c r="AD46" s="197"/>
      <c r="AE46" s="197"/>
      <c r="AF46" s="479" t="s">
        <v>255</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160</v>
      </c>
      <c r="W48" s="98"/>
      <c r="X48" s="98"/>
      <c r="Y48" s="98"/>
      <c r="Z48" s="98"/>
      <c r="AA48" s="98" t="s">
        <v>306</v>
      </c>
      <c r="AB48" s="98"/>
      <c r="AC48" s="98"/>
      <c r="AD48" s="98"/>
      <c r="AE48" s="98"/>
      <c r="AF48" s="98"/>
      <c r="AG48" s="98"/>
      <c r="AH48" s="98"/>
      <c r="AI48" s="98"/>
      <c r="AJ48" s="98"/>
      <c r="AK48" s="98"/>
      <c r="AL48" s="98"/>
      <c r="AM48" s="103"/>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305</v>
      </c>
      <c r="W49" s="99"/>
      <c r="X49" s="99"/>
      <c r="Y49" s="99"/>
      <c r="Z49" s="99"/>
      <c r="AA49" s="99"/>
      <c r="AB49" s="99"/>
      <c r="AC49" s="99"/>
      <c r="AD49" s="99"/>
      <c r="AE49" s="99"/>
      <c r="AF49" s="99"/>
      <c r="AG49" s="99"/>
      <c r="AH49" s="99"/>
      <c r="AI49" s="99"/>
      <c r="AJ49" s="99"/>
      <c r="AK49" s="99"/>
      <c r="AL49" s="99"/>
      <c r="AM49" s="100"/>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304</v>
      </c>
      <c r="W50" s="99"/>
      <c r="X50" s="99"/>
      <c r="Y50" s="99"/>
      <c r="Z50" s="99"/>
      <c r="AA50" s="99"/>
      <c r="AB50" s="99"/>
      <c r="AC50" s="99"/>
      <c r="AD50" s="99"/>
      <c r="AE50" s="99"/>
      <c r="AF50" s="99"/>
      <c r="AG50" s="99"/>
      <c r="AH50" s="99"/>
      <c r="AI50" s="99"/>
      <c r="AJ50" s="99"/>
      <c r="AK50" s="99"/>
      <c r="AL50" s="99"/>
      <c r="AM50" s="100"/>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303</v>
      </c>
      <c r="W52" s="105"/>
      <c r="X52" s="99"/>
      <c r="Y52" s="99"/>
      <c r="Z52" s="99"/>
      <c r="AA52" s="99"/>
      <c r="AB52" s="99"/>
      <c r="AC52" s="99"/>
      <c r="AD52" s="99"/>
      <c r="AE52" s="99"/>
      <c r="AF52" s="99"/>
      <c r="AG52" s="99"/>
      <c r="AH52" s="99"/>
      <c r="AI52" s="99"/>
      <c r="AJ52" s="99"/>
      <c r="AK52" s="99"/>
      <c r="AL52" s="99"/>
      <c r="AM52" s="100"/>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99"/>
      <c r="AD53" s="99"/>
      <c r="AE53" s="99"/>
      <c r="AF53" s="99"/>
      <c r="AG53" s="99"/>
      <c r="AH53" s="99"/>
      <c r="AI53" s="99"/>
      <c r="AJ53" s="99"/>
      <c r="AK53" s="99"/>
      <c r="AL53" s="99"/>
      <c r="AM53" s="100"/>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116"/>
      <c r="B67" s="113"/>
      <c r="C67" s="113"/>
      <c r="D67" s="136"/>
      <c r="E67" s="136"/>
      <c r="F67" s="136"/>
      <c r="G67" s="136"/>
      <c r="H67" s="173"/>
      <c r="I67" s="136"/>
      <c r="J67" s="136"/>
      <c r="K67" s="136"/>
      <c r="L67" s="136"/>
      <c r="M67" s="136"/>
      <c r="N67" s="136"/>
      <c r="O67" s="136"/>
      <c r="P67" s="136"/>
      <c r="Q67" s="136"/>
      <c r="R67" s="136"/>
      <c r="S67" s="136"/>
      <c r="T67" s="136"/>
      <c r="U67" s="136"/>
      <c r="V67" s="136"/>
      <c r="W67" s="136"/>
      <c r="X67" s="118"/>
      <c r="Y67" s="136"/>
      <c r="Z67" s="119"/>
      <c r="AA67" s="136"/>
      <c r="AB67" s="136"/>
      <c r="AC67" s="119"/>
      <c r="AD67" s="136"/>
      <c r="AE67" s="136"/>
      <c r="AF67" s="119"/>
      <c r="AG67" s="136"/>
      <c r="AH67" s="136"/>
      <c r="AI67" s="119"/>
      <c r="AJ67" s="136"/>
      <c r="AK67" s="136"/>
      <c r="AL67" s="136"/>
      <c r="AM67" s="120"/>
    </row>
    <row r="68" spans="1:39" s="6" customFormat="1" ht="12.75" customHeight="1">
      <c r="A68" s="116"/>
      <c r="B68" s="113" t="s">
        <v>342</v>
      </c>
      <c r="C68" s="113"/>
      <c r="D68" s="136"/>
      <c r="E68" s="136"/>
      <c r="F68" s="136"/>
      <c r="G68" s="136"/>
      <c r="H68" s="173"/>
      <c r="I68" s="136"/>
      <c r="J68" s="136"/>
      <c r="K68" s="136"/>
      <c r="L68" s="136"/>
      <c r="M68" s="136"/>
      <c r="N68" s="136"/>
      <c r="O68" s="136"/>
      <c r="P68" s="136"/>
      <c r="Q68" s="136"/>
      <c r="R68" s="136"/>
      <c r="S68" s="136"/>
      <c r="T68" s="136"/>
      <c r="U68" s="136"/>
      <c r="V68" s="136"/>
      <c r="W68" s="136"/>
      <c r="X68" s="118"/>
      <c r="Y68" s="147"/>
      <c r="Z68" s="148"/>
      <c r="AA68" s="147"/>
      <c r="AB68" s="136"/>
      <c r="AC68" s="119"/>
      <c r="AD68" s="136"/>
      <c r="AE68" s="136"/>
      <c r="AF68" s="119"/>
      <c r="AG68" s="136"/>
      <c r="AH68" s="136"/>
      <c r="AI68" s="119"/>
      <c r="AJ68" s="136"/>
      <c r="AK68" s="136"/>
      <c r="AL68" s="136"/>
      <c r="AM68" s="120"/>
    </row>
    <row r="69" spans="1:39" s="6" customFormat="1" ht="12.75" customHeight="1">
      <c r="A69" s="116"/>
      <c r="B69" s="121"/>
      <c r="C69" s="136"/>
      <c r="D69" s="136"/>
      <c r="E69" s="136"/>
      <c r="F69" s="136"/>
      <c r="G69" s="136"/>
      <c r="H69" s="173"/>
      <c r="I69" s="136"/>
      <c r="J69" s="136"/>
      <c r="K69" s="136"/>
      <c r="L69" s="136"/>
      <c r="M69" s="136"/>
      <c r="N69" s="136"/>
      <c r="O69" s="136"/>
      <c r="P69" s="136"/>
      <c r="Q69" s="136"/>
      <c r="R69" s="136"/>
      <c r="S69" s="136"/>
      <c r="T69" s="136"/>
      <c r="U69" s="136"/>
      <c r="V69" s="136"/>
      <c r="W69" s="136"/>
      <c r="X69" s="118"/>
      <c r="Y69" s="136"/>
      <c r="Z69" s="119"/>
      <c r="AA69" s="136"/>
      <c r="AB69" s="136"/>
      <c r="AC69" s="119"/>
      <c r="AD69" s="136"/>
      <c r="AE69" s="136"/>
      <c r="AF69" s="119"/>
      <c r="AG69" s="136"/>
      <c r="AH69" s="136"/>
      <c r="AI69" s="119"/>
      <c r="AJ69" s="136"/>
      <c r="AK69" s="136"/>
      <c r="AL69" s="136"/>
      <c r="AM69" s="120"/>
    </row>
    <row r="70" spans="1:39" s="6" customFormat="1">
      <c r="A70" s="116"/>
      <c r="B70" s="121"/>
      <c r="C70" s="121"/>
      <c r="D70" s="121"/>
      <c r="E70" s="121"/>
      <c r="F70" s="121"/>
      <c r="G70" s="121"/>
      <c r="H70" s="122"/>
      <c r="I70" s="121"/>
      <c r="J70" s="121"/>
      <c r="K70" s="121"/>
      <c r="L70" s="121"/>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20"/>
    </row>
    <row r="71" spans="1:39" s="6"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s="6" customFormat="1">
      <c r="A77" s="86"/>
      <c r="B77" s="86"/>
      <c r="H77" s="12"/>
    </row>
    <row r="78" spans="1:39" s="6" customFormat="1">
      <c r="H78" s="12"/>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70" zoomScaleNormal="100" zoomScaleSheetLayoutView="70"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415</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185</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186</v>
      </c>
      <c r="W13" s="550"/>
      <c r="X13" s="550"/>
      <c r="Y13" s="550"/>
      <c r="Z13" s="550"/>
      <c r="AA13" s="550"/>
      <c r="AB13" s="550"/>
      <c r="AC13" s="551"/>
      <c r="AD13" s="552" t="s">
        <v>309</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393</v>
      </c>
      <c r="W14" s="521"/>
      <c r="X14" s="521"/>
      <c r="Y14" s="521"/>
      <c r="Z14" s="521"/>
      <c r="AA14" s="521"/>
      <c r="AB14" s="521"/>
      <c r="AC14" s="533"/>
      <c r="AD14" s="534" t="s">
        <v>349</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549" t="s">
        <v>301</v>
      </c>
      <c r="W17" s="553"/>
      <c r="X17" s="553"/>
      <c r="Y17" s="553"/>
      <c r="Z17" s="553"/>
      <c r="AA17" s="553"/>
      <c r="AB17" s="553"/>
      <c r="AC17" s="553"/>
      <c r="AD17" s="553"/>
      <c r="AE17" s="553"/>
      <c r="AF17" s="553"/>
      <c r="AG17" s="553"/>
      <c r="AH17" s="553"/>
      <c r="AI17" s="553"/>
      <c r="AJ17" s="553"/>
      <c r="AK17" s="553"/>
      <c r="AL17" s="553"/>
      <c r="AM17" s="554"/>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88</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17833.11</v>
      </c>
      <c r="W24" s="560"/>
      <c r="X24" s="560"/>
      <c r="Y24" s="560"/>
      <c r="Z24" s="560"/>
      <c r="AA24" s="560"/>
      <c r="AB24" s="560"/>
      <c r="AC24" s="560"/>
      <c r="AD24" s="560"/>
      <c r="AE24" s="560"/>
      <c r="AF24" s="560"/>
      <c r="AG24" s="560"/>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519">
        <f>24.52/29</f>
        <v>0.84551724137931028</v>
      </c>
      <c r="AG25" s="498"/>
      <c r="AH25" s="498"/>
      <c r="AI25" s="309"/>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252</v>
      </c>
      <c r="Y26" s="504"/>
      <c r="Z26" s="504"/>
      <c r="AA26" s="504"/>
      <c r="AB26" s="504"/>
      <c r="AC26" s="504"/>
      <c r="AD26" s="504"/>
      <c r="AE26" s="296"/>
      <c r="AF26" s="482">
        <v>9</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36.92</v>
      </c>
      <c r="Y27" s="482"/>
      <c r="Z27" s="295"/>
      <c r="AA27" s="504" t="s">
        <v>127</v>
      </c>
      <c r="AB27" s="504"/>
      <c r="AC27" s="296"/>
      <c r="AD27" s="296"/>
      <c r="AE27" s="296"/>
      <c r="AF27" s="482">
        <v>36.92</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1.2</v>
      </c>
      <c r="AB29" s="495"/>
      <c r="AC29" s="495"/>
      <c r="AD29" s="495"/>
      <c r="AE29" s="514"/>
      <c r="AF29" s="514"/>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1.2</v>
      </c>
      <c r="AB30" s="495"/>
      <c r="AC30" s="495"/>
      <c r="AD30" s="495"/>
      <c r="AE30" s="514"/>
      <c r="AF30" s="514"/>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0.95399999999999996</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1994</v>
      </c>
      <c r="W34" s="495"/>
      <c r="X34" s="495"/>
      <c r="Y34" s="495"/>
      <c r="Z34" s="495"/>
      <c r="AA34" s="495"/>
      <c r="AB34" s="495"/>
      <c r="AC34" s="495" t="s">
        <v>97</v>
      </c>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1.246</v>
      </c>
      <c r="W35" s="498"/>
      <c r="X35" s="498"/>
      <c r="Y35" s="498"/>
      <c r="Z35" s="498"/>
      <c r="AA35" s="498"/>
      <c r="AB35" s="498"/>
      <c r="AC35" s="498"/>
      <c r="AD35" s="498"/>
      <c r="AE35" s="498"/>
      <c r="AF35" s="498"/>
      <c r="AG35" s="498"/>
      <c r="AH35" s="498"/>
      <c r="AI35" s="498"/>
      <c r="AJ35" s="498"/>
      <c r="AK35" s="498"/>
      <c r="AL35" s="498"/>
      <c r="AM35" s="499"/>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488">
        <v>11.9809778724275</v>
      </c>
      <c r="W36" s="489"/>
      <c r="X36" s="489"/>
      <c r="Y36" s="489"/>
      <c r="Z36" s="489"/>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1.1671516967387399E-2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447</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448</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449</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156</v>
      </c>
      <c r="W46" s="478"/>
      <c r="X46" s="478"/>
      <c r="Y46" s="196" t="s">
        <v>155</v>
      </c>
      <c r="Z46" s="195"/>
      <c r="AA46" s="197"/>
      <c r="AB46" s="197"/>
      <c r="AC46" s="197"/>
      <c r="AD46" s="197"/>
      <c r="AE46" s="197"/>
      <c r="AF46" s="479" t="s">
        <v>255</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160</v>
      </c>
      <c r="W48" s="98"/>
      <c r="X48" s="98"/>
      <c r="Y48" s="98"/>
      <c r="Z48" s="98"/>
      <c r="AA48" s="98" t="s">
        <v>306</v>
      </c>
      <c r="AB48" s="98"/>
      <c r="AC48" s="98"/>
      <c r="AD48" s="98"/>
      <c r="AE48" s="98"/>
      <c r="AF48" s="98"/>
      <c r="AG48" s="98"/>
      <c r="AH48" s="98"/>
      <c r="AI48" s="98"/>
      <c r="AJ48" s="98"/>
      <c r="AK48" s="98"/>
      <c r="AL48" s="98"/>
      <c r="AM48" s="103"/>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305</v>
      </c>
      <c r="W49" s="99"/>
      <c r="X49" s="99"/>
      <c r="Y49" s="99"/>
      <c r="Z49" s="99"/>
      <c r="AA49" s="99"/>
      <c r="AB49" s="99"/>
      <c r="AC49" s="99"/>
      <c r="AD49" s="99"/>
      <c r="AE49" s="99"/>
      <c r="AF49" s="99"/>
      <c r="AG49" s="99"/>
      <c r="AH49" s="99"/>
      <c r="AI49" s="99"/>
      <c r="AJ49" s="99"/>
      <c r="AK49" s="99"/>
      <c r="AL49" s="99"/>
      <c r="AM49" s="100"/>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304</v>
      </c>
      <c r="W50" s="99"/>
      <c r="X50" s="99"/>
      <c r="Y50" s="99"/>
      <c r="Z50" s="99"/>
      <c r="AA50" s="99"/>
      <c r="AB50" s="99"/>
      <c r="AC50" s="99"/>
      <c r="AD50" s="99"/>
      <c r="AE50" s="99"/>
      <c r="AF50" s="99"/>
      <c r="AG50" s="99"/>
      <c r="AH50" s="99"/>
      <c r="AI50" s="99"/>
      <c r="AJ50" s="99"/>
      <c r="AK50" s="99"/>
      <c r="AL50" s="99"/>
      <c r="AM50" s="100"/>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303</v>
      </c>
      <c r="W52" s="105"/>
      <c r="X52" s="99"/>
      <c r="Y52" s="99"/>
      <c r="Z52" s="99"/>
      <c r="AA52" s="99"/>
      <c r="AB52" s="99"/>
      <c r="AC52" s="99"/>
      <c r="AD52" s="99"/>
      <c r="AE52" s="99"/>
      <c r="AF52" s="99"/>
      <c r="AG52" s="99"/>
      <c r="AH52" s="99"/>
      <c r="AI52" s="99"/>
      <c r="AJ52" s="99"/>
      <c r="AK52" s="99"/>
      <c r="AL52" s="99"/>
      <c r="AM52" s="100"/>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99"/>
      <c r="AD53" s="99"/>
      <c r="AE53" s="99"/>
      <c r="AF53" s="99"/>
      <c r="AG53" s="99"/>
      <c r="AH53" s="99"/>
      <c r="AI53" s="99"/>
      <c r="AJ53" s="99"/>
      <c r="AK53" s="99"/>
      <c r="AL53" s="99"/>
      <c r="AM53" s="100"/>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342</v>
      </c>
      <c r="C68" s="113"/>
      <c r="H68" s="117"/>
      <c r="X68" s="118"/>
      <c r="Y68" s="147"/>
      <c r="Z68" s="148"/>
      <c r="AA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416</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191</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187</v>
      </c>
      <c r="W13" s="550"/>
      <c r="X13" s="550"/>
      <c r="Y13" s="550"/>
      <c r="Z13" s="550"/>
      <c r="AA13" s="550"/>
      <c r="AB13" s="550"/>
      <c r="AC13" s="551"/>
      <c r="AD13" s="552" t="s">
        <v>310</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393</v>
      </c>
      <c r="W14" s="521"/>
      <c r="X14" s="521"/>
      <c r="Y14" s="521"/>
      <c r="Z14" s="521"/>
      <c r="AA14" s="521"/>
      <c r="AB14" s="521"/>
      <c r="AC14" s="533"/>
      <c r="AD14" s="534" t="s">
        <v>379</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2166</v>
      </c>
      <c r="W24" s="527"/>
      <c r="X24" s="527"/>
      <c r="Y24" s="527"/>
      <c r="Z24" s="527"/>
      <c r="AA24" s="527"/>
      <c r="AB24" s="527"/>
      <c r="AC24" s="527"/>
      <c r="AD24" s="527"/>
      <c r="AE24" s="527"/>
      <c r="AF24" s="527"/>
      <c r="AG24" s="527"/>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450</v>
      </c>
      <c r="W25" s="517"/>
      <c r="X25" s="517" t="s">
        <v>120</v>
      </c>
      <c r="Y25" s="517"/>
      <c r="Z25" s="517"/>
      <c r="AA25" s="517"/>
      <c r="AB25" s="517"/>
      <c r="AC25" s="517"/>
      <c r="AD25" s="517"/>
      <c r="AE25" s="518"/>
      <c r="AF25" s="519">
        <f>V25/29</f>
        <v>0.84655172413793101</v>
      </c>
      <c r="AG25" s="498"/>
      <c r="AH25" s="498"/>
      <c r="AI25" s="498"/>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256</v>
      </c>
      <c r="Y26" s="504"/>
      <c r="Z26" s="504"/>
      <c r="AA26" s="504"/>
      <c r="AB26" s="504"/>
      <c r="AC26" s="504"/>
      <c r="AD26" s="504"/>
      <c r="AE26" s="296"/>
      <c r="AF26" s="482">
        <v>9</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36.78</v>
      </c>
      <c r="Y27" s="482"/>
      <c r="Z27" s="295"/>
      <c r="AA27" s="504" t="s">
        <v>127</v>
      </c>
      <c r="AB27" s="504"/>
      <c r="AC27" s="296"/>
      <c r="AD27" s="296"/>
      <c r="AE27" s="296"/>
      <c r="AF27" s="482">
        <v>60</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308"/>
      <c r="W28" s="295"/>
      <c r="X28" s="295"/>
      <c r="Y28" s="295"/>
      <c r="Z28" s="295"/>
      <c r="AA28" s="513" t="s">
        <v>97</v>
      </c>
      <c r="AB28" s="495"/>
      <c r="AC28" s="495"/>
      <c r="AD28" s="495"/>
      <c r="AE28" s="514"/>
      <c r="AF28" s="514"/>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7"/>
      <c r="W29" s="295"/>
      <c r="X29" s="295"/>
      <c r="Y29" s="295"/>
      <c r="Z29" s="295"/>
      <c r="AA29" s="495">
        <v>0.5</v>
      </c>
      <c r="AB29" s="495"/>
      <c r="AC29" s="495"/>
      <c r="AD29" s="495"/>
      <c r="AE29" s="514"/>
      <c r="AF29" s="514"/>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0.5</v>
      </c>
      <c r="AB30" s="495"/>
      <c r="AC30" s="495"/>
      <c r="AD30" s="495"/>
      <c r="AE30" s="514"/>
      <c r="AF30" s="514"/>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0.82199999999999995</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1827</v>
      </c>
      <c r="W34" s="495"/>
      <c r="X34" s="495"/>
      <c r="Y34" s="495"/>
      <c r="Z34" s="495"/>
      <c r="AA34" s="495"/>
      <c r="AB34" s="495"/>
      <c r="AC34" s="495"/>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1.4570000000000001</v>
      </c>
      <c r="W35" s="498"/>
      <c r="X35" s="498"/>
      <c r="Y35" s="498"/>
      <c r="Z35" s="498"/>
      <c r="AA35" s="498"/>
      <c r="AB35" s="498"/>
      <c r="AC35" s="498"/>
      <c r="AD35" s="498"/>
      <c r="AE35" s="498"/>
      <c r="AF35" s="498"/>
      <c r="AG35" s="498"/>
      <c r="AH35" s="498"/>
      <c r="AI35" s="498"/>
      <c r="AJ35" s="498"/>
      <c r="AK35" s="498"/>
      <c r="AL35" s="498"/>
      <c r="AM35" s="499"/>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488">
        <v>24.191619545705201</v>
      </c>
      <c r="W36" s="489"/>
      <c r="X36" s="489"/>
      <c r="Y36" s="489"/>
      <c r="Z36" s="489"/>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1.28452495760194E-2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249</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451</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452</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453</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190</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160</v>
      </c>
      <c r="W48" s="98"/>
      <c r="X48" s="98"/>
      <c r="Y48" s="98"/>
      <c r="Z48" s="98"/>
      <c r="AA48" s="98" t="s">
        <v>306</v>
      </c>
      <c r="AB48" s="98"/>
      <c r="AC48" s="98"/>
      <c r="AD48" s="98"/>
      <c r="AE48" s="98"/>
      <c r="AF48" s="98"/>
      <c r="AG48" s="98"/>
      <c r="AH48" s="98"/>
      <c r="AI48" s="98"/>
      <c r="AJ48" s="98"/>
      <c r="AK48" s="98"/>
      <c r="AL48" s="98"/>
      <c r="AM48" s="103"/>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305</v>
      </c>
      <c r="W49" s="99"/>
      <c r="X49" s="99"/>
      <c r="Y49" s="99"/>
      <c r="Z49" s="99"/>
      <c r="AA49" s="99"/>
      <c r="AB49" s="99"/>
      <c r="AC49" s="99"/>
      <c r="AD49" s="99"/>
      <c r="AE49" s="99"/>
      <c r="AF49" s="99"/>
      <c r="AG49" s="99"/>
      <c r="AH49" s="99"/>
      <c r="AI49" s="99"/>
      <c r="AJ49" s="99"/>
      <c r="AK49" s="99"/>
      <c r="AL49" s="99"/>
      <c r="AM49" s="100"/>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304</v>
      </c>
      <c r="W50" s="99"/>
      <c r="X50" s="99"/>
      <c r="Y50" s="99"/>
      <c r="Z50" s="99"/>
      <c r="AA50" s="99"/>
      <c r="AB50" s="99"/>
      <c r="AC50" s="99"/>
      <c r="AD50" s="99"/>
      <c r="AE50" s="99"/>
      <c r="AF50" s="99"/>
      <c r="AG50" s="99"/>
      <c r="AH50" s="99"/>
      <c r="AI50" s="99"/>
      <c r="AJ50" s="99"/>
      <c r="AK50" s="99"/>
      <c r="AL50" s="99"/>
      <c r="AM50" s="100"/>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303</v>
      </c>
      <c r="W52" s="105"/>
      <c r="X52" s="99"/>
      <c r="Y52" s="99"/>
      <c r="Z52" s="99"/>
      <c r="AA52" s="99"/>
      <c r="AB52" s="99"/>
      <c r="AC52" s="99"/>
      <c r="AD52" s="99"/>
      <c r="AE52" s="99"/>
      <c r="AF52" s="99"/>
      <c r="AG52" s="99"/>
      <c r="AH52" s="99"/>
      <c r="AI52" s="99"/>
      <c r="AJ52" s="99"/>
      <c r="AK52" s="99"/>
      <c r="AL52" s="99"/>
      <c r="AM52" s="100"/>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99"/>
      <c r="AD53" s="99"/>
      <c r="AE53" s="99"/>
      <c r="AF53" s="99"/>
      <c r="AG53" s="99"/>
      <c r="AH53" s="99"/>
      <c r="AI53" s="99"/>
      <c r="AJ53" s="99"/>
      <c r="AK53" s="99"/>
      <c r="AL53" s="99"/>
      <c r="AM53" s="100"/>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343</v>
      </c>
      <c r="C68" s="113"/>
      <c r="H68" s="117"/>
      <c r="X68" s="118"/>
      <c r="Y68" s="147"/>
      <c r="Z68" s="148"/>
      <c r="AA68" s="147"/>
      <c r="AB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s="94" customFormat="1">
      <c r="A77" s="124"/>
      <c r="B77" s="124"/>
      <c r="H77" s="117"/>
    </row>
    <row r="78" spans="1:39" s="94" customFormat="1">
      <c r="H78" s="117"/>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70" zoomScaleNormal="100" zoomScaleSheetLayoutView="70"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417</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192</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193</v>
      </c>
      <c r="W13" s="550"/>
      <c r="X13" s="550"/>
      <c r="Y13" s="550"/>
      <c r="Z13" s="550"/>
      <c r="AA13" s="550"/>
      <c r="AB13" s="550"/>
      <c r="AC13" s="551"/>
      <c r="AD13" s="552" t="s">
        <v>311</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393</v>
      </c>
      <c r="W14" s="521"/>
      <c r="X14" s="521"/>
      <c r="Y14" s="521"/>
      <c r="Z14" s="521"/>
      <c r="AA14" s="521"/>
      <c r="AB14" s="521"/>
      <c r="AC14" s="533"/>
      <c r="AD14" s="534" t="s">
        <v>380</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2166</v>
      </c>
      <c r="W24" s="527"/>
      <c r="X24" s="527"/>
      <c r="Y24" s="527"/>
      <c r="Z24" s="527"/>
      <c r="AA24" s="527"/>
      <c r="AB24" s="527"/>
      <c r="AC24" s="527"/>
      <c r="AD24" s="527"/>
      <c r="AE24" s="527"/>
      <c r="AF24" s="527"/>
      <c r="AG24" s="527"/>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450</v>
      </c>
      <c r="W25" s="517"/>
      <c r="X25" s="517" t="s">
        <v>120</v>
      </c>
      <c r="Y25" s="517"/>
      <c r="Z25" s="517"/>
      <c r="AA25" s="517"/>
      <c r="AB25" s="517"/>
      <c r="AC25" s="517"/>
      <c r="AD25" s="517"/>
      <c r="AE25" s="518"/>
      <c r="AF25" s="519">
        <f>V25/29</f>
        <v>0.84655172413793101</v>
      </c>
      <c r="AG25" s="498"/>
      <c r="AH25" s="498"/>
      <c r="AI25" s="498"/>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256</v>
      </c>
      <c r="Y26" s="504"/>
      <c r="Z26" s="504"/>
      <c r="AA26" s="504"/>
      <c r="AB26" s="504"/>
      <c r="AC26" s="504"/>
      <c r="AD26" s="504"/>
      <c r="AE26" s="296"/>
      <c r="AF26" s="482">
        <v>9</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36.78</v>
      </c>
      <c r="Y27" s="482"/>
      <c r="Z27" s="295"/>
      <c r="AA27" s="504" t="s">
        <v>127</v>
      </c>
      <c r="AB27" s="504"/>
      <c r="AC27" s="296"/>
      <c r="AD27" s="296"/>
      <c r="AE27" s="296"/>
      <c r="AF27" s="482">
        <v>60</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308"/>
      <c r="W28" s="295"/>
      <c r="X28" s="295"/>
      <c r="Y28" s="295"/>
      <c r="Z28" s="295"/>
      <c r="AA28" s="513" t="s">
        <v>97</v>
      </c>
      <c r="AB28" s="495"/>
      <c r="AC28" s="495"/>
      <c r="AD28" s="495"/>
      <c r="AE28" s="514"/>
      <c r="AF28" s="514"/>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7"/>
      <c r="W29" s="295"/>
      <c r="X29" s="295"/>
      <c r="Y29" s="295"/>
      <c r="Z29" s="295"/>
      <c r="AA29" s="495">
        <v>0.5</v>
      </c>
      <c r="AB29" s="495"/>
      <c r="AC29" s="495"/>
      <c r="AD29" s="495"/>
      <c r="AE29" s="514"/>
      <c r="AF29" s="514"/>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0.5</v>
      </c>
      <c r="AB30" s="495"/>
      <c r="AC30" s="495"/>
      <c r="AD30" s="495"/>
      <c r="AE30" s="514"/>
      <c r="AF30" s="514"/>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0.82199999999999995</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1827</v>
      </c>
      <c r="W34" s="495"/>
      <c r="X34" s="495"/>
      <c r="Y34" s="495"/>
      <c r="Z34" s="495"/>
      <c r="AA34" s="495"/>
      <c r="AB34" s="495"/>
      <c r="AC34" s="495"/>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1.4570000000000001</v>
      </c>
      <c r="W35" s="498"/>
      <c r="X35" s="498"/>
      <c r="Y35" s="498"/>
      <c r="Z35" s="498"/>
      <c r="AA35" s="498"/>
      <c r="AB35" s="498"/>
      <c r="AC35" s="498"/>
      <c r="AD35" s="498"/>
      <c r="AE35" s="498"/>
      <c r="AF35" s="498"/>
      <c r="AG35" s="498"/>
      <c r="AH35" s="498"/>
      <c r="AI35" s="498"/>
      <c r="AJ35" s="498"/>
      <c r="AK35" s="498"/>
      <c r="AL35" s="498"/>
      <c r="AM35" s="499"/>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488">
        <v>24.191619545705201</v>
      </c>
      <c r="W36" s="489"/>
      <c r="X36" s="489"/>
      <c r="Y36" s="489"/>
      <c r="Z36" s="489"/>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1.28452495760194E-2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249</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451</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452</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453</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190</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160</v>
      </c>
      <c r="W48" s="98"/>
      <c r="X48" s="98"/>
      <c r="Y48" s="98"/>
      <c r="Z48" s="98"/>
      <c r="AA48" s="98" t="s">
        <v>306</v>
      </c>
      <c r="AB48" s="98"/>
      <c r="AC48" s="98"/>
      <c r="AD48" s="98"/>
      <c r="AE48" s="98"/>
      <c r="AF48" s="98"/>
      <c r="AG48" s="98"/>
      <c r="AH48" s="98"/>
      <c r="AI48" s="98"/>
      <c r="AJ48" s="98"/>
      <c r="AK48" s="98"/>
      <c r="AL48" s="98"/>
      <c r="AM48" s="103"/>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305</v>
      </c>
      <c r="W49" s="99"/>
      <c r="X49" s="99"/>
      <c r="Y49" s="99"/>
      <c r="Z49" s="99"/>
      <c r="AA49" s="99"/>
      <c r="AB49" s="99"/>
      <c r="AC49" s="99"/>
      <c r="AD49" s="99"/>
      <c r="AE49" s="99"/>
      <c r="AF49" s="99"/>
      <c r="AG49" s="99"/>
      <c r="AH49" s="99"/>
      <c r="AI49" s="99"/>
      <c r="AJ49" s="99"/>
      <c r="AK49" s="99"/>
      <c r="AL49" s="99"/>
      <c r="AM49" s="100"/>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304</v>
      </c>
      <c r="W50" s="99"/>
      <c r="X50" s="99"/>
      <c r="Y50" s="99"/>
      <c r="Z50" s="99"/>
      <c r="AA50" s="99"/>
      <c r="AB50" s="99"/>
      <c r="AC50" s="99"/>
      <c r="AD50" s="99"/>
      <c r="AE50" s="99"/>
      <c r="AF50" s="99"/>
      <c r="AG50" s="99"/>
      <c r="AH50" s="99"/>
      <c r="AI50" s="99"/>
      <c r="AJ50" s="99"/>
      <c r="AK50" s="99"/>
      <c r="AL50" s="99"/>
      <c r="AM50" s="100"/>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303</v>
      </c>
      <c r="W52" s="105"/>
      <c r="X52" s="99"/>
      <c r="Y52" s="99"/>
      <c r="Z52" s="99"/>
      <c r="AA52" s="99"/>
      <c r="AB52" s="99"/>
      <c r="AC52" s="99"/>
      <c r="AD52" s="99"/>
      <c r="AE52" s="99"/>
      <c r="AF52" s="99"/>
      <c r="AG52" s="99"/>
      <c r="AH52" s="99"/>
      <c r="AI52" s="99"/>
      <c r="AJ52" s="99"/>
      <c r="AK52" s="99"/>
      <c r="AL52" s="99"/>
      <c r="AM52" s="100"/>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99"/>
      <c r="AD53" s="99"/>
      <c r="AE53" s="99"/>
      <c r="AF53" s="99"/>
      <c r="AG53" s="99"/>
      <c r="AH53" s="99"/>
      <c r="AI53" s="99"/>
      <c r="AJ53" s="99"/>
      <c r="AK53" s="99"/>
      <c r="AL53" s="99"/>
      <c r="AM53" s="100"/>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342</v>
      </c>
      <c r="C68" s="113"/>
      <c r="H68" s="117"/>
      <c r="X68" s="118"/>
      <c r="Y68" s="147"/>
      <c r="Z68" s="148"/>
      <c r="AA68" s="147"/>
      <c r="AB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2" zoomScale="85" zoomScaleNormal="100" zoomScaleSheetLayoutView="85"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428</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194</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195</v>
      </c>
      <c r="W13" s="550"/>
      <c r="X13" s="550"/>
      <c r="Y13" s="550"/>
      <c r="Z13" s="550"/>
      <c r="AA13" s="550"/>
      <c r="AB13" s="550"/>
      <c r="AC13" s="551"/>
      <c r="AD13" s="552" t="s">
        <v>312</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393</v>
      </c>
      <c r="W14" s="521"/>
      <c r="X14" s="521"/>
      <c r="Y14" s="521"/>
      <c r="Z14" s="521"/>
      <c r="AA14" s="521"/>
      <c r="AB14" s="521"/>
      <c r="AC14" s="533"/>
      <c r="AD14" s="534" t="s">
        <v>381</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2166</v>
      </c>
      <c r="W24" s="527"/>
      <c r="X24" s="527"/>
      <c r="Y24" s="527"/>
      <c r="Z24" s="527"/>
      <c r="AA24" s="527"/>
      <c r="AB24" s="527"/>
      <c r="AC24" s="527"/>
      <c r="AD24" s="527"/>
      <c r="AE24" s="527"/>
      <c r="AF24" s="527"/>
      <c r="AG24" s="527"/>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450</v>
      </c>
      <c r="W25" s="517"/>
      <c r="X25" s="517" t="s">
        <v>120</v>
      </c>
      <c r="Y25" s="517"/>
      <c r="Z25" s="517"/>
      <c r="AA25" s="517"/>
      <c r="AB25" s="517"/>
      <c r="AC25" s="517"/>
      <c r="AD25" s="517"/>
      <c r="AE25" s="518"/>
      <c r="AF25" s="519">
        <f>V25/29</f>
        <v>0.84655172413793101</v>
      </c>
      <c r="AG25" s="498"/>
      <c r="AH25" s="498"/>
      <c r="AI25" s="498"/>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256</v>
      </c>
      <c r="Y26" s="504"/>
      <c r="Z26" s="504"/>
      <c r="AA26" s="504"/>
      <c r="AB26" s="504"/>
      <c r="AC26" s="504"/>
      <c r="AD26" s="504"/>
      <c r="AE26" s="296"/>
      <c r="AF26" s="482">
        <v>9</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36.78</v>
      </c>
      <c r="Y27" s="482"/>
      <c r="Z27" s="295"/>
      <c r="AA27" s="504" t="s">
        <v>127</v>
      </c>
      <c r="AB27" s="504"/>
      <c r="AC27" s="296"/>
      <c r="AD27" s="296"/>
      <c r="AE27" s="296"/>
      <c r="AF27" s="482">
        <v>60</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308"/>
      <c r="W28" s="295"/>
      <c r="X28" s="295"/>
      <c r="Y28" s="295"/>
      <c r="Z28" s="295"/>
      <c r="AA28" s="513" t="s">
        <v>97</v>
      </c>
      <c r="AB28" s="495"/>
      <c r="AC28" s="495"/>
      <c r="AD28" s="495"/>
      <c r="AE28" s="514"/>
      <c r="AF28" s="514"/>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7"/>
      <c r="W29" s="295"/>
      <c r="X29" s="295"/>
      <c r="Y29" s="295"/>
      <c r="Z29" s="295"/>
      <c r="AA29" s="495">
        <v>0.5</v>
      </c>
      <c r="AB29" s="495"/>
      <c r="AC29" s="495"/>
      <c r="AD29" s="495"/>
      <c r="AE29" s="514"/>
      <c r="AF29" s="514"/>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0.5</v>
      </c>
      <c r="AB30" s="495"/>
      <c r="AC30" s="495"/>
      <c r="AD30" s="495"/>
      <c r="AE30" s="514"/>
      <c r="AF30" s="514"/>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0.82199999999999995</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1827</v>
      </c>
      <c r="W34" s="495"/>
      <c r="X34" s="495"/>
      <c r="Y34" s="495"/>
      <c r="Z34" s="495"/>
      <c r="AA34" s="495"/>
      <c r="AB34" s="495"/>
      <c r="AC34" s="495"/>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1.4570000000000001</v>
      </c>
      <c r="W35" s="498"/>
      <c r="X35" s="498"/>
      <c r="Y35" s="498"/>
      <c r="Z35" s="498"/>
      <c r="AA35" s="498"/>
      <c r="AB35" s="498"/>
      <c r="AC35" s="498"/>
      <c r="AD35" s="498"/>
      <c r="AE35" s="498"/>
      <c r="AF35" s="498"/>
      <c r="AG35" s="498"/>
      <c r="AH35" s="498"/>
      <c r="AI35" s="498"/>
      <c r="AJ35" s="498"/>
      <c r="AK35" s="498"/>
      <c r="AL35" s="498"/>
      <c r="AM35" s="499"/>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488">
        <v>24.191619545705201</v>
      </c>
      <c r="W36" s="489"/>
      <c r="X36" s="489"/>
      <c r="Y36" s="489"/>
      <c r="Z36" s="489"/>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1.28452495760194E-2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249</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451</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452</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453</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190</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160</v>
      </c>
      <c r="W48" s="98"/>
      <c r="X48" s="98"/>
      <c r="Y48" s="98"/>
      <c r="Z48" s="98"/>
      <c r="AA48" s="98" t="s">
        <v>306</v>
      </c>
      <c r="AB48" s="98"/>
      <c r="AC48" s="98"/>
      <c r="AD48" s="98"/>
      <c r="AE48" s="98"/>
      <c r="AF48" s="98"/>
      <c r="AG48" s="98"/>
      <c r="AH48" s="98"/>
      <c r="AI48" s="98"/>
      <c r="AJ48" s="98"/>
      <c r="AK48" s="98"/>
      <c r="AL48" s="98"/>
      <c r="AM48" s="103"/>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305</v>
      </c>
      <c r="W49" s="99"/>
      <c r="X49" s="99"/>
      <c r="Y49" s="99"/>
      <c r="Z49" s="99"/>
      <c r="AA49" s="99"/>
      <c r="AB49" s="99"/>
      <c r="AC49" s="99"/>
      <c r="AD49" s="99"/>
      <c r="AE49" s="99"/>
      <c r="AF49" s="99"/>
      <c r="AG49" s="99"/>
      <c r="AH49" s="99"/>
      <c r="AI49" s="99"/>
      <c r="AJ49" s="99"/>
      <c r="AK49" s="99"/>
      <c r="AL49" s="99"/>
      <c r="AM49" s="100"/>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304</v>
      </c>
      <c r="W50" s="99"/>
      <c r="X50" s="99"/>
      <c r="Y50" s="99"/>
      <c r="Z50" s="99"/>
      <c r="AA50" s="99"/>
      <c r="AB50" s="99"/>
      <c r="AC50" s="99"/>
      <c r="AD50" s="99"/>
      <c r="AE50" s="99"/>
      <c r="AF50" s="99"/>
      <c r="AG50" s="99"/>
      <c r="AH50" s="99"/>
      <c r="AI50" s="99"/>
      <c r="AJ50" s="99"/>
      <c r="AK50" s="99"/>
      <c r="AL50" s="99"/>
      <c r="AM50" s="100"/>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303</v>
      </c>
      <c r="W52" s="105"/>
      <c r="X52" s="99"/>
      <c r="Y52" s="99"/>
      <c r="Z52" s="99"/>
      <c r="AA52" s="99"/>
      <c r="AB52" s="99"/>
      <c r="AC52" s="99"/>
      <c r="AD52" s="99"/>
      <c r="AE52" s="99"/>
      <c r="AF52" s="99"/>
      <c r="AG52" s="99"/>
      <c r="AH52" s="99"/>
      <c r="AI52" s="99"/>
      <c r="AJ52" s="99"/>
      <c r="AK52" s="99"/>
      <c r="AL52" s="99"/>
      <c r="AM52" s="100"/>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99"/>
      <c r="AD53" s="99"/>
      <c r="AE53" s="99"/>
      <c r="AF53" s="99"/>
      <c r="AG53" s="99"/>
      <c r="AH53" s="99"/>
      <c r="AI53" s="99"/>
      <c r="AJ53" s="99"/>
      <c r="AK53" s="99"/>
      <c r="AL53" s="99"/>
      <c r="AM53" s="100"/>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343</v>
      </c>
      <c r="C68" s="113"/>
      <c r="H68" s="117"/>
      <c r="X68" s="118"/>
      <c r="Y68" s="147"/>
      <c r="Z68" s="148"/>
      <c r="AA68" s="147"/>
      <c r="AB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418</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196</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276</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382</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257</v>
      </c>
      <c r="Y26" s="504"/>
      <c r="Z26" s="504"/>
      <c r="AA26" s="504"/>
      <c r="AB26" s="504"/>
      <c r="AC26" s="504"/>
      <c r="AD26" s="504"/>
      <c r="AE26" s="296"/>
      <c r="AF26" s="482">
        <v>22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124.8</v>
      </c>
      <c r="Y27" s="482"/>
      <c r="Z27" s="295"/>
      <c r="AA27" s="504" t="s">
        <v>127</v>
      </c>
      <c r="AB27" s="504"/>
      <c r="AC27" s="296"/>
      <c r="AD27" s="296"/>
      <c r="AE27" s="296"/>
      <c r="AF27" s="482">
        <v>124.8</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0.9</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0.9</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0.96399999999999997</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693.3</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1.2250000000000001</v>
      </c>
      <c r="W35" s="498"/>
      <c r="X35" s="498"/>
      <c r="Y35" s="498"/>
      <c r="Z35" s="498"/>
      <c r="AA35" s="498"/>
      <c r="AB35" s="498"/>
      <c r="AC35" s="498"/>
      <c r="AD35" s="498"/>
      <c r="AE35" s="498"/>
      <c r="AF35" s="498"/>
      <c r="AG35" s="498"/>
      <c r="AH35" s="498"/>
      <c r="AI35" s="498"/>
      <c r="AJ35" s="498"/>
      <c r="AK35" s="498"/>
      <c r="AL35" s="498"/>
      <c r="AM35" s="499"/>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19.5600051326503</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1.48903013255057E-2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454</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455</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197</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189</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303</v>
      </c>
      <c r="W48" s="98"/>
      <c r="X48" s="98"/>
      <c r="Y48" s="98"/>
      <c r="Z48" s="98"/>
      <c r="AA48" s="98"/>
      <c r="AB48" s="98"/>
      <c r="AC48" s="98"/>
      <c r="AD48" s="98"/>
      <c r="AE48" s="98"/>
      <c r="AF48" s="98"/>
      <c r="AG48" s="98"/>
      <c r="AH48" s="98"/>
      <c r="AI48" s="98"/>
      <c r="AJ48" s="98"/>
      <c r="AK48" s="98"/>
      <c r="AL48" s="98"/>
      <c r="AM48" s="103"/>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313</v>
      </c>
      <c r="W49" s="99"/>
      <c r="X49" s="99"/>
      <c r="Y49" s="99"/>
      <c r="Z49" s="99"/>
      <c r="AA49" s="99"/>
      <c r="AB49" s="99"/>
      <c r="AC49" s="99"/>
      <c r="AD49" s="99"/>
      <c r="AE49" s="99"/>
      <c r="AF49" s="99"/>
      <c r="AG49" s="99"/>
      <c r="AH49" s="99"/>
      <c r="AI49" s="99"/>
      <c r="AJ49" s="99"/>
      <c r="AK49" s="99"/>
      <c r="AL49" s="99"/>
      <c r="AM49" s="100"/>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162</v>
      </c>
      <c r="W50" s="99"/>
      <c r="X50" s="99"/>
      <c r="Y50" s="99"/>
      <c r="Z50" s="99"/>
      <c r="AA50" s="99"/>
      <c r="AB50" s="99"/>
      <c r="AC50" s="99"/>
      <c r="AD50" s="99"/>
      <c r="AE50" s="99"/>
      <c r="AF50" s="99"/>
      <c r="AG50" s="99"/>
      <c r="AH50" s="99"/>
      <c r="AI50" s="99"/>
      <c r="AJ50" s="99"/>
      <c r="AK50" s="99"/>
      <c r="AL50" s="99"/>
      <c r="AM50" s="100"/>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0" t="s">
        <v>314</v>
      </c>
      <c r="W52" s="550"/>
      <c r="X52" s="550"/>
      <c r="Y52" s="550"/>
      <c r="Z52" s="550"/>
      <c r="AA52" s="550"/>
      <c r="AB52" s="550"/>
      <c r="AC52" s="550"/>
      <c r="AD52" s="550"/>
      <c r="AE52" s="550"/>
      <c r="AF52" s="550"/>
      <c r="AG52" s="550"/>
      <c r="AH52" s="550"/>
      <c r="AI52" s="550"/>
      <c r="AJ52" s="550"/>
      <c r="AK52" s="550"/>
      <c r="AL52" s="550"/>
      <c r="AM52" s="611"/>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04" t="s">
        <v>85</v>
      </c>
      <c r="W53" s="99"/>
      <c r="X53" s="99"/>
      <c r="Y53" s="99"/>
      <c r="Z53" s="99"/>
      <c r="AA53" s="99"/>
      <c r="AB53" s="99"/>
      <c r="AC53" s="99"/>
      <c r="AD53" s="99"/>
      <c r="AE53" s="99"/>
      <c r="AF53" s="99"/>
      <c r="AG53" s="99"/>
      <c r="AH53" s="99"/>
      <c r="AI53" s="99"/>
      <c r="AJ53" s="99"/>
      <c r="AK53" s="99"/>
      <c r="AL53" s="99"/>
      <c r="AM53" s="100"/>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56"/>
      <c r="X54" s="156"/>
      <c r="Y54" s="156"/>
      <c r="Z54" s="156"/>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133"/>
      <c r="Y68" s="134"/>
      <c r="Z68" s="135"/>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s="6" customFormat="1">
      <c r="A77" s="86"/>
      <c r="B77" s="86"/>
      <c r="H77" s="12"/>
    </row>
    <row r="78" spans="1:39" s="6" customFormat="1">
      <c r="H78" s="12"/>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419</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199</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278</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383</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257</v>
      </c>
      <c r="Y26" s="504"/>
      <c r="Z26" s="504"/>
      <c r="AA26" s="504"/>
      <c r="AB26" s="504"/>
      <c r="AC26" s="504"/>
      <c r="AD26" s="504"/>
      <c r="AE26" s="296"/>
      <c r="AF26" s="482">
        <v>22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124.8</v>
      </c>
      <c r="Y27" s="482"/>
      <c r="Z27" s="295"/>
      <c r="AA27" s="504" t="s">
        <v>127</v>
      </c>
      <c r="AB27" s="504"/>
      <c r="AC27" s="296"/>
      <c r="AD27" s="296"/>
      <c r="AE27" s="296"/>
      <c r="AF27" s="482">
        <v>124.8</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0.9</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0.9</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0.96399999999999997</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693.3</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1.2250000000000001</v>
      </c>
      <c r="W35" s="498"/>
      <c r="X35" s="498"/>
      <c r="Y35" s="498"/>
      <c r="Z35" s="498"/>
      <c r="AA35" s="498"/>
      <c r="AB35" s="498"/>
      <c r="AC35" s="498"/>
      <c r="AD35" s="498"/>
      <c r="AE35" s="498"/>
      <c r="AF35" s="498"/>
      <c r="AG35" s="498"/>
      <c r="AH35" s="498"/>
      <c r="AI35" s="498"/>
      <c r="AJ35" s="498"/>
      <c r="AK35" s="498"/>
      <c r="AL35" s="498"/>
      <c r="AM35" s="499"/>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19.5600051326503</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1.48903013255057E-2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454</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455</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197</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189</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303</v>
      </c>
      <c r="W48" s="98"/>
      <c r="X48" s="98"/>
      <c r="Y48" s="98"/>
      <c r="Z48" s="98"/>
      <c r="AA48" s="98"/>
      <c r="AB48" s="98"/>
      <c r="AC48" s="98"/>
      <c r="AD48" s="98"/>
      <c r="AE48" s="98"/>
      <c r="AF48" s="98"/>
      <c r="AG48" s="98"/>
      <c r="AH48" s="98"/>
      <c r="AI48" s="98"/>
      <c r="AJ48" s="98"/>
      <c r="AK48" s="98"/>
      <c r="AL48" s="98"/>
      <c r="AM48" s="103"/>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313</v>
      </c>
      <c r="W49" s="99"/>
      <c r="X49" s="99"/>
      <c r="Y49" s="99"/>
      <c r="Z49" s="99"/>
      <c r="AA49" s="99"/>
      <c r="AB49" s="99"/>
      <c r="AC49" s="99"/>
      <c r="AD49" s="99"/>
      <c r="AE49" s="99"/>
      <c r="AF49" s="99"/>
      <c r="AG49" s="99"/>
      <c r="AH49" s="99"/>
      <c r="AI49" s="99"/>
      <c r="AJ49" s="99"/>
      <c r="AK49" s="99"/>
      <c r="AL49" s="99"/>
      <c r="AM49" s="100"/>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162</v>
      </c>
      <c r="W50" s="99"/>
      <c r="X50" s="99"/>
      <c r="Y50" s="99"/>
      <c r="Z50" s="99"/>
      <c r="AA50" s="99"/>
      <c r="AB50" s="99"/>
      <c r="AC50" s="99"/>
      <c r="AD50" s="99"/>
      <c r="AE50" s="99"/>
      <c r="AF50" s="99"/>
      <c r="AG50" s="99"/>
      <c r="AH50" s="99"/>
      <c r="AI50" s="99"/>
      <c r="AJ50" s="99"/>
      <c r="AK50" s="99"/>
      <c r="AL50" s="99"/>
      <c r="AM50" s="100"/>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0" t="s">
        <v>314</v>
      </c>
      <c r="W52" s="550"/>
      <c r="X52" s="550"/>
      <c r="Y52" s="550"/>
      <c r="Z52" s="550"/>
      <c r="AA52" s="550"/>
      <c r="AB52" s="550"/>
      <c r="AC52" s="550"/>
      <c r="AD52" s="550"/>
      <c r="AE52" s="550"/>
      <c r="AF52" s="550"/>
      <c r="AG52" s="550"/>
      <c r="AH52" s="550"/>
      <c r="AI52" s="550"/>
      <c r="AJ52" s="550"/>
      <c r="AK52" s="550"/>
      <c r="AL52" s="550"/>
      <c r="AM52" s="611"/>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04" t="s">
        <v>85</v>
      </c>
      <c r="W53" s="99"/>
      <c r="X53" s="99"/>
      <c r="Y53" s="99"/>
      <c r="Z53" s="99"/>
      <c r="AA53" s="99"/>
      <c r="AB53" s="99"/>
      <c r="AC53" s="99"/>
      <c r="AD53" s="99"/>
      <c r="AE53" s="99"/>
      <c r="AF53" s="99"/>
      <c r="AG53" s="99"/>
      <c r="AH53" s="99"/>
      <c r="AI53" s="99"/>
      <c r="AJ53" s="99"/>
      <c r="AK53" s="99"/>
      <c r="AL53" s="99"/>
      <c r="AM53" s="100"/>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56"/>
      <c r="X54" s="156"/>
      <c r="Y54" s="156"/>
      <c r="Z54" s="156"/>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133"/>
      <c r="Y68" s="134"/>
      <c r="Z68" s="135"/>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 zoomScale="85" zoomScaleNormal="100" zoomScaleSheetLayoutView="85"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420</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201</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303">
        <v>2</v>
      </c>
      <c r="I12" s="619" t="s">
        <v>94</v>
      </c>
      <c r="J12" s="620"/>
      <c r="K12" s="620"/>
      <c r="L12" s="620"/>
      <c r="M12" s="620"/>
      <c r="N12" s="620"/>
      <c r="O12" s="620"/>
      <c r="P12" s="620"/>
      <c r="Q12" s="620"/>
      <c r="R12" s="620"/>
      <c r="S12" s="620"/>
      <c r="T12" s="620"/>
      <c r="U12" s="621"/>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280</v>
      </c>
      <c r="W13" s="550"/>
      <c r="X13" s="550"/>
      <c r="Y13" s="550"/>
      <c r="Z13" s="550"/>
      <c r="AA13" s="550"/>
      <c r="AB13" s="550"/>
      <c r="AC13" s="551"/>
      <c r="AD13" s="552" t="s">
        <v>97</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384</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257</v>
      </c>
      <c r="Y26" s="504"/>
      <c r="Z26" s="504"/>
      <c r="AA26" s="504"/>
      <c r="AB26" s="504"/>
      <c r="AC26" s="504"/>
      <c r="AD26" s="504"/>
      <c r="AE26" s="296"/>
      <c r="AF26" s="482">
        <v>22</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124.8</v>
      </c>
      <c r="Y27" s="482"/>
      <c r="Z27" s="295"/>
      <c r="AA27" s="504" t="s">
        <v>127</v>
      </c>
      <c r="AB27" s="504"/>
      <c r="AC27" s="296"/>
      <c r="AD27" s="296"/>
      <c r="AE27" s="296"/>
      <c r="AF27" s="482">
        <v>124.8</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0.9</v>
      </c>
      <c r="AB29" s="495"/>
      <c r="AC29" s="495"/>
      <c r="AD29" s="495"/>
      <c r="AE29" s="514"/>
      <c r="AF29" s="514"/>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0.9</v>
      </c>
      <c r="AB30" s="495"/>
      <c r="AC30" s="495"/>
      <c r="AD30" s="495"/>
      <c r="AE30" s="514"/>
      <c r="AF30" s="514"/>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0.96399999999999997</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693.3</v>
      </c>
      <c r="W34" s="495"/>
      <c r="X34" s="495"/>
      <c r="Y34" s="495"/>
      <c r="Z34" s="495"/>
      <c r="AA34" s="495"/>
      <c r="AB34" s="495"/>
      <c r="AC34" s="495" t="s">
        <v>97</v>
      </c>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1.2250000000000001</v>
      </c>
      <c r="W35" s="498"/>
      <c r="X35" s="498"/>
      <c r="Y35" s="498"/>
      <c r="Z35" s="498"/>
      <c r="AA35" s="498"/>
      <c r="AB35" s="498"/>
      <c r="AC35" s="498"/>
      <c r="AD35" s="498"/>
      <c r="AE35" s="498"/>
      <c r="AF35" s="498"/>
      <c r="AG35" s="498"/>
      <c r="AH35" s="498"/>
      <c r="AI35" s="498"/>
      <c r="AJ35" s="498"/>
      <c r="AK35" s="498"/>
      <c r="AL35" s="498"/>
      <c r="AM35" s="499"/>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19.5600051326503</v>
      </c>
      <c r="W36" s="527"/>
      <c r="X36" s="527"/>
      <c r="Y36" s="527"/>
      <c r="Z36" s="527"/>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1.48903013255057E-2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454</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455</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197</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189</v>
      </c>
      <c r="W46" s="478"/>
      <c r="X46" s="478"/>
      <c r="Y46" s="196" t="s">
        <v>155</v>
      </c>
      <c r="Z46" s="195"/>
      <c r="AA46" s="197"/>
      <c r="AB46" s="197"/>
      <c r="AC46" s="197"/>
      <c r="AD46" s="197"/>
      <c r="AE46" s="197"/>
      <c r="AF46" s="479" t="s">
        <v>154</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268</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64"/>
      <c r="W54" s="165"/>
      <c r="X54" s="165"/>
      <c r="Y54" s="165"/>
      <c r="Z54" s="165"/>
      <c r="AA54" s="166"/>
      <c r="AB54" s="166"/>
      <c r="AC54" s="166"/>
      <c r="AD54" s="166"/>
      <c r="AE54" s="166"/>
      <c r="AF54" s="166"/>
      <c r="AG54" s="166"/>
      <c r="AH54" s="166"/>
      <c r="AI54" s="166"/>
      <c r="AJ54" s="166"/>
      <c r="AK54" s="166"/>
      <c r="AL54" s="166"/>
      <c r="AM54" s="167"/>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342</v>
      </c>
      <c r="C68" s="113"/>
      <c r="H68" s="117"/>
      <c r="X68" s="146"/>
      <c r="Y68" s="147"/>
      <c r="Z68" s="148"/>
      <c r="AA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5" zoomScale="85" zoomScaleNormal="100" zoomScaleSheetLayoutView="85"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421</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198</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277</v>
      </c>
      <c r="W13" s="550"/>
      <c r="X13" s="550"/>
      <c r="Y13" s="550"/>
      <c r="Z13" s="550"/>
      <c r="AA13" s="550"/>
      <c r="AB13" s="550"/>
      <c r="AC13" s="551"/>
      <c r="AD13" s="552" t="s">
        <v>97</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382</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257</v>
      </c>
      <c r="Y26" s="504"/>
      <c r="Z26" s="504"/>
      <c r="AA26" s="504"/>
      <c r="AB26" s="504"/>
      <c r="AC26" s="504"/>
      <c r="AD26" s="504"/>
      <c r="AE26" s="296"/>
      <c r="AF26" s="482">
        <v>22</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124.8</v>
      </c>
      <c r="Y27" s="482"/>
      <c r="Z27" s="295"/>
      <c r="AA27" s="504" t="s">
        <v>127</v>
      </c>
      <c r="AB27" s="504"/>
      <c r="AC27" s="296"/>
      <c r="AD27" s="296"/>
      <c r="AE27" s="296"/>
      <c r="AF27" s="482">
        <v>124.8</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0.9</v>
      </c>
      <c r="AB29" s="495"/>
      <c r="AC29" s="495"/>
      <c r="AD29" s="495"/>
      <c r="AE29" s="514"/>
      <c r="AF29" s="514"/>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0.9</v>
      </c>
      <c r="AB30" s="495"/>
      <c r="AC30" s="495"/>
      <c r="AD30" s="495"/>
      <c r="AE30" s="514"/>
      <c r="AF30" s="514"/>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0.96399999999999997</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693.3</v>
      </c>
      <c r="W34" s="495"/>
      <c r="X34" s="495"/>
      <c r="Y34" s="495"/>
      <c r="Z34" s="495"/>
      <c r="AA34" s="495"/>
      <c r="AB34" s="495"/>
      <c r="AC34" s="495" t="s">
        <v>97</v>
      </c>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1.2250000000000001</v>
      </c>
      <c r="W35" s="498"/>
      <c r="X35" s="498"/>
      <c r="Y35" s="498"/>
      <c r="Z35" s="498"/>
      <c r="AA35" s="498"/>
      <c r="AB35" s="498"/>
      <c r="AC35" s="498"/>
      <c r="AD35" s="498"/>
      <c r="AE35" s="498"/>
      <c r="AF35" s="498"/>
      <c r="AG35" s="498"/>
      <c r="AH35" s="498"/>
      <c r="AI35" s="498"/>
      <c r="AJ35" s="498"/>
      <c r="AK35" s="498"/>
      <c r="AL35" s="498"/>
      <c r="AM35" s="499"/>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19.5600051326503</v>
      </c>
      <c r="W36" s="527"/>
      <c r="X36" s="527"/>
      <c r="Y36" s="527"/>
      <c r="Z36" s="527"/>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1.48903013255057E-2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454</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455</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197</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189</v>
      </c>
      <c r="W46" s="478"/>
      <c r="X46" s="478"/>
      <c r="Y46" s="196" t="s">
        <v>155</v>
      </c>
      <c r="Z46" s="195"/>
      <c r="AA46" s="197"/>
      <c r="AB46" s="197"/>
      <c r="AC46" s="197"/>
      <c r="AD46" s="197"/>
      <c r="AE46" s="197"/>
      <c r="AF46" s="479" t="s">
        <v>154</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268</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64"/>
      <c r="W54" s="165"/>
      <c r="X54" s="165"/>
      <c r="Y54" s="165"/>
      <c r="Z54" s="165"/>
      <c r="AA54" s="166"/>
      <c r="AB54" s="166"/>
      <c r="AC54" s="166"/>
      <c r="AD54" s="166"/>
      <c r="AE54" s="166"/>
      <c r="AF54" s="166"/>
      <c r="AG54" s="166"/>
      <c r="AH54" s="166"/>
      <c r="AI54" s="166"/>
      <c r="AJ54" s="166"/>
      <c r="AK54" s="166"/>
      <c r="AL54" s="166"/>
      <c r="AM54" s="167"/>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343</v>
      </c>
      <c r="C68" s="113"/>
      <c r="H68" s="117"/>
      <c r="X68" s="118"/>
      <c r="Y68" s="147"/>
      <c r="Z68" s="148"/>
      <c r="AA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 zoomScale="90" zoomScaleNormal="100" zoomScaleSheetLayoutView="90" workbookViewId="0">
      <selection activeCell="I19" sqref="I19:U19"/>
    </sheetView>
  </sheetViews>
  <sheetFormatPr defaultColWidth="8.85546875" defaultRowHeight="12.75"/>
  <cols>
    <col min="1" max="7" width="3.5703125" style="1" customWidth="1"/>
    <col min="8" max="8" width="3.5703125" style="12" customWidth="1"/>
    <col min="9" max="38" width="3.5703125" style="1" customWidth="1"/>
    <col min="39" max="39" width="4.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429</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200</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279</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383</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257</v>
      </c>
      <c r="Y26" s="504"/>
      <c r="Z26" s="504"/>
      <c r="AA26" s="504"/>
      <c r="AB26" s="504"/>
      <c r="AC26" s="504"/>
      <c r="AD26" s="504"/>
      <c r="AE26" s="296"/>
      <c r="AF26" s="482">
        <v>22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124.8</v>
      </c>
      <c r="Y27" s="482"/>
      <c r="Z27" s="295"/>
      <c r="AA27" s="504" t="s">
        <v>127</v>
      </c>
      <c r="AB27" s="504"/>
      <c r="AC27" s="296"/>
      <c r="AD27" s="296"/>
      <c r="AE27" s="296"/>
      <c r="AF27" s="482">
        <v>124.8</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0.9</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0.9</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0.96399999999999997</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693.3</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1.2250000000000001</v>
      </c>
      <c r="W35" s="498"/>
      <c r="X35" s="498"/>
      <c r="Y35" s="498"/>
      <c r="Z35" s="498"/>
      <c r="AA35" s="498"/>
      <c r="AB35" s="498"/>
      <c r="AC35" s="498"/>
      <c r="AD35" s="498"/>
      <c r="AE35" s="498"/>
      <c r="AF35" s="498"/>
      <c r="AG35" s="498"/>
      <c r="AH35" s="498"/>
      <c r="AI35" s="498"/>
      <c r="AJ35" s="498"/>
      <c r="AK35" s="498"/>
      <c r="AL35" s="498"/>
      <c r="AM35" s="499"/>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19.5600051326503</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1.48903013255057E-2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454</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455</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197</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189</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270</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146"/>
      <c r="Y68" s="147"/>
      <c r="Z68" s="148"/>
      <c r="AA68" s="147"/>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7"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430</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202</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281</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384</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257</v>
      </c>
      <c r="Y26" s="504"/>
      <c r="Z26" s="504"/>
      <c r="AA26" s="504"/>
      <c r="AB26" s="504"/>
      <c r="AC26" s="504"/>
      <c r="AD26" s="504"/>
      <c r="AE26" s="296"/>
      <c r="AF26" s="482">
        <v>22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124.8</v>
      </c>
      <c r="Y27" s="482"/>
      <c r="Z27" s="295"/>
      <c r="AA27" s="504" t="s">
        <v>127</v>
      </c>
      <c r="AB27" s="504"/>
      <c r="AC27" s="296"/>
      <c r="AD27" s="296"/>
      <c r="AE27" s="296"/>
      <c r="AF27" s="482">
        <v>124.8</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0.9</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0.9</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0.96399999999999997</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693.3</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1.2250000000000001</v>
      </c>
      <c r="W35" s="498"/>
      <c r="X35" s="498"/>
      <c r="Y35" s="498"/>
      <c r="Z35" s="498"/>
      <c r="AA35" s="498"/>
      <c r="AB35" s="498"/>
      <c r="AC35" s="498"/>
      <c r="AD35" s="498"/>
      <c r="AE35" s="498"/>
      <c r="AF35" s="498"/>
      <c r="AG35" s="498"/>
      <c r="AH35" s="498"/>
      <c r="AI35" s="498"/>
      <c r="AJ35" s="498"/>
      <c r="AK35" s="498"/>
      <c r="AL35" s="498"/>
      <c r="AM35" s="499"/>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19.5600051326503</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1.48903013255057E-2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454</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455</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197</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189</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83"/>
      <c r="Y68" s="147"/>
      <c r="Z68" s="148"/>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7"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8" width="3.5703125" style="1" customWidth="1"/>
    <col min="39" max="39" width="6.285156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422</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203</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204</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385</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982.27</v>
      </c>
      <c r="W24" s="527"/>
      <c r="X24" s="527"/>
      <c r="Y24" s="527"/>
      <c r="Z24" s="527"/>
      <c r="AA24" s="527"/>
      <c r="AB24" s="527"/>
      <c r="AC24" s="527"/>
      <c r="AD24" s="527"/>
      <c r="AE24" s="527"/>
      <c r="AF24" s="527"/>
      <c r="AG24" s="527"/>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258</v>
      </c>
      <c r="Y26" s="504"/>
      <c r="Z26" s="504"/>
      <c r="AA26" s="504"/>
      <c r="AB26" s="504"/>
      <c r="AC26" s="504"/>
      <c r="AD26" s="504"/>
      <c r="AE26" s="296"/>
      <c r="AF26" s="482">
        <v>22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60</v>
      </c>
      <c r="Y27" s="482"/>
      <c r="Z27" s="295"/>
      <c r="AA27" s="504" t="s">
        <v>127</v>
      </c>
      <c r="AB27" s="504"/>
      <c r="AC27" s="296"/>
      <c r="AD27" s="296"/>
      <c r="AE27" s="296"/>
      <c r="AF27" s="482">
        <v>208</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3.4</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3.4</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row>
    <row r="33" spans="1:41"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0.93600000000000005</v>
      </c>
      <c r="W33" s="498"/>
      <c r="X33" s="498"/>
      <c r="Y33" s="498"/>
      <c r="Z33" s="498"/>
      <c r="AA33" s="498"/>
      <c r="AB33" s="498"/>
      <c r="AC33" s="498"/>
      <c r="AD33" s="498"/>
      <c r="AE33" s="498"/>
      <c r="AF33" s="498"/>
      <c r="AG33" s="498"/>
      <c r="AH33" s="498"/>
      <c r="AI33" s="498"/>
      <c r="AJ33" s="498"/>
      <c r="AK33" s="498"/>
      <c r="AL33" s="498"/>
      <c r="AM33" s="499"/>
    </row>
    <row r="34" spans="1:41"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1807</v>
      </c>
      <c r="W34" s="495"/>
      <c r="X34" s="495"/>
      <c r="Y34" s="495"/>
      <c r="Z34" s="495"/>
      <c r="AA34" s="495"/>
      <c r="AB34" s="495"/>
      <c r="AC34" s="495" t="s">
        <v>97</v>
      </c>
      <c r="AD34" s="495"/>
      <c r="AE34" s="495"/>
      <c r="AF34" s="495"/>
      <c r="AG34" s="495"/>
      <c r="AH34" s="495"/>
      <c r="AI34" s="495"/>
      <c r="AJ34" s="495"/>
      <c r="AK34" s="495"/>
      <c r="AL34" s="495"/>
      <c r="AM34" s="496"/>
    </row>
    <row r="35" spans="1:41"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1.278</v>
      </c>
      <c r="W35" s="498"/>
      <c r="X35" s="498"/>
      <c r="Y35" s="498"/>
      <c r="Z35" s="498"/>
      <c r="AA35" s="498"/>
      <c r="AB35" s="498"/>
      <c r="AC35" s="498"/>
      <c r="AD35" s="498"/>
      <c r="AE35" s="498"/>
      <c r="AF35" s="498"/>
      <c r="AG35" s="498"/>
      <c r="AH35" s="498"/>
      <c r="AI35" s="498"/>
      <c r="AJ35" s="498"/>
      <c r="AK35" s="498"/>
      <c r="AL35" s="498"/>
      <c r="AM35" s="499"/>
      <c r="AO35" s="85"/>
    </row>
    <row r="36" spans="1:41"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17.340671761494601</v>
      </c>
      <c r="W36" s="527"/>
      <c r="X36" s="527"/>
      <c r="Y36" s="527"/>
      <c r="Z36" s="527"/>
      <c r="AA36" s="128" t="s">
        <v>139</v>
      </c>
      <c r="AB36" s="128"/>
      <c r="AC36" s="128"/>
      <c r="AD36" s="128"/>
      <c r="AE36" s="128"/>
      <c r="AF36" s="128"/>
      <c r="AG36" s="128"/>
      <c r="AH36" s="128"/>
      <c r="AI36" s="128"/>
      <c r="AJ36" s="128"/>
      <c r="AK36" s="128"/>
      <c r="AL36" s="128"/>
      <c r="AM36" s="130"/>
    </row>
    <row r="37" spans="1:41"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1.7434741645377502E-2</v>
      </c>
      <c r="W37" s="489"/>
      <c r="X37" s="489"/>
      <c r="Y37" s="489"/>
      <c r="Z37" s="489"/>
      <c r="AA37" s="295" t="s">
        <v>141</v>
      </c>
      <c r="AB37" s="295"/>
      <c r="AC37" s="295"/>
      <c r="AD37" s="295"/>
      <c r="AE37" s="295"/>
      <c r="AF37" s="295"/>
      <c r="AG37" s="295"/>
      <c r="AH37" s="295"/>
      <c r="AI37" s="295"/>
      <c r="AJ37" s="295"/>
      <c r="AK37" s="295"/>
      <c r="AL37" s="295"/>
      <c r="AM37" s="293"/>
    </row>
    <row r="38" spans="1:41"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41"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41"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41"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249</v>
      </c>
      <c r="W41" s="482"/>
      <c r="X41" s="482"/>
      <c r="Y41" s="482"/>
      <c r="Z41" s="482"/>
      <c r="AA41" s="482"/>
      <c r="AB41" s="482"/>
      <c r="AC41" s="482"/>
      <c r="AD41" s="482"/>
      <c r="AE41" s="482"/>
      <c r="AF41" s="482"/>
      <c r="AG41" s="482"/>
      <c r="AH41" s="482"/>
      <c r="AI41" s="482"/>
      <c r="AJ41" s="482"/>
      <c r="AK41" s="482"/>
      <c r="AL41" s="482"/>
      <c r="AM41" s="483"/>
    </row>
    <row r="42" spans="1:41"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250</v>
      </c>
      <c r="W42" s="471"/>
      <c r="X42" s="471"/>
      <c r="Y42" s="471"/>
      <c r="Z42" s="471"/>
      <c r="AA42" s="471"/>
      <c r="AB42" s="471"/>
      <c r="AC42" s="471"/>
      <c r="AD42" s="471"/>
      <c r="AE42" s="471"/>
      <c r="AF42" s="471"/>
      <c r="AG42" s="471"/>
      <c r="AH42" s="471"/>
      <c r="AI42" s="471"/>
      <c r="AJ42" s="471"/>
      <c r="AK42" s="471"/>
      <c r="AL42" s="471"/>
      <c r="AM42" s="472"/>
    </row>
    <row r="43" spans="1:41"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294</v>
      </c>
      <c r="W43" s="471"/>
      <c r="X43" s="471"/>
      <c r="Y43" s="471"/>
      <c r="Z43" s="471"/>
      <c r="AA43" s="471"/>
      <c r="AB43" s="471"/>
      <c r="AC43" s="471"/>
      <c r="AD43" s="471"/>
      <c r="AE43" s="471"/>
      <c r="AF43" s="471"/>
      <c r="AG43" s="471"/>
      <c r="AH43" s="471"/>
      <c r="AI43" s="471"/>
      <c r="AJ43" s="471"/>
      <c r="AK43" s="471"/>
      <c r="AL43" s="471"/>
      <c r="AM43" s="472"/>
    </row>
    <row r="44" spans="1:41"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456</v>
      </c>
      <c r="W44" s="471"/>
      <c r="X44" s="471"/>
      <c r="Y44" s="471"/>
      <c r="Z44" s="471"/>
      <c r="AA44" s="471"/>
      <c r="AB44" s="471"/>
      <c r="AC44" s="471"/>
      <c r="AD44" s="471"/>
      <c r="AE44" s="471"/>
      <c r="AF44" s="471"/>
      <c r="AG44" s="471"/>
      <c r="AH44" s="471"/>
      <c r="AI44" s="471"/>
      <c r="AJ44" s="471"/>
      <c r="AK44" s="471"/>
      <c r="AL44" s="471"/>
      <c r="AM44" s="472"/>
    </row>
    <row r="45" spans="1:41"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227</v>
      </c>
      <c r="W45" s="474"/>
      <c r="X45" s="474"/>
      <c r="Y45" s="474"/>
      <c r="Z45" s="474"/>
      <c r="AA45" s="474"/>
      <c r="AB45" s="474"/>
      <c r="AC45" s="474"/>
      <c r="AD45" s="474"/>
      <c r="AE45" s="474"/>
      <c r="AF45" s="474"/>
      <c r="AG45" s="474"/>
      <c r="AH45" s="474"/>
      <c r="AI45" s="474"/>
      <c r="AJ45" s="474"/>
      <c r="AK45" s="474"/>
      <c r="AL45" s="474"/>
      <c r="AM45" s="475"/>
    </row>
    <row r="46" spans="1:41"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41"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269</v>
      </c>
      <c r="AG47" s="485"/>
      <c r="AH47" s="485"/>
      <c r="AI47" s="485"/>
      <c r="AJ47" s="485"/>
      <c r="AK47" s="485"/>
      <c r="AL47" s="485"/>
      <c r="AM47" s="486"/>
    </row>
    <row r="48" spans="1:41"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138"/>
      <c r="AD53" s="138"/>
      <c r="AE53" s="138"/>
      <c r="AF53" s="138"/>
      <c r="AG53" s="138"/>
      <c r="AH53" s="138"/>
      <c r="AI53" s="138"/>
      <c r="AJ53" s="138"/>
      <c r="AK53" s="138"/>
      <c r="AL53" s="138"/>
      <c r="AM53" s="139"/>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146"/>
      <c r="Y68" s="147"/>
      <c r="Z68" s="148"/>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s="6" customFormat="1">
      <c r="A77" s="86"/>
      <c r="B77" s="86"/>
      <c r="H77" s="12"/>
    </row>
    <row r="78" spans="1:39" s="6" customFormat="1">
      <c r="H78" s="12"/>
    </row>
    <row r="79" spans="1:39" s="6" customFormat="1">
      <c r="H79" s="12"/>
    </row>
    <row r="80" spans="1:39" s="6" customFormat="1">
      <c r="H80" s="12"/>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1"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 zoomScale="70" zoomScaleNormal="100" zoomScaleSheetLayoutView="70" workbookViewId="0">
      <selection activeCell="I19" sqref="I19:U19"/>
    </sheetView>
  </sheetViews>
  <sheetFormatPr defaultColWidth="8.85546875" defaultRowHeight="12.75"/>
  <cols>
    <col min="1" max="7" width="3.5703125" style="87" customWidth="1"/>
    <col min="8" max="8" width="3.5703125" style="117" customWidth="1"/>
    <col min="9" max="38" width="3.5703125" style="87" customWidth="1"/>
    <col min="39" max="39" width="6.42578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423</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205</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206</v>
      </c>
      <c r="W13" s="550"/>
      <c r="X13" s="550"/>
      <c r="Y13" s="550"/>
      <c r="Z13" s="550"/>
      <c r="AA13" s="550"/>
      <c r="AB13" s="550"/>
      <c r="AC13" s="551"/>
      <c r="AD13" s="552" t="s">
        <v>97</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386</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982.27</v>
      </c>
      <c r="W24" s="527"/>
      <c r="X24" s="527"/>
      <c r="Y24" s="527"/>
      <c r="Z24" s="527"/>
      <c r="AA24" s="527"/>
      <c r="AB24" s="527"/>
      <c r="AC24" s="527"/>
      <c r="AD24" s="527"/>
      <c r="AE24" s="527"/>
      <c r="AF24" s="527"/>
      <c r="AG24" s="527"/>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258</v>
      </c>
      <c r="Y26" s="504"/>
      <c r="Z26" s="504"/>
      <c r="AA26" s="504"/>
      <c r="AB26" s="504"/>
      <c r="AC26" s="504"/>
      <c r="AD26" s="504"/>
      <c r="AE26" s="296"/>
      <c r="AF26" s="482">
        <v>22</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60</v>
      </c>
      <c r="Y27" s="482"/>
      <c r="Z27" s="295"/>
      <c r="AA27" s="504" t="s">
        <v>127</v>
      </c>
      <c r="AB27" s="504"/>
      <c r="AC27" s="296"/>
      <c r="AD27" s="296"/>
      <c r="AE27" s="296"/>
      <c r="AF27" s="482">
        <v>208</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3.4</v>
      </c>
      <c r="AB29" s="495"/>
      <c r="AC29" s="495"/>
      <c r="AD29" s="495"/>
      <c r="AE29" s="514"/>
      <c r="AF29" s="514"/>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3.4</v>
      </c>
      <c r="AB30" s="495"/>
      <c r="AC30" s="495"/>
      <c r="AD30" s="495"/>
      <c r="AE30" s="514"/>
      <c r="AF30" s="514"/>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0.93600000000000005</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1807</v>
      </c>
      <c r="W34" s="495"/>
      <c r="X34" s="495"/>
      <c r="Y34" s="495"/>
      <c r="Z34" s="495"/>
      <c r="AA34" s="495"/>
      <c r="AB34" s="495"/>
      <c r="AC34" s="495" t="s">
        <v>97</v>
      </c>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1.278</v>
      </c>
      <c r="W35" s="498"/>
      <c r="X35" s="498"/>
      <c r="Y35" s="498"/>
      <c r="Z35" s="498"/>
      <c r="AA35" s="498"/>
      <c r="AB35" s="498"/>
      <c r="AC35" s="498"/>
      <c r="AD35" s="498"/>
      <c r="AE35" s="498"/>
      <c r="AF35" s="498"/>
      <c r="AG35" s="498"/>
      <c r="AH35" s="498"/>
      <c r="AI35" s="498"/>
      <c r="AJ35" s="498"/>
      <c r="AK35" s="498"/>
      <c r="AL35" s="498"/>
      <c r="AM35" s="499"/>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17.340671761494601</v>
      </c>
      <c r="W36" s="527"/>
      <c r="X36" s="527"/>
      <c r="Y36" s="527"/>
      <c r="Z36" s="527"/>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1.7434741645377502E-2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249</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250</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294</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456</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227</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269</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138"/>
      <c r="AD53" s="138"/>
      <c r="AE53" s="138"/>
      <c r="AF53" s="138"/>
      <c r="AG53" s="138"/>
      <c r="AH53" s="138"/>
      <c r="AI53" s="138"/>
      <c r="AJ53" s="138"/>
      <c r="AK53" s="138"/>
      <c r="AL53" s="138"/>
      <c r="AM53" s="139"/>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342</v>
      </c>
      <c r="C68" s="113"/>
      <c r="H68" s="117"/>
      <c r="X68" s="146"/>
      <c r="Y68" s="147"/>
      <c r="Z68" s="148"/>
      <c r="AA68" s="147"/>
      <c r="AB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1"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70" zoomScaleNormal="100" zoomScaleSheetLayoutView="70"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424</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207</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208</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398</v>
      </c>
      <c r="W14" s="521"/>
      <c r="X14" s="521"/>
      <c r="Y14" s="521"/>
      <c r="Z14" s="521"/>
      <c r="AA14" s="521"/>
      <c r="AB14" s="521"/>
      <c r="AC14" s="533"/>
      <c r="AD14" s="534" t="s">
        <v>387</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982.27</v>
      </c>
      <c r="W24" s="527"/>
      <c r="X24" s="527"/>
      <c r="Y24" s="527"/>
      <c r="Z24" s="527"/>
      <c r="AA24" s="527"/>
      <c r="AB24" s="527"/>
      <c r="AC24" s="527"/>
      <c r="AD24" s="527"/>
      <c r="AE24" s="527"/>
      <c r="AF24" s="527"/>
      <c r="AG24" s="527"/>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258</v>
      </c>
      <c r="Y26" s="504"/>
      <c r="Z26" s="504"/>
      <c r="AA26" s="504"/>
      <c r="AB26" s="504"/>
      <c r="AC26" s="504"/>
      <c r="AD26" s="504"/>
      <c r="AE26" s="296"/>
      <c r="AF26" s="482">
        <v>22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60</v>
      </c>
      <c r="Y27" s="482"/>
      <c r="Z27" s="295"/>
      <c r="AA27" s="504" t="s">
        <v>127</v>
      </c>
      <c r="AB27" s="504"/>
      <c r="AC27" s="296"/>
      <c r="AD27" s="296"/>
      <c r="AE27" s="296"/>
      <c r="AF27" s="482">
        <v>208</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3.4</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3.4</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0.93600000000000005</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1807</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1.278</v>
      </c>
      <c r="W35" s="498"/>
      <c r="X35" s="498"/>
      <c r="Y35" s="498"/>
      <c r="Z35" s="498"/>
      <c r="AA35" s="498"/>
      <c r="AB35" s="498"/>
      <c r="AC35" s="498"/>
      <c r="AD35" s="498"/>
      <c r="AE35" s="498"/>
      <c r="AF35" s="498"/>
      <c r="AG35" s="498"/>
      <c r="AH35" s="498"/>
      <c r="AI35" s="498"/>
      <c r="AJ35" s="498"/>
      <c r="AK35" s="498"/>
      <c r="AL35" s="498"/>
      <c r="AM35" s="499"/>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17.340671761494601</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1.7434741645377502E-2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249</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250</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294</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456</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227</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269</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138"/>
      <c r="AD53" s="138"/>
      <c r="AE53" s="138"/>
      <c r="AF53" s="138"/>
      <c r="AG53" s="138"/>
      <c r="AH53" s="138"/>
      <c r="AI53" s="138"/>
      <c r="AJ53" s="138"/>
      <c r="AK53" s="138"/>
      <c r="AL53" s="138"/>
      <c r="AM53" s="139"/>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145"/>
      <c r="Y68" s="143"/>
      <c r="Z68" s="144"/>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s="6" customFormat="1">
      <c r="A77" s="86"/>
      <c r="B77" s="86"/>
      <c r="H77" s="12"/>
    </row>
    <row r="78" spans="1:39" s="6" customFormat="1">
      <c r="H78" s="12"/>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4"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425</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209</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210</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397</v>
      </c>
      <c r="W14" s="521"/>
      <c r="X14" s="521"/>
      <c r="Y14" s="521"/>
      <c r="Z14" s="521"/>
      <c r="AA14" s="521"/>
      <c r="AB14" s="521"/>
      <c r="AC14" s="533"/>
      <c r="AD14" s="534" t="s">
        <v>388</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259</v>
      </c>
      <c r="Y26" s="504"/>
      <c r="Z26" s="504"/>
      <c r="AA26" s="504"/>
      <c r="AB26" s="504"/>
      <c r="AC26" s="504"/>
      <c r="AD26" s="504"/>
      <c r="AE26" s="296"/>
      <c r="AF26" s="482">
        <v>62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142.30000000000001</v>
      </c>
      <c r="Y27" s="482"/>
      <c r="Z27" s="295"/>
      <c r="AA27" s="504" t="s">
        <v>127</v>
      </c>
      <c r="AB27" s="504"/>
      <c r="AC27" s="296"/>
      <c r="AD27" s="296"/>
      <c r="AE27" s="296"/>
      <c r="AF27" s="482">
        <v>142.30000000000001</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41"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0.92300000000000004</v>
      </c>
      <c r="W33" s="498"/>
      <c r="X33" s="498"/>
      <c r="Y33" s="498"/>
      <c r="Z33" s="498"/>
      <c r="AA33" s="498"/>
      <c r="AB33" s="498"/>
      <c r="AC33" s="498"/>
      <c r="AD33" s="498"/>
      <c r="AE33" s="498"/>
      <c r="AF33" s="498"/>
      <c r="AG33" s="498"/>
      <c r="AH33" s="498"/>
      <c r="AI33" s="498"/>
      <c r="AJ33" s="498"/>
      <c r="AK33" s="498"/>
      <c r="AL33" s="498"/>
      <c r="AM33" s="499"/>
    </row>
    <row r="34" spans="1:41"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566.70000000000005</v>
      </c>
      <c r="W34" s="495"/>
      <c r="X34" s="495"/>
      <c r="Y34" s="495"/>
      <c r="Z34" s="495"/>
      <c r="AA34" s="495"/>
      <c r="AB34" s="495"/>
      <c r="AC34" s="495" t="s">
        <v>97</v>
      </c>
      <c r="AD34" s="495"/>
      <c r="AE34" s="495"/>
      <c r="AF34" s="495"/>
      <c r="AG34" s="495"/>
      <c r="AH34" s="495"/>
      <c r="AI34" s="495"/>
      <c r="AJ34" s="495"/>
      <c r="AK34" s="495"/>
      <c r="AL34" s="495"/>
      <c r="AM34" s="496"/>
    </row>
    <row r="35" spans="1:41"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503">
        <v>1.278</v>
      </c>
      <c r="W35" s="504"/>
      <c r="X35" s="504"/>
      <c r="Y35" s="504"/>
      <c r="Z35" s="504"/>
      <c r="AA35" s="504"/>
      <c r="AB35" s="504"/>
      <c r="AC35" s="504"/>
      <c r="AD35" s="504"/>
      <c r="AE35" s="504"/>
      <c r="AF35" s="504"/>
      <c r="AG35" s="504"/>
      <c r="AH35" s="504"/>
      <c r="AI35" s="504"/>
      <c r="AJ35" s="504"/>
      <c r="AK35" s="504"/>
      <c r="AL35" s="504"/>
      <c r="AM35" s="505"/>
    </row>
    <row r="36" spans="1:41"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54.059946086415998</v>
      </c>
      <c r="W36" s="527"/>
      <c r="X36" s="527"/>
      <c r="Y36" s="527"/>
      <c r="Z36" s="527"/>
      <c r="AA36" s="128" t="s">
        <v>139</v>
      </c>
      <c r="AB36" s="128"/>
      <c r="AC36" s="128"/>
      <c r="AD36" s="128"/>
      <c r="AE36" s="128"/>
      <c r="AF36" s="128"/>
      <c r="AG36" s="128"/>
      <c r="AH36" s="128"/>
      <c r="AI36" s="128"/>
      <c r="AJ36" s="128"/>
      <c r="AK36" s="128"/>
      <c r="AL36" s="128"/>
      <c r="AM36" s="130"/>
    </row>
    <row r="37" spans="1:41"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1.6728676504590499E-2</v>
      </c>
      <c r="W37" s="489"/>
      <c r="X37" s="489"/>
      <c r="Y37" s="489"/>
      <c r="Z37" s="489"/>
      <c r="AA37" s="295" t="s">
        <v>141</v>
      </c>
      <c r="AB37" s="295"/>
      <c r="AC37" s="295"/>
      <c r="AD37" s="295"/>
      <c r="AE37" s="295"/>
      <c r="AF37" s="295"/>
      <c r="AG37" s="295"/>
      <c r="AH37" s="295"/>
      <c r="AI37" s="295"/>
      <c r="AJ37" s="295"/>
      <c r="AK37" s="295"/>
      <c r="AL37" s="295"/>
      <c r="AM37" s="293"/>
      <c r="AO37" s="85"/>
    </row>
    <row r="38" spans="1:41"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41"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41"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41"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41"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41"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457</v>
      </c>
      <c r="W43" s="471"/>
      <c r="X43" s="471"/>
      <c r="Y43" s="471"/>
      <c r="Z43" s="471"/>
      <c r="AA43" s="471"/>
      <c r="AB43" s="471"/>
      <c r="AC43" s="471"/>
      <c r="AD43" s="471"/>
      <c r="AE43" s="471"/>
      <c r="AF43" s="471"/>
      <c r="AG43" s="471"/>
      <c r="AH43" s="471"/>
      <c r="AI43" s="471"/>
      <c r="AJ43" s="471"/>
      <c r="AK43" s="471"/>
      <c r="AL43" s="471"/>
      <c r="AM43" s="472"/>
    </row>
    <row r="44" spans="1:41"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458</v>
      </c>
      <c r="W44" s="471"/>
      <c r="X44" s="471"/>
      <c r="Y44" s="471"/>
      <c r="Z44" s="471"/>
      <c r="AA44" s="471"/>
      <c r="AB44" s="471"/>
      <c r="AC44" s="471"/>
      <c r="AD44" s="471"/>
      <c r="AE44" s="471"/>
      <c r="AF44" s="471"/>
      <c r="AG44" s="471"/>
      <c r="AH44" s="471"/>
      <c r="AI44" s="471"/>
      <c r="AJ44" s="471"/>
      <c r="AK44" s="471"/>
      <c r="AL44" s="471"/>
      <c r="AM44" s="472"/>
    </row>
    <row r="45" spans="1:41"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184</v>
      </c>
      <c r="W45" s="474"/>
      <c r="X45" s="474"/>
      <c r="Y45" s="474"/>
      <c r="Z45" s="474"/>
      <c r="AA45" s="474"/>
      <c r="AB45" s="474"/>
      <c r="AC45" s="474"/>
      <c r="AD45" s="474"/>
      <c r="AE45" s="474"/>
      <c r="AF45" s="474"/>
      <c r="AG45" s="474"/>
      <c r="AH45" s="474"/>
      <c r="AI45" s="474"/>
      <c r="AJ45" s="474"/>
      <c r="AK45" s="474"/>
      <c r="AL45" s="474"/>
      <c r="AM45" s="475"/>
    </row>
    <row r="46" spans="1:41"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183</v>
      </c>
      <c r="W46" s="478"/>
      <c r="X46" s="478"/>
      <c r="Y46" s="196" t="s">
        <v>155</v>
      </c>
      <c r="Z46" s="195"/>
      <c r="AA46" s="197"/>
      <c r="AB46" s="197"/>
      <c r="AC46" s="197"/>
      <c r="AD46" s="197"/>
      <c r="AE46" s="197"/>
      <c r="AF46" s="479" t="s">
        <v>154</v>
      </c>
      <c r="AG46" s="478"/>
      <c r="AH46" s="478"/>
      <c r="AI46" s="195" t="s">
        <v>155</v>
      </c>
      <c r="AJ46" s="197"/>
      <c r="AK46" s="197"/>
      <c r="AL46" s="197"/>
      <c r="AM46" s="198"/>
    </row>
    <row r="47" spans="1:41"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271</v>
      </c>
      <c r="W47" s="614"/>
      <c r="X47" s="614"/>
      <c r="Y47" s="614"/>
      <c r="Z47" s="614"/>
      <c r="AA47" s="614"/>
      <c r="AB47" s="614"/>
      <c r="AC47" s="614"/>
      <c r="AD47" s="614"/>
      <c r="AE47" s="615"/>
      <c r="AF47" s="484" t="s">
        <v>268</v>
      </c>
      <c r="AG47" s="485"/>
      <c r="AH47" s="485"/>
      <c r="AI47" s="485"/>
      <c r="AJ47" s="485"/>
      <c r="AK47" s="485"/>
      <c r="AL47" s="485"/>
      <c r="AM47" s="486"/>
    </row>
    <row r="48" spans="1:41"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08"/>
      <c r="W54" s="107"/>
      <c r="X54" s="107"/>
      <c r="Y54" s="107"/>
      <c r="Z54" s="107"/>
      <c r="AA54" s="109"/>
      <c r="AB54" s="109"/>
      <c r="AC54" s="109"/>
      <c r="AD54" s="109"/>
      <c r="AE54" s="109"/>
      <c r="AF54" s="109"/>
      <c r="AG54" s="109"/>
      <c r="AH54" s="109"/>
      <c r="AI54" s="109"/>
      <c r="AJ54" s="109"/>
      <c r="AK54" s="109"/>
      <c r="AL54" s="109"/>
      <c r="AM54" s="110"/>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02" t="s">
        <v>168</v>
      </c>
      <c r="W55" s="98"/>
      <c r="X55" s="98"/>
      <c r="Y55" s="98"/>
      <c r="Z55" s="98"/>
      <c r="AA55" s="98"/>
      <c r="AB55" s="98"/>
      <c r="AC55" s="98"/>
      <c r="AD55" s="98"/>
      <c r="AE55" s="98"/>
      <c r="AF55" s="98"/>
      <c r="AG55" s="98"/>
      <c r="AH55" s="98"/>
      <c r="AI55" s="98"/>
      <c r="AJ55" s="98"/>
      <c r="AK55" s="98"/>
      <c r="AL55" s="98"/>
      <c r="AM55" s="103"/>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146"/>
      <c r="Y68" s="147"/>
      <c r="Z68" s="148"/>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s="6" customFormat="1">
      <c r="A77" s="86"/>
      <c r="B77" s="86"/>
      <c r="H77" s="12"/>
    </row>
    <row r="78" spans="1:39" s="6" customFormat="1">
      <c r="H78" s="12"/>
    </row>
    <row r="79" spans="1:39" s="6" customFormat="1">
      <c r="H79" s="12"/>
    </row>
    <row r="80" spans="1:39" s="6" customFormat="1">
      <c r="H80" s="12"/>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426</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211</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212</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397</v>
      </c>
      <c r="W14" s="521"/>
      <c r="X14" s="521"/>
      <c r="Y14" s="521"/>
      <c r="Z14" s="521"/>
      <c r="AA14" s="521"/>
      <c r="AB14" s="521"/>
      <c r="AC14" s="533"/>
      <c r="AD14" s="534" t="s">
        <v>388</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259</v>
      </c>
      <c r="Y26" s="504"/>
      <c r="Z26" s="504"/>
      <c r="AA26" s="504"/>
      <c r="AB26" s="504"/>
      <c r="AC26" s="504"/>
      <c r="AD26" s="504"/>
      <c r="AE26" s="296"/>
      <c r="AF26" s="482">
        <v>62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142.30000000000001</v>
      </c>
      <c r="Y27" s="482"/>
      <c r="Z27" s="295"/>
      <c r="AA27" s="504" t="s">
        <v>127</v>
      </c>
      <c r="AB27" s="504"/>
      <c r="AC27" s="296"/>
      <c r="AD27" s="296"/>
      <c r="AE27" s="296"/>
      <c r="AF27" s="482">
        <v>142.30000000000001</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0.92300000000000004</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566.70000000000005</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503">
        <v>1.278</v>
      </c>
      <c r="W35" s="504"/>
      <c r="X35" s="504"/>
      <c r="Y35" s="504"/>
      <c r="Z35" s="504"/>
      <c r="AA35" s="504"/>
      <c r="AB35" s="504"/>
      <c r="AC35" s="504"/>
      <c r="AD35" s="504"/>
      <c r="AE35" s="504"/>
      <c r="AF35" s="504"/>
      <c r="AG35" s="504"/>
      <c r="AH35" s="504"/>
      <c r="AI35" s="504"/>
      <c r="AJ35" s="504"/>
      <c r="AK35" s="504"/>
      <c r="AL35" s="504"/>
      <c r="AM35" s="505"/>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54.059946086415998</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1.6728676504590499E-2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457</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458</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184</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183</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271</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146"/>
      <c r="Y68" s="147"/>
      <c r="Z68" s="148"/>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427</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213</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214</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397</v>
      </c>
      <c r="W14" s="521"/>
      <c r="X14" s="521"/>
      <c r="Y14" s="521"/>
      <c r="Z14" s="521"/>
      <c r="AA14" s="521"/>
      <c r="AB14" s="521"/>
      <c r="AC14" s="533"/>
      <c r="AD14" s="534" t="s">
        <v>389</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259</v>
      </c>
      <c r="Y26" s="504"/>
      <c r="Z26" s="504"/>
      <c r="AA26" s="504"/>
      <c r="AB26" s="504"/>
      <c r="AC26" s="504"/>
      <c r="AD26" s="504"/>
      <c r="AE26" s="296"/>
      <c r="AF26" s="482">
        <v>62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142.30000000000001</v>
      </c>
      <c r="Y27" s="482"/>
      <c r="Z27" s="295"/>
      <c r="AA27" s="504" t="s">
        <v>127</v>
      </c>
      <c r="AB27" s="504"/>
      <c r="AC27" s="296"/>
      <c r="AD27" s="296"/>
      <c r="AE27" s="296"/>
      <c r="AF27" s="482">
        <v>142.30000000000001</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0.92300000000000004</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566.70000000000005</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503">
        <v>1.278</v>
      </c>
      <c r="W35" s="504"/>
      <c r="X35" s="504"/>
      <c r="Y35" s="504"/>
      <c r="Z35" s="504"/>
      <c r="AA35" s="504"/>
      <c r="AB35" s="504"/>
      <c r="AC35" s="504"/>
      <c r="AD35" s="504"/>
      <c r="AE35" s="504"/>
      <c r="AF35" s="504"/>
      <c r="AG35" s="504"/>
      <c r="AH35" s="504"/>
      <c r="AI35" s="504"/>
      <c r="AJ35" s="504"/>
      <c r="AK35" s="504"/>
      <c r="AL35" s="504"/>
      <c r="AM35" s="505"/>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54.059946086415998</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1.6728676504590499E-2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457</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458</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184</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183</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271</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146"/>
      <c r="Y68" s="147"/>
      <c r="Z68" s="148"/>
      <c r="AA68" s="147"/>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70" zoomScaleNormal="100" zoomScaleSheetLayoutView="70"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440</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215</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216</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397</v>
      </c>
      <c r="W14" s="521"/>
      <c r="X14" s="521"/>
      <c r="Y14" s="521"/>
      <c r="Z14" s="521"/>
      <c r="AA14" s="521"/>
      <c r="AB14" s="521"/>
      <c r="AC14" s="533"/>
      <c r="AD14" s="534" t="s">
        <v>389</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259</v>
      </c>
      <c r="Y26" s="504"/>
      <c r="Z26" s="504"/>
      <c r="AA26" s="504"/>
      <c r="AB26" s="504"/>
      <c r="AC26" s="504"/>
      <c r="AD26" s="504"/>
      <c r="AE26" s="296"/>
      <c r="AF26" s="482">
        <v>62</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142.30000000000001</v>
      </c>
      <c r="Y27" s="482"/>
      <c r="Z27" s="295"/>
      <c r="AA27" s="504" t="s">
        <v>127</v>
      </c>
      <c r="AB27" s="504"/>
      <c r="AC27" s="296"/>
      <c r="AD27" s="296"/>
      <c r="AE27" s="296"/>
      <c r="AF27" s="482">
        <v>142.30000000000001</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v>
      </c>
      <c r="AB29" s="495"/>
      <c r="AC29" s="495"/>
      <c r="AD29" s="495"/>
      <c r="AE29" s="514"/>
      <c r="AF29" s="514"/>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v>
      </c>
      <c r="AB30" s="495"/>
      <c r="AC30" s="495"/>
      <c r="AD30" s="495"/>
      <c r="AE30" s="514"/>
      <c r="AF30" s="514"/>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0.92300000000000004</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566.70000000000005</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503">
        <v>1.278</v>
      </c>
      <c r="W35" s="504"/>
      <c r="X35" s="504"/>
      <c r="Y35" s="504"/>
      <c r="Z35" s="504"/>
      <c r="AA35" s="504"/>
      <c r="AB35" s="504"/>
      <c r="AC35" s="504"/>
      <c r="AD35" s="504"/>
      <c r="AE35" s="504"/>
      <c r="AF35" s="504"/>
      <c r="AG35" s="504"/>
      <c r="AH35" s="504"/>
      <c r="AI35" s="504"/>
      <c r="AJ35" s="504"/>
      <c r="AK35" s="504"/>
      <c r="AL35" s="504"/>
      <c r="AM35" s="505"/>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54.059946086415998</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1.6728676504590499E-2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457</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458</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184</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183</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271</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343</v>
      </c>
      <c r="C68" s="79"/>
      <c r="H68" s="12"/>
      <c r="X68" s="146"/>
      <c r="Y68" s="147"/>
      <c r="Z68" s="148"/>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434"/>
      <c r="C2" s="434"/>
      <c r="D2" s="434"/>
      <c r="E2" s="434"/>
      <c r="F2" s="434"/>
      <c r="G2" s="434"/>
      <c r="H2" s="434"/>
      <c r="I2" s="434"/>
      <c r="J2" s="364"/>
      <c r="K2" s="390"/>
      <c r="L2" s="434"/>
      <c r="M2" s="434"/>
      <c r="N2" s="434"/>
      <c r="O2" s="434"/>
      <c r="P2" s="434"/>
      <c r="Q2" s="434"/>
      <c r="R2" s="434"/>
      <c r="S2" s="434"/>
      <c r="T2" s="434"/>
      <c r="U2" s="434"/>
      <c r="V2" s="434"/>
      <c r="W2" s="434"/>
      <c r="X2" s="434"/>
      <c r="Y2" s="434"/>
      <c r="Z2" s="434"/>
      <c r="AA2" s="434"/>
      <c r="AB2" s="364"/>
      <c r="AC2" s="412"/>
      <c r="AD2" s="435"/>
      <c r="AE2" s="435"/>
      <c r="AF2" s="435"/>
      <c r="AG2" s="435"/>
      <c r="AH2" s="435"/>
      <c r="AI2" s="435"/>
      <c r="AJ2" s="435"/>
      <c r="AK2" s="435"/>
      <c r="AL2" s="435"/>
      <c r="AM2" s="414"/>
    </row>
    <row r="3" spans="1:39" ht="12.75" customHeight="1">
      <c r="A3" s="362"/>
      <c r="B3" s="434"/>
      <c r="C3" s="434"/>
      <c r="D3" s="434"/>
      <c r="E3" s="434"/>
      <c r="F3" s="434"/>
      <c r="G3" s="434"/>
      <c r="H3" s="434"/>
      <c r="I3" s="434"/>
      <c r="J3" s="364"/>
      <c r="K3" s="390"/>
      <c r="L3" s="434"/>
      <c r="M3" s="434"/>
      <c r="N3" s="434"/>
      <c r="O3" s="434"/>
      <c r="P3" s="434"/>
      <c r="Q3" s="434"/>
      <c r="R3" s="434"/>
      <c r="S3" s="434"/>
      <c r="T3" s="434"/>
      <c r="U3" s="434"/>
      <c r="V3" s="434"/>
      <c r="W3" s="434"/>
      <c r="X3" s="434"/>
      <c r="Y3" s="434"/>
      <c r="Z3" s="434"/>
      <c r="AA3" s="434"/>
      <c r="AB3" s="364"/>
      <c r="AC3" s="412"/>
      <c r="AD3" s="435"/>
      <c r="AE3" s="435"/>
      <c r="AF3" s="435"/>
      <c r="AG3" s="435"/>
      <c r="AH3" s="435"/>
      <c r="AI3" s="435"/>
      <c r="AJ3" s="435"/>
      <c r="AK3" s="435"/>
      <c r="AL3" s="435"/>
      <c r="AM3" s="414"/>
    </row>
    <row r="4" spans="1:39" ht="70.5" customHeight="1">
      <c r="A4" s="362"/>
      <c r="B4" s="434"/>
      <c r="C4" s="434"/>
      <c r="D4" s="434"/>
      <c r="E4" s="434"/>
      <c r="F4" s="434"/>
      <c r="G4" s="434"/>
      <c r="H4" s="434"/>
      <c r="I4" s="434"/>
      <c r="J4" s="364"/>
      <c r="K4" s="391"/>
      <c r="L4" s="366"/>
      <c r="M4" s="366"/>
      <c r="N4" s="366"/>
      <c r="O4" s="366"/>
      <c r="P4" s="366"/>
      <c r="Q4" s="366"/>
      <c r="R4" s="366"/>
      <c r="S4" s="366"/>
      <c r="T4" s="366"/>
      <c r="U4" s="366"/>
      <c r="V4" s="366"/>
      <c r="W4" s="366"/>
      <c r="X4" s="366"/>
      <c r="Y4" s="366"/>
      <c r="Z4" s="366"/>
      <c r="AA4" s="366"/>
      <c r="AB4" s="367"/>
      <c r="AC4" s="412"/>
      <c r="AD4" s="435"/>
      <c r="AE4" s="435"/>
      <c r="AF4" s="435"/>
      <c r="AG4" s="435"/>
      <c r="AH4" s="435"/>
      <c r="AI4" s="435"/>
      <c r="AJ4" s="435"/>
      <c r="AK4" s="435"/>
      <c r="AL4" s="435"/>
      <c r="AM4" s="414"/>
    </row>
    <row r="5" spans="1:39" ht="11.25" customHeight="1">
      <c r="A5" s="362"/>
      <c r="B5" s="434"/>
      <c r="C5" s="434"/>
      <c r="D5" s="434"/>
      <c r="E5" s="434"/>
      <c r="F5" s="434"/>
      <c r="G5" s="434"/>
      <c r="H5" s="434"/>
      <c r="I5" s="434"/>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35"/>
      <c r="AE5" s="435"/>
      <c r="AF5" s="435"/>
      <c r="AG5" s="435"/>
      <c r="AH5" s="435"/>
      <c r="AI5" s="435"/>
      <c r="AJ5" s="435"/>
      <c r="AK5" s="435"/>
      <c r="AL5" s="435"/>
      <c r="AM5" s="414"/>
    </row>
    <row r="6" spans="1:39" ht="6.75" customHeight="1">
      <c r="A6" s="362"/>
      <c r="B6" s="434"/>
      <c r="C6" s="434"/>
      <c r="D6" s="434"/>
      <c r="E6" s="434"/>
      <c r="F6" s="434"/>
      <c r="G6" s="434"/>
      <c r="H6" s="434"/>
      <c r="I6" s="434"/>
      <c r="J6" s="364"/>
      <c r="K6" s="385"/>
      <c r="L6" s="386"/>
      <c r="M6" s="386"/>
      <c r="N6" s="386"/>
      <c r="O6" s="386"/>
      <c r="P6" s="386"/>
      <c r="Q6" s="386"/>
      <c r="R6" s="386"/>
      <c r="S6" s="386"/>
      <c r="T6" s="386"/>
      <c r="U6" s="386"/>
      <c r="V6" s="386"/>
      <c r="W6" s="386"/>
      <c r="X6" s="386"/>
      <c r="Y6" s="386"/>
      <c r="Z6" s="386"/>
      <c r="AA6" s="386"/>
      <c r="AB6" s="387"/>
      <c r="AC6" s="412"/>
      <c r="AD6" s="435"/>
      <c r="AE6" s="435"/>
      <c r="AF6" s="435"/>
      <c r="AG6" s="435"/>
      <c r="AH6" s="435"/>
      <c r="AI6" s="435"/>
      <c r="AJ6" s="435"/>
      <c r="AK6" s="435"/>
      <c r="AL6" s="435"/>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627" t="s">
        <v>439</v>
      </c>
      <c r="AD7" s="627"/>
      <c r="AE7" s="627"/>
      <c r="AF7" s="627"/>
      <c r="AG7" s="627"/>
      <c r="AH7" s="627"/>
      <c r="AI7" s="627"/>
      <c r="AJ7" s="627"/>
      <c r="AK7" s="627"/>
      <c r="AL7" s="627"/>
      <c r="AM7" s="628"/>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627"/>
      <c r="AD8" s="627"/>
      <c r="AE8" s="627"/>
      <c r="AF8" s="627"/>
      <c r="AG8" s="627"/>
      <c r="AH8" s="627"/>
      <c r="AI8" s="627"/>
      <c r="AJ8" s="627"/>
      <c r="AK8" s="627"/>
      <c r="AL8" s="627"/>
      <c r="AM8" s="628"/>
    </row>
    <row r="9" spans="1:39" ht="12" customHeight="1" thickBot="1">
      <c r="A9" s="264"/>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261"/>
      <c r="AD9" s="262"/>
      <c r="AE9" s="262"/>
      <c r="AF9" s="262"/>
      <c r="AG9" s="263"/>
      <c r="AH9" s="263"/>
      <c r="AI9" s="263"/>
      <c r="AJ9" s="263"/>
      <c r="AK9" s="263"/>
      <c r="AL9" s="263"/>
      <c r="AM9" s="265"/>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219</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625"/>
      <c r="C12" s="625"/>
      <c r="D12" s="625"/>
      <c r="E12" s="625"/>
      <c r="F12" s="625"/>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625"/>
      <c r="C13" s="625"/>
      <c r="D13" s="625"/>
      <c r="E13" s="625"/>
      <c r="F13" s="625"/>
      <c r="G13" s="454"/>
      <c r="H13" s="95">
        <v>3</v>
      </c>
      <c r="I13" s="457" t="s">
        <v>95</v>
      </c>
      <c r="J13" s="458"/>
      <c r="K13" s="458"/>
      <c r="L13" s="458"/>
      <c r="M13" s="458"/>
      <c r="N13" s="490"/>
      <c r="O13" s="457" t="s">
        <v>96</v>
      </c>
      <c r="P13" s="458"/>
      <c r="Q13" s="458"/>
      <c r="R13" s="458"/>
      <c r="S13" s="458"/>
      <c r="T13" s="458"/>
      <c r="U13" s="459"/>
      <c r="V13" s="549" t="s">
        <v>220</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625"/>
      <c r="C14" s="625"/>
      <c r="D14" s="625"/>
      <c r="E14" s="625"/>
      <c r="F14" s="625"/>
      <c r="G14" s="454"/>
      <c r="H14" s="95">
        <v>4</v>
      </c>
      <c r="I14" s="530" t="s">
        <v>392</v>
      </c>
      <c r="J14" s="531"/>
      <c r="K14" s="531"/>
      <c r="L14" s="531"/>
      <c r="M14" s="531"/>
      <c r="N14" s="532"/>
      <c r="O14" s="457" t="s">
        <v>83</v>
      </c>
      <c r="P14" s="458"/>
      <c r="Q14" s="458" t="s">
        <v>83</v>
      </c>
      <c r="R14" s="458"/>
      <c r="S14" s="458"/>
      <c r="T14" s="458"/>
      <c r="U14" s="459"/>
      <c r="V14" s="520" t="s">
        <v>397</v>
      </c>
      <c r="W14" s="521"/>
      <c r="X14" s="521"/>
      <c r="Y14" s="521"/>
      <c r="Z14" s="521"/>
      <c r="AA14" s="521"/>
      <c r="AB14" s="521"/>
      <c r="AC14" s="533"/>
      <c r="AD14" s="534" t="s">
        <v>390</v>
      </c>
      <c r="AE14" s="535"/>
      <c r="AF14" s="535"/>
      <c r="AG14" s="535"/>
      <c r="AH14" s="535"/>
      <c r="AI14" s="535"/>
      <c r="AJ14" s="535"/>
      <c r="AK14" s="535"/>
      <c r="AL14" s="535"/>
      <c r="AM14" s="536"/>
    </row>
    <row r="15" spans="1:39" s="6" customFormat="1" ht="12.75" customHeight="1">
      <c r="A15" s="452"/>
      <c r="B15" s="625"/>
      <c r="C15" s="625"/>
      <c r="D15" s="625"/>
      <c r="E15" s="625"/>
      <c r="F15" s="625"/>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625"/>
      <c r="C16" s="625"/>
      <c r="D16" s="625"/>
      <c r="E16" s="625"/>
      <c r="F16" s="625"/>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625"/>
      <c r="C17" s="625"/>
      <c r="D17" s="625"/>
      <c r="E17" s="625"/>
      <c r="F17" s="625"/>
      <c r="G17" s="454"/>
      <c r="H17" s="96">
        <v>7</v>
      </c>
      <c r="I17" s="457" t="s">
        <v>100</v>
      </c>
      <c r="J17" s="458"/>
      <c r="K17" s="458"/>
      <c r="L17" s="458"/>
      <c r="M17" s="458"/>
      <c r="N17" s="458"/>
      <c r="O17" s="213"/>
      <c r="P17" s="213"/>
      <c r="Q17" s="213"/>
      <c r="R17" s="213"/>
      <c r="S17" s="213"/>
      <c r="T17" s="213"/>
      <c r="U17" s="214"/>
      <c r="V17" s="215" t="s">
        <v>301</v>
      </c>
      <c r="W17" s="216"/>
      <c r="X17" s="216"/>
      <c r="Y17" s="216"/>
      <c r="Z17" s="216"/>
      <c r="AA17" s="216"/>
      <c r="AB17" s="216"/>
      <c r="AC17" s="216"/>
      <c r="AD17" s="216"/>
      <c r="AE17" s="216"/>
      <c r="AF17" s="216"/>
      <c r="AG17" s="216"/>
      <c r="AH17" s="216"/>
      <c r="AI17" s="216"/>
      <c r="AJ17" s="216"/>
      <c r="AK17" s="216"/>
      <c r="AL17" s="216"/>
      <c r="AM17" s="217"/>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625"/>
      <c r="C20" s="625"/>
      <c r="D20" s="625"/>
      <c r="E20" s="625"/>
      <c r="F20" s="625"/>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625"/>
      <c r="C21" s="625"/>
      <c r="D21" s="625"/>
      <c r="E21" s="625"/>
      <c r="F21" s="625"/>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625"/>
      <c r="C24" s="625"/>
      <c r="D24" s="625"/>
      <c r="E24" s="625"/>
      <c r="F24" s="625"/>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625"/>
      <c r="C25" s="625"/>
      <c r="D25" s="625"/>
      <c r="E25" s="625"/>
      <c r="F25" s="625"/>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6" customFormat="1" ht="12.75" customHeight="1">
      <c r="A26" s="452"/>
      <c r="B26" s="625"/>
      <c r="C26" s="625"/>
      <c r="D26" s="625"/>
      <c r="E26" s="625"/>
      <c r="F26" s="625"/>
      <c r="G26" s="454"/>
      <c r="H26" s="95">
        <v>16</v>
      </c>
      <c r="I26" s="457" t="s">
        <v>122</v>
      </c>
      <c r="J26" s="458"/>
      <c r="K26" s="458"/>
      <c r="L26" s="458"/>
      <c r="M26" s="458"/>
      <c r="N26" s="490"/>
      <c r="O26" s="457" t="s">
        <v>123</v>
      </c>
      <c r="P26" s="458"/>
      <c r="Q26" s="458"/>
      <c r="R26" s="458"/>
      <c r="S26" s="458"/>
      <c r="T26" s="458"/>
      <c r="U26" s="459"/>
      <c r="V26" s="294"/>
      <c r="W26" s="295"/>
      <c r="X26" s="504" t="s">
        <v>259</v>
      </c>
      <c r="Y26" s="504"/>
      <c r="Z26" s="504"/>
      <c r="AA26" s="504"/>
      <c r="AB26" s="504"/>
      <c r="AC26" s="504"/>
      <c r="AD26" s="504"/>
      <c r="AE26" s="296"/>
      <c r="AF26" s="482">
        <v>62</v>
      </c>
      <c r="AG26" s="482"/>
      <c r="AH26" s="482" t="s">
        <v>124</v>
      </c>
      <c r="AI26" s="482"/>
      <c r="AJ26" s="295"/>
      <c r="AK26" s="295"/>
      <c r="AL26" s="295"/>
      <c r="AM26" s="293"/>
    </row>
    <row r="27" spans="1:39" s="6" customFormat="1" ht="12.75" customHeight="1">
      <c r="A27" s="452"/>
      <c r="B27" s="625"/>
      <c r="C27" s="625"/>
      <c r="D27" s="625"/>
      <c r="E27" s="625"/>
      <c r="F27" s="625"/>
      <c r="G27" s="454"/>
      <c r="H27" s="95">
        <v>17</v>
      </c>
      <c r="I27" s="457" t="s">
        <v>125</v>
      </c>
      <c r="J27" s="458"/>
      <c r="K27" s="458"/>
      <c r="L27" s="458"/>
      <c r="M27" s="458"/>
      <c r="N27" s="490"/>
      <c r="O27" s="457" t="s">
        <v>126</v>
      </c>
      <c r="P27" s="458"/>
      <c r="Q27" s="458"/>
      <c r="R27" s="458"/>
      <c r="S27" s="458"/>
      <c r="T27" s="458"/>
      <c r="U27" s="459"/>
      <c r="V27" s="515"/>
      <c r="W27" s="516"/>
      <c r="X27" s="482">
        <v>142.30000000000001</v>
      </c>
      <c r="Y27" s="482"/>
      <c r="Z27" s="295"/>
      <c r="AA27" s="504" t="s">
        <v>127</v>
      </c>
      <c r="AB27" s="504"/>
      <c r="AC27" s="296"/>
      <c r="AD27" s="296"/>
      <c r="AE27" s="296"/>
      <c r="AF27" s="482">
        <v>142.30000000000001</v>
      </c>
      <c r="AG27" s="482"/>
      <c r="AH27" s="295" t="s">
        <v>128</v>
      </c>
      <c r="AI27" s="295"/>
      <c r="AJ27" s="295"/>
      <c r="AK27" s="295"/>
      <c r="AL27" s="295"/>
      <c r="AM27" s="293"/>
    </row>
    <row r="28" spans="1:39" s="6" customFormat="1" ht="12.75" customHeight="1">
      <c r="A28" s="452"/>
      <c r="B28" s="625"/>
      <c r="C28" s="625"/>
      <c r="D28" s="625"/>
      <c r="E28" s="625"/>
      <c r="F28" s="625"/>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625"/>
      <c r="C29" s="625"/>
      <c r="D29" s="625"/>
      <c r="E29" s="625"/>
      <c r="F29" s="625"/>
      <c r="G29" s="454"/>
      <c r="H29" s="95">
        <v>19</v>
      </c>
      <c r="I29" s="509"/>
      <c r="J29" s="626"/>
      <c r="K29" s="626"/>
      <c r="L29" s="626"/>
      <c r="M29" s="626"/>
      <c r="N29" s="511"/>
      <c r="O29" s="457" t="s">
        <v>131</v>
      </c>
      <c r="P29" s="458"/>
      <c r="Q29" s="458"/>
      <c r="R29" s="458"/>
      <c r="S29" s="458"/>
      <c r="T29" s="458"/>
      <c r="U29" s="459"/>
      <c r="V29" s="294"/>
      <c r="W29" s="295"/>
      <c r="X29" s="295"/>
      <c r="Y29" s="295"/>
      <c r="Z29" s="295"/>
      <c r="AA29" s="495">
        <v>1</v>
      </c>
      <c r="AB29" s="495"/>
      <c r="AC29" s="495"/>
      <c r="AD29" s="495"/>
      <c r="AE29" s="514"/>
      <c r="AF29" s="514"/>
      <c r="AG29" s="296"/>
      <c r="AH29" s="128" t="s">
        <v>124</v>
      </c>
      <c r="AI29" s="295"/>
      <c r="AJ29" s="295"/>
      <c r="AK29" s="295"/>
      <c r="AL29" s="295"/>
      <c r="AM29" s="293"/>
    </row>
    <row r="30" spans="1:39" s="6" customFormat="1" ht="12.75" customHeight="1">
      <c r="A30" s="452"/>
      <c r="B30" s="625"/>
      <c r="C30" s="625"/>
      <c r="D30" s="625"/>
      <c r="E30" s="625"/>
      <c r="F30" s="625"/>
      <c r="G30" s="454"/>
      <c r="H30" s="95">
        <v>20</v>
      </c>
      <c r="I30" s="455"/>
      <c r="J30" s="456"/>
      <c r="K30" s="456"/>
      <c r="L30" s="456"/>
      <c r="M30" s="456"/>
      <c r="N30" s="512"/>
      <c r="O30" s="457" t="s">
        <v>132</v>
      </c>
      <c r="P30" s="458"/>
      <c r="Q30" s="458"/>
      <c r="R30" s="458"/>
      <c r="S30" s="458"/>
      <c r="T30" s="458"/>
      <c r="U30" s="459"/>
      <c r="V30" s="294"/>
      <c r="W30" s="295"/>
      <c r="X30" s="295"/>
      <c r="Y30" s="295"/>
      <c r="Z30" s="295"/>
      <c r="AA30" s="495">
        <v>1</v>
      </c>
      <c r="AB30" s="495"/>
      <c r="AC30" s="495"/>
      <c r="AD30" s="495"/>
      <c r="AE30" s="514"/>
      <c r="AF30" s="514"/>
      <c r="AG30" s="296"/>
      <c r="AH30" s="128" t="s">
        <v>124</v>
      </c>
      <c r="AI30" s="295"/>
      <c r="AJ30" s="295"/>
      <c r="AK30" s="295"/>
      <c r="AL30" s="295"/>
      <c r="AM30" s="293"/>
    </row>
    <row r="31" spans="1:39" s="6" customFormat="1" ht="12.75" customHeight="1">
      <c r="A31" s="452"/>
      <c r="B31" s="625"/>
      <c r="C31" s="625"/>
      <c r="D31" s="625"/>
      <c r="E31" s="625"/>
      <c r="F31" s="625"/>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625"/>
      <c r="C32" s="625"/>
      <c r="D32" s="625"/>
      <c r="E32" s="625"/>
      <c r="F32" s="625"/>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625"/>
      <c r="C33" s="625"/>
      <c r="D33" s="625"/>
      <c r="E33" s="625"/>
      <c r="F33" s="625"/>
      <c r="G33" s="454"/>
      <c r="H33" s="95">
        <v>23</v>
      </c>
      <c r="I33" s="457" t="s">
        <v>135</v>
      </c>
      <c r="J33" s="458"/>
      <c r="K33" s="458"/>
      <c r="L33" s="458"/>
      <c r="M33" s="458"/>
      <c r="N33" s="458"/>
      <c r="O33" s="458"/>
      <c r="P33" s="458"/>
      <c r="Q33" s="458"/>
      <c r="R33" s="458"/>
      <c r="S33" s="458"/>
      <c r="T33" s="458"/>
      <c r="U33" s="459"/>
      <c r="V33" s="497">
        <v>0.92300000000000004</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625"/>
      <c r="C34" s="625"/>
      <c r="D34" s="625"/>
      <c r="E34" s="625"/>
      <c r="F34" s="625"/>
      <c r="G34" s="454"/>
      <c r="H34" s="95">
        <v>24</v>
      </c>
      <c r="I34" s="457" t="s">
        <v>136</v>
      </c>
      <c r="J34" s="458"/>
      <c r="K34" s="458"/>
      <c r="L34" s="458"/>
      <c r="M34" s="458"/>
      <c r="N34" s="458"/>
      <c r="O34" s="458"/>
      <c r="P34" s="458"/>
      <c r="Q34" s="458"/>
      <c r="R34" s="458"/>
      <c r="S34" s="458"/>
      <c r="T34" s="458"/>
      <c r="U34" s="459"/>
      <c r="V34" s="494">
        <v>566.70000000000005</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625"/>
      <c r="C35" s="625"/>
      <c r="D35" s="625"/>
      <c r="E35" s="625"/>
      <c r="F35" s="625"/>
      <c r="G35" s="454"/>
      <c r="H35" s="95">
        <v>25</v>
      </c>
      <c r="I35" s="457" t="s">
        <v>137</v>
      </c>
      <c r="J35" s="458"/>
      <c r="K35" s="458"/>
      <c r="L35" s="458"/>
      <c r="M35" s="458"/>
      <c r="N35" s="458"/>
      <c r="O35" s="458"/>
      <c r="P35" s="458"/>
      <c r="Q35" s="458"/>
      <c r="R35" s="458"/>
      <c r="S35" s="458"/>
      <c r="T35" s="458"/>
      <c r="U35" s="459"/>
      <c r="V35" s="503">
        <v>1.278</v>
      </c>
      <c r="W35" s="504"/>
      <c r="X35" s="504"/>
      <c r="Y35" s="504"/>
      <c r="Z35" s="504"/>
      <c r="AA35" s="504"/>
      <c r="AB35" s="504"/>
      <c r="AC35" s="504"/>
      <c r="AD35" s="504"/>
      <c r="AE35" s="504"/>
      <c r="AF35" s="504"/>
      <c r="AG35" s="504"/>
      <c r="AH35" s="504"/>
      <c r="AI35" s="504"/>
      <c r="AJ35" s="504"/>
      <c r="AK35" s="504"/>
      <c r="AL35" s="504"/>
      <c r="AM35" s="505"/>
    </row>
    <row r="36" spans="1:39" s="6" customFormat="1" ht="12.75" customHeight="1">
      <c r="A36" s="452"/>
      <c r="B36" s="625"/>
      <c r="C36" s="625"/>
      <c r="D36" s="625"/>
      <c r="E36" s="625"/>
      <c r="F36" s="625"/>
      <c r="G36" s="454"/>
      <c r="H36" s="95">
        <v>26</v>
      </c>
      <c r="I36" s="457" t="s">
        <v>138</v>
      </c>
      <c r="J36" s="458"/>
      <c r="K36" s="458"/>
      <c r="L36" s="458"/>
      <c r="M36" s="458"/>
      <c r="N36" s="458"/>
      <c r="O36" s="458"/>
      <c r="P36" s="458"/>
      <c r="Q36" s="458"/>
      <c r="R36" s="458"/>
      <c r="S36" s="458"/>
      <c r="T36" s="458"/>
      <c r="U36" s="459"/>
      <c r="V36" s="526">
        <v>54.059946086415998</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625"/>
      <c r="C37" s="625"/>
      <c r="D37" s="625"/>
      <c r="E37" s="625"/>
      <c r="F37" s="625"/>
      <c r="G37" s="454"/>
      <c r="H37" s="95">
        <v>27</v>
      </c>
      <c r="I37" s="457" t="s">
        <v>140</v>
      </c>
      <c r="J37" s="458"/>
      <c r="K37" s="458"/>
      <c r="L37" s="458"/>
      <c r="M37" s="458"/>
      <c r="N37" s="458"/>
      <c r="O37" s="458"/>
      <c r="P37" s="458"/>
      <c r="Q37" s="458"/>
      <c r="R37" s="458"/>
      <c r="S37" s="458"/>
      <c r="T37" s="458"/>
      <c r="U37" s="459"/>
      <c r="V37" s="488">
        <v>1.6728676504590499E-2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625"/>
      <c r="C40" s="625"/>
      <c r="D40" s="625"/>
      <c r="E40" s="625"/>
      <c r="F40" s="625"/>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625"/>
      <c r="C41" s="625"/>
      <c r="D41" s="625"/>
      <c r="E41" s="625"/>
      <c r="F41" s="625"/>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625"/>
      <c r="C42" s="625"/>
      <c r="D42" s="625"/>
      <c r="E42" s="625"/>
      <c r="F42" s="625"/>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625"/>
      <c r="C43" s="625"/>
      <c r="D43" s="625"/>
      <c r="E43" s="625"/>
      <c r="F43" s="625"/>
      <c r="G43" s="454"/>
      <c r="H43" s="95">
        <v>33</v>
      </c>
      <c r="I43" s="457" t="s">
        <v>293</v>
      </c>
      <c r="J43" s="458"/>
      <c r="K43" s="458"/>
      <c r="L43" s="458"/>
      <c r="M43" s="458"/>
      <c r="N43" s="458"/>
      <c r="O43" s="458"/>
      <c r="P43" s="458"/>
      <c r="Q43" s="458"/>
      <c r="R43" s="458"/>
      <c r="S43" s="458"/>
      <c r="T43" s="458"/>
      <c r="U43" s="459"/>
      <c r="V43" s="481" t="s">
        <v>457</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625"/>
      <c r="C44" s="625"/>
      <c r="D44" s="625"/>
      <c r="E44" s="625"/>
      <c r="F44" s="625"/>
      <c r="G44" s="454"/>
      <c r="H44" s="95">
        <v>34</v>
      </c>
      <c r="I44" s="457" t="s">
        <v>292</v>
      </c>
      <c r="J44" s="458"/>
      <c r="K44" s="458"/>
      <c r="L44" s="458"/>
      <c r="M44" s="458"/>
      <c r="N44" s="458"/>
      <c r="O44" s="458"/>
      <c r="P44" s="458"/>
      <c r="Q44" s="458"/>
      <c r="R44" s="458"/>
      <c r="S44" s="458"/>
      <c r="T44" s="458"/>
      <c r="U44" s="459"/>
      <c r="V44" s="470" t="s">
        <v>458</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184</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183</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271</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6" customFormat="1" ht="12.75" customHeight="1">
      <c r="A49" s="452"/>
      <c r="B49" s="625"/>
      <c r="C49" s="625"/>
      <c r="D49" s="625"/>
      <c r="E49" s="625"/>
      <c r="F49" s="625"/>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6" customFormat="1" ht="12.75" customHeight="1">
      <c r="A50" s="452"/>
      <c r="B50" s="625"/>
      <c r="C50" s="625"/>
      <c r="D50" s="625"/>
      <c r="E50" s="625"/>
      <c r="F50" s="625"/>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6" customFormat="1" ht="12.75" customHeight="1">
      <c r="A51" s="452"/>
      <c r="B51" s="625"/>
      <c r="C51" s="625"/>
      <c r="D51" s="625"/>
      <c r="E51" s="625"/>
      <c r="F51" s="625"/>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6" customFormat="1" ht="12.75" customHeight="1">
      <c r="A52" s="452"/>
      <c r="B52" s="625"/>
      <c r="C52" s="625"/>
      <c r="D52" s="625"/>
      <c r="E52" s="625"/>
      <c r="F52" s="625"/>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6" customFormat="1" ht="12.75" customHeight="1">
      <c r="A53" s="452"/>
      <c r="B53" s="625"/>
      <c r="C53" s="625"/>
      <c r="D53" s="625"/>
      <c r="E53" s="625"/>
      <c r="F53" s="625"/>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6" customFormat="1" ht="12.75" customHeight="1" thickBot="1">
      <c r="A54" s="452"/>
      <c r="B54" s="625"/>
      <c r="C54" s="625"/>
      <c r="D54" s="625"/>
      <c r="E54" s="625"/>
      <c r="F54" s="625"/>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625"/>
      <c r="C56" s="625"/>
      <c r="D56" s="625"/>
      <c r="E56" s="625"/>
      <c r="F56" s="625"/>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625"/>
      <c r="C57" s="625"/>
      <c r="D57" s="625"/>
      <c r="E57" s="625"/>
      <c r="F57" s="625"/>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625"/>
      <c r="C58" s="625"/>
      <c r="D58" s="625"/>
      <c r="E58" s="625"/>
      <c r="F58" s="625"/>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625"/>
      <c r="C59" s="625"/>
      <c r="D59" s="625"/>
      <c r="E59" s="625"/>
      <c r="F59" s="625"/>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625"/>
      <c r="C60" s="625"/>
      <c r="D60" s="625"/>
      <c r="E60" s="625"/>
      <c r="F60" s="625"/>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266" t="s">
        <v>174</v>
      </c>
      <c r="C66" s="266"/>
      <c r="D66" s="266"/>
      <c r="E66" s="266"/>
      <c r="F66" s="266"/>
      <c r="G66" s="266"/>
      <c r="H66" s="266"/>
      <c r="I66" s="266"/>
      <c r="J66" s="266"/>
      <c r="K66" s="266"/>
      <c r="L66" s="266"/>
      <c r="M66" s="267"/>
      <c r="N66" s="266" t="s">
        <v>175</v>
      </c>
      <c r="O66" s="266"/>
      <c r="P66" s="266"/>
      <c r="Q66" s="266"/>
      <c r="R66" s="266"/>
      <c r="S66" s="266"/>
      <c r="T66" s="266"/>
      <c r="U66" s="266"/>
      <c r="V66" s="266"/>
      <c r="W66" s="267"/>
      <c r="X66" s="266" t="s">
        <v>176</v>
      </c>
      <c r="Y66" s="266"/>
      <c r="Z66" s="266"/>
      <c r="AA66" s="266"/>
      <c r="AB66" s="267"/>
      <c r="AC66" s="267"/>
      <c r="AD66" s="267"/>
      <c r="AE66" s="267"/>
      <c r="AF66" s="267"/>
      <c r="AG66" s="267"/>
      <c r="AH66" s="267"/>
      <c r="AI66" s="267"/>
      <c r="AJ66" s="267"/>
      <c r="AK66" s="267"/>
      <c r="AL66" s="267"/>
      <c r="AM66" s="115"/>
    </row>
    <row r="67" spans="1:39" s="6" customFormat="1" ht="20.25" customHeight="1">
      <c r="A67" s="63"/>
      <c r="B67" s="235"/>
      <c r="C67" s="235"/>
      <c r="D67" s="236"/>
      <c r="E67" s="236"/>
      <c r="F67" s="236"/>
      <c r="G67" s="236"/>
      <c r="H67" s="268"/>
      <c r="I67" s="236"/>
      <c r="J67" s="236"/>
      <c r="K67" s="236"/>
      <c r="L67" s="236"/>
      <c r="M67" s="236"/>
      <c r="N67" s="236"/>
      <c r="O67" s="236"/>
      <c r="P67" s="236"/>
      <c r="Q67" s="236"/>
      <c r="R67" s="236"/>
      <c r="S67" s="236"/>
      <c r="T67" s="236"/>
      <c r="U67" s="236"/>
      <c r="V67" s="236"/>
      <c r="W67" s="236"/>
      <c r="X67" s="269"/>
      <c r="Y67" s="236"/>
      <c r="Z67" s="270"/>
      <c r="AA67" s="236"/>
      <c r="AB67" s="236"/>
      <c r="AC67" s="270"/>
      <c r="AD67" s="236"/>
      <c r="AE67" s="236"/>
      <c r="AF67" s="270"/>
      <c r="AG67" s="236"/>
      <c r="AH67" s="236"/>
      <c r="AI67" s="270"/>
      <c r="AJ67" s="236"/>
      <c r="AK67" s="236"/>
      <c r="AL67" s="236"/>
      <c r="AM67" s="84"/>
    </row>
    <row r="68" spans="1:39" s="6" customFormat="1" ht="12.75" customHeight="1">
      <c r="A68" s="63"/>
      <c r="B68" s="235" t="s">
        <v>343</v>
      </c>
      <c r="C68" s="235"/>
      <c r="D68" s="236"/>
      <c r="E68" s="236"/>
      <c r="F68" s="236"/>
      <c r="G68" s="236"/>
      <c r="H68" s="268"/>
      <c r="I68" s="236"/>
      <c r="J68" s="236"/>
      <c r="K68" s="236"/>
      <c r="L68" s="236"/>
      <c r="M68" s="236"/>
      <c r="N68" s="236"/>
      <c r="O68" s="236"/>
      <c r="P68" s="236"/>
      <c r="Q68" s="236"/>
      <c r="R68" s="236"/>
      <c r="S68" s="236"/>
      <c r="T68" s="236"/>
      <c r="U68" s="236"/>
      <c r="V68" s="236"/>
      <c r="W68" s="271"/>
      <c r="X68" s="272"/>
      <c r="Y68" s="271"/>
      <c r="Z68" s="273"/>
      <c r="AA68" s="271"/>
      <c r="AB68" s="236"/>
      <c r="AC68" s="270"/>
      <c r="AD68" s="236"/>
      <c r="AE68" s="236"/>
      <c r="AF68" s="270"/>
      <c r="AG68" s="236"/>
      <c r="AH68" s="236"/>
      <c r="AI68" s="270"/>
      <c r="AJ68" s="236"/>
      <c r="AK68" s="236"/>
      <c r="AL68" s="236"/>
      <c r="AM68" s="84"/>
    </row>
    <row r="69" spans="1:39" s="6" customFormat="1" ht="12.75" customHeight="1">
      <c r="A69" s="63"/>
      <c r="B69" s="231"/>
      <c r="C69" s="236"/>
      <c r="D69" s="236"/>
      <c r="E69" s="236"/>
      <c r="F69" s="236"/>
      <c r="G69" s="236"/>
      <c r="H69" s="268"/>
      <c r="I69" s="236"/>
      <c r="J69" s="236"/>
      <c r="K69" s="236"/>
      <c r="L69" s="236"/>
      <c r="M69" s="236"/>
      <c r="N69" s="236"/>
      <c r="O69" s="236"/>
      <c r="P69" s="236"/>
      <c r="Q69" s="236"/>
      <c r="R69" s="236"/>
      <c r="S69" s="236"/>
      <c r="T69" s="236"/>
      <c r="U69" s="236"/>
      <c r="V69" s="236"/>
      <c r="W69" s="236"/>
      <c r="X69" s="269"/>
      <c r="Y69" s="236"/>
      <c r="Z69" s="270"/>
      <c r="AA69" s="236"/>
      <c r="AB69" s="236"/>
      <c r="AC69" s="270"/>
      <c r="AD69" s="236"/>
      <c r="AE69" s="236"/>
      <c r="AF69" s="270"/>
      <c r="AG69" s="236"/>
      <c r="AH69" s="236"/>
      <c r="AI69" s="270"/>
      <c r="AJ69" s="236"/>
      <c r="AK69" s="236"/>
      <c r="AL69" s="236"/>
      <c r="AM69" s="84"/>
    </row>
    <row r="70" spans="1:39" s="6" customFormat="1">
      <c r="A70" s="63"/>
      <c r="B70" s="231"/>
      <c r="C70" s="231"/>
      <c r="D70" s="231"/>
      <c r="E70" s="231"/>
      <c r="F70" s="231"/>
      <c r="G70" s="231"/>
      <c r="H70" s="274"/>
      <c r="I70" s="231"/>
      <c r="J70" s="231"/>
      <c r="K70" s="231"/>
      <c r="L70" s="231"/>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84"/>
    </row>
    <row r="71" spans="1:39" s="6" customFormat="1">
      <c r="A71" s="442"/>
      <c r="B71" s="622"/>
      <c r="C71" s="622"/>
      <c r="D71" s="624"/>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3"/>
      <c r="AJ71" s="623"/>
      <c r="AK71" s="623"/>
      <c r="AL71" s="623"/>
      <c r="AM71" s="438"/>
    </row>
    <row r="72" spans="1:39" s="6" customFormat="1">
      <c r="A72" s="442"/>
      <c r="B72" s="622"/>
      <c r="C72" s="622"/>
      <c r="D72" s="624"/>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3"/>
      <c r="AJ72" s="623"/>
      <c r="AK72" s="623"/>
      <c r="AL72" s="623"/>
      <c r="AM72" s="438"/>
    </row>
    <row r="73" spans="1:39">
      <c r="A73" s="442"/>
      <c r="B73" s="622"/>
      <c r="C73" s="622"/>
      <c r="D73" s="624"/>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3"/>
      <c r="AJ73" s="623"/>
      <c r="AK73" s="623"/>
      <c r="AL73" s="623"/>
      <c r="AM73" s="438"/>
    </row>
    <row r="74" spans="1:39">
      <c r="A74" s="442"/>
      <c r="B74" s="622"/>
      <c r="C74" s="622"/>
      <c r="D74" s="624"/>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3"/>
      <c r="AJ74" s="623"/>
      <c r="AK74" s="623"/>
      <c r="AL74" s="623"/>
      <c r="AM74" s="438"/>
    </row>
    <row r="75" spans="1:39">
      <c r="A75" s="442"/>
      <c r="B75" s="622"/>
      <c r="C75" s="622"/>
      <c r="D75" s="624"/>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3"/>
      <c r="AJ75" s="623"/>
      <c r="AK75" s="623"/>
      <c r="AL75" s="623"/>
      <c r="AM75" s="438"/>
    </row>
    <row r="76" spans="1:39"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80"/>
  <sheetViews>
    <sheetView showGridLines="0" view="pageBreakPreview" topLeftCell="A10" zoomScale="70" zoomScaleNormal="100" zoomScaleSheetLayoutView="70"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438</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217</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218</v>
      </c>
      <c r="W13" s="550"/>
      <c r="X13" s="550"/>
      <c r="Y13" s="550"/>
      <c r="Z13" s="550"/>
      <c r="AA13" s="550"/>
      <c r="AB13" s="550"/>
      <c r="AC13" s="551"/>
      <c r="AD13" s="552" t="s">
        <v>97</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397</v>
      </c>
      <c r="W14" s="521"/>
      <c r="X14" s="521"/>
      <c r="Y14" s="521"/>
      <c r="Z14" s="521"/>
      <c r="AA14" s="521"/>
      <c r="AB14" s="521"/>
      <c r="AC14" s="533"/>
      <c r="AD14" s="534" t="s">
        <v>390</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8664</v>
      </c>
      <c r="W24" s="560"/>
      <c r="X24" s="560"/>
      <c r="Y24" s="560"/>
      <c r="Z24" s="560"/>
      <c r="AA24" s="560"/>
      <c r="AB24" s="560"/>
      <c r="AC24" s="560"/>
      <c r="AD24" s="560"/>
      <c r="AE24" s="560"/>
      <c r="AF24" s="560"/>
      <c r="AG24" s="560"/>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251</v>
      </c>
      <c r="W25" s="517"/>
      <c r="X25" s="517" t="s">
        <v>120</v>
      </c>
      <c r="Y25" s="517"/>
      <c r="Z25" s="517"/>
      <c r="AA25" s="517"/>
      <c r="AB25" s="517"/>
      <c r="AC25" s="517"/>
      <c r="AD25" s="517"/>
      <c r="AE25" s="518"/>
      <c r="AF25" s="612">
        <f>V25/29</f>
        <v>0.84551724137931028</v>
      </c>
      <c r="AG25" s="504"/>
      <c r="AH25" s="504"/>
      <c r="AI25" s="504"/>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259</v>
      </c>
      <c r="Y26" s="504"/>
      <c r="Z26" s="504"/>
      <c r="AA26" s="504"/>
      <c r="AB26" s="504"/>
      <c r="AC26" s="504"/>
      <c r="AD26" s="504"/>
      <c r="AE26" s="296"/>
      <c r="AF26" s="482">
        <v>62</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142.30000000000001</v>
      </c>
      <c r="Y27" s="482"/>
      <c r="Z27" s="295"/>
      <c r="AA27" s="504" t="s">
        <v>127</v>
      </c>
      <c r="AB27" s="504"/>
      <c r="AC27" s="296"/>
      <c r="AD27" s="296"/>
      <c r="AE27" s="296"/>
      <c r="AF27" s="482">
        <v>142.30000000000001</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v>
      </c>
      <c r="AB29" s="495"/>
      <c r="AC29" s="495"/>
      <c r="AD29" s="495"/>
      <c r="AE29" s="514"/>
      <c r="AF29" s="514"/>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v>
      </c>
      <c r="AB30" s="495"/>
      <c r="AC30" s="495"/>
      <c r="AD30" s="495"/>
      <c r="AE30" s="514"/>
      <c r="AF30" s="514"/>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0.92300000000000004</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566.70000000000005</v>
      </c>
      <c r="W34" s="495"/>
      <c r="X34" s="495"/>
      <c r="Y34" s="495"/>
      <c r="Z34" s="495"/>
      <c r="AA34" s="495"/>
      <c r="AB34" s="495"/>
      <c r="AC34" s="495" t="s">
        <v>97</v>
      </c>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503">
        <v>1.278</v>
      </c>
      <c r="W35" s="504"/>
      <c r="X35" s="504"/>
      <c r="Y35" s="504"/>
      <c r="Z35" s="504"/>
      <c r="AA35" s="504"/>
      <c r="AB35" s="504"/>
      <c r="AC35" s="504"/>
      <c r="AD35" s="504"/>
      <c r="AE35" s="504"/>
      <c r="AF35" s="504"/>
      <c r="AG35" s="504"/>
      <c r="AH35" s="504"/>
      <c r="AI35" s="504"/>
      <c r="AJ35" s="504"/>
      <c r="AK35" s="504"/>
      <c r="AL35" s="504"/>
      <c r="AM35" s="505"/>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54.059946086415998</v>
      </c>
      <c r="W36" s="527"/>
      <c r="X36" s="527"/>
      <c r="Y36" s="527"/>
      <c r="Z36" s="527"/>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1.6728676504590499E-2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254</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457</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458</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184</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183</v>
      </c>
      <c r="W46" s="478"/>
      <c r="X46" s="478"/>
      <c r="Y46" s="196" t="s">
        <v>155</v>
      </c>
      <c r="Z46" s="195"/>
      <c r="AA46" s="197"/>
      <c r="AB46" s="197"/>
      <c r="AC46" s="197"/>
      <c r="AD46" s="197"/>
      <c r="AE46" s="197"/>
      <c r="AF46" s="479" t="s">
        <v>154</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271</v>
      </c>
      <c r="W47" s="614"/>
      <c r="X47" s="614"/>
      <c r="Y47" s="614"/>
      <c r="Z47" s="614"/>
      <c r="AA47" s="614"/>
      <c r="AB47" s="614"/>
      <c r="AC47" s="614"/>
      <c r="AD47" s="614"/>
      <c r="AE47" s="615"/>
      <c r="AF47" s="484" t="s">
        <v>268</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45"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45"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45"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45"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45"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45"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45"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45"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45"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45"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45"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45"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45"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c r="AS61" s="136"/>
    </row>
    <row r="62" spans="1:45"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45"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45"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343</v>
      </c>
      <c r="C68" s="113"/>
      <c r="H68" s="117"/>
      <c r="X68" s="118"/>
      <c r="Y68" s="147"/>
      <c r="Z68" s="148"/>
      <c r="AA68" s="147"/>
      <c r="AB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s="94" customFormat="1">
      <c r="A77" s="124"/>
      <c r="B77" s="124"/>
      <c r="H77" s="117"/>
    </row>
    <row r="78" spans="1:39" s="94" customFormat="1">
      <c r="H78" s="117"/>
    </row>
    <row r="79" spans="1:39" s="94" customFormat="1">
      <c r="H79" s="117"/>
    </row>
    <row r="80" spans="1:39" s="94" customFormat="1">
      <c r="H80" s="117"/>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E3" zoomScaleNormal="100" zoomScaleSheetLayoutView="100"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437</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222</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221</v>
      </c>
      <c r="W13" s="550"/>
      <c r="X13" s="550"/>
      <c r="Y13" s="550"/>
      <c r="Z13" s="550"/>
      <c r="AA13" s="550"/>
      <c r="AB13" s="550"/>
      <c r="AC13" s="551"/>
      <c r="AD13" s="552" t="s">
        <v>97</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397</v>
      </c>
      <c r="W14" s="521"/>
      <c r="X14" s="521"/>
      <c r="Y14" s="521"/>
      <c r="Z14" s="521"/>
      <c r="AA14" s="521"/>
      <c r="AB14" s="521"/>
      <c r="AC14" s="533"/>
      <c r="AD14" s="534" t="s">
        <v>391</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94" customFormat="1" ht="12.75" customHeight="1">
      <c r="A17" s="452"/>
      <c r="B17" s="453"/>
      <c r="C17" s="453"/>
      <c r="D17" s="453"/>
      <c r="E17" s="453"/>
      <c r="F17" s="453"/>
      <c r="G17" s="454"/>
      <c r="H17" s="96">
        <v>7</v>
      </c>
      <c r="I17" s="457" t="s">
        <v>100</v>
      </c>
      <c r="J17" s="458"/>
      <c r="K17" s="458"/>
      <c r="L17" s="458"/>
      <c r="M17" s="458"/>
      <c r="N17" s="458"/>
      <c r="O17" s="184"/>
      <c r="P17" s="184"/>
      <c r="Q17" s="184"/>
      <c r="R17" s="184"/>
      <c r="S17" s="184"/>
      <c r="T17" s="184"/>
      <c r="U17" s="185"/>
      <c r="V17" s="186" t="s">
        <v>301</v>
      </c>
      <c r="W17" s="187"/>
      <c r="X17" s="187"/>
      <c r="Y17" s="187"/>
      <c r="Z17" s="187"/>
      <c r="AA17" s="187"/>
      <c r="AB17" s="187"/>
      <c r="AC17" s="187"/>
      <c r="AD17" s="187"/>
      <c r="AE17" s="187"/>
      <c r="AF17" s="187"/>
      <c r="AG17" s="187"/>
      <c r="AH17" s="187"/>
      <c r="AI17" s="187"/>
      <c r="AJ17" s="187"/>
      <c r="AK17" s="187"/>
      <c r="AL17" s="187"/>
      <c r="AM17" s="188"/>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17252.5</v>
      </c>
      <c r="W24" s="527"/>
      <c r="X24" s="527"/>
      <c r="Y24" s="527"/>
      <c r="Z24" s="527"/>
      <c r="AA24" s="527"/>
      <c r="AB24" s="527"/>
      <c r="AC24" s="527"/>
      <c r="AD24" s="527"/>
      <c r="AE24" s="527"/>
      <c r="AF24" s="527"/>
      <c r="AG24" s="527"/>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459</v>
      </c>
      <c r="W25" s="517"/>
      <c r="X25" s="517" t="s">
        <v>120</v>
      </c>
      <c r="Y25" s="517"/>
      <c r="Z25" s="517"/>
      <c r="AA25" s="517"/>
      <c r="AB25" s="517"/>
      <c r="AC25" s="517"/>
      <c r="AD25" s="517"/>
      <c r="AE25" s="518"/>
      <c r="AF25" s="612">
        <f>V25/29</f>
        <v>0.84696551724137936</v>
      </c>
      <c r="AG25" s="504"/>
      <c r="AH25" s="504"/>
      <c r="AI25" s="504"/>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260</v>
      </c>
      <c r="Y26" s="504"/>
      <c r="Z26" s="504"/>
      <c r="AA26" s="504"/>
      <c r="AB26" s="504"/>
      <c r="AC26" s="504"/>
      <c r="AD26" s="504"/>
      <c r="AE26" s="296"/>
      <c r="AF26" s="482">
        <v>62</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60</v>
      </c>
      <c r="Y27" s="482"/>
      <c r="Z27" s="295"/>
      <c r="AA27" s="504" t="s">
        <v>127</v>
      </c>
      <c r="AB27" s="504"/>
      <c r="AC27" s="296"/>
      <c r="AD27" s="296"/>
      <c r="AE27" s="296"/>
      <c r="AF27" s="482">
        <v>60</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307"/>
      <c r="W28" s="295"/>
      <c r="X28" s="295"/>
      <c r="Y28" s="295"/>
      <c r="Z28" s="295"/>
      <c r="AA28" s="513" t="s">
        <v>97</v>
      </c>
      <c r="AB28" s="495"/>
      <c r="AC28" s="495"/>
      <c r="AD28" s="495"/>
      <c r="AE28" s="629"/>
      <c r="AF28" s="629"/>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v>
      </c>
      <c r="AB29" s="495"/>
      <c r="AC29" s="495"/>
      <c r="AD29" s="495"/>
      <c r="AE29" s="629"/>
      <c r="AF29" s="629"/>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v>
      </c>
      <c r="AB30" s="495"/>
      <c r="AC30" s="495"/>
      <c r="AD30" s="495"/>
      <c r="AE30" s="629"/>
      <c r="AF30" s="629"/>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41"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0.82299999999999995</v>
      </c>
      <c r="W33" s="498"/>
      <c r="X33" s="498"/>
      <c r="Y33" s="498"/>
      <c r="Z33" s="498"/>
      <c r="AA33" s="498"/>
      <c r="AB33" s="498"/>
      <c r="AC33" s="498"/>
      <c r="AD33" s="498"/>
      <c r="AE33" s="498"/>
      <c r="AF33" s="498"/>
      <c r="AG33" s="498"/>
      <c r="AH33" s="498"/>
      <c r="AI33" s="498"/>
      <c r="AJ33" s="498"/>
      <c r="AK33" s="498"/>
      <c r="AL33" s="498"/>
      <c r="AM33" s="499"/>
    </row>
    <row r="34" spans="1:41"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1456</v>
      </c>
      <c r="W34" s="495"/>
      <c r="X34" s="495"/>
      <c r="Y34" s="495"/>
      <c r="Z34" s="495"/>
      <c r="AA34" s="495"/>
      <c r="AB34" s="495"/>
      <c r="AC34" s="495" t="s">
        <v>97</v>
      </c>
      <c r="AD34" s="495"/>
      <c r="AE34" s="495"/>
      <c r="AF34" s="495"/>
      <c r="AG34" s="495"/>
      <c r="AH34" s="495"/>
      <c r="AI34" s="495"/>
      <c r="AJ34" s="495"/>
      <c r="AK34" s="495"/>
      <c r="AL34" s="495"/>
      <c r="AM34" s="496"/>
    </row>
    <row r="35" spans="1:41"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1.4610000000000001</v>
      </c>
      <c r="W35" s="498"/>
      <c r="X35" s="498"/>
      <c r="Y35" s="498"/>
      <c r="Z35" s="498"/>
      <c r="AA35" s="498"/>
      <c r="AB35" s="498"/>
      <c r="AC35" s="498"/>
      <c r="AD35" s="498"/>
      <c r="AE35" s="498"/>
      <c r="AF35" s="498"/>
      <c r="AG35" s="498"/>
      <c r="AH35" s="498"/>
      <c r="AI35" s="498"/>
      <c r="AJ35" s="498"/>
      <c r="AK35" s="498"/>
      <c r="AL35" s="498"/>
      <c r="AM35" s="499"/>
    </row>
    <row r="36" spans="1:41"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78.393615909379207</v>
      </c>
      <c r="W36" s="527"/>
      <c r="X36" s="527"/>
      <c r="Y36" s="527"/>
      <c r="Z36" s="527"/>
      <c r="AA36" s="128" t="s">
        <v>139</v>
      </c>
      <c r="AB36" s="128"/>
      <c r="AC36" s="128"/>
      <c r="AD36" s="128"/>
      <c r="AE36" s="128"/>
      <c r="AF36" s="128"/>
      <c r="AG36" s="128"/>
      <c r="AH36" s="128"/>
      <c r="AI36" s="128"/>
      <c r="AJ36" s="128"/>
      <c r="AK36" s="128"/>
      <c r="AL36" s="128"/>
      <c r="AM36" s="130"/>
      <c r="AO36" s="125"/>
    </row>
    <row r="37" spans="1:41"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1.50125689487188E-2</v>
      </c>
      <c r="W37" s="489"/>
      <c r="X37" s="489"/>
      <c r="Y37" s="489"/>
      <c r="Z37" s="489"/>
      <c r="AA37" s="295" t="s">
        <v>141</v>
      </c>
      <c r="AB37" s="295"/>
      <c r="AC37" s="295"/>
      <c r="AD37" s="295"/>
      <c r="AE37" s="295"/>
      <c r="AF37" s="295"/>
      <c r="AG37" s="295"/>
      <c r="AH37" s="295"/>
      <c r="AI37" s="295"/>
      <c r="AJ37" s="295"/>
      <c r="AK37" s="295"/>
      <c r="AL37" s="295"/>
      <c r="AM37" s="293"/>
    </row>
    <row r="38" spans="1:41"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41"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41"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41"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41"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81" t="s">
        <v>254</v>
      </c>
      <c r="W42" s="482"/>
      <c r="X42" s="482"/>
      <c r="Y42" s="482"/>
      <c r="Z42" s="482"/>
      <c r="AA42" s="482"/>
      <c r="AB42" s="482"/>
      <c r="AC42" s="482"/>
      <c r="AD42" s="482"/>
      <c r="AE42" s="482"/>
      <c r="AF42" s="482"/>
      <c r="AG42" s="482"/>
      <c r="AH42" s="482"/>
      <c r="AI42" s="482"/>
      <c r="AJ42" s="482"/>
      <c r="AK42" s="482"/>
      <c r="AL42" s="482"/>
      <c r="AM42" s="483"/>
    </row>
    <row r="43" spans="1:41"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460</v>
      </c>
      <c r="W43" s="482"/>
      <c r="X43" s="482"/>
      <c r="Y43" s="482"/>
      <c r="Z43" s="482"/>
      <c r="AA43" s="482"/>
      <c r="AB43" s="482"/>
      <c r="AC43" s="482"/>
      <c r="AD43" s="482"/>
      <c r="AE43" s="482"/>
      <c r="AF43" s="482"/>
      <c r="AG43" s="482"/>
      <c r="AH43" s="482"/>
      <c r="AI43" s="482"/>
      <c r="AJ43" s="482"/>
      <c r="AK43" s="482"/>
      <c r="AL43" s="482"/>
      <c r="AM43" s="483"/>
    </row>
    <row r="44" spans="1:41"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81" t="s">
        <v>461</v>
      </c>
      <c r="W44" s="482"/>
      <c r="X44" s="482"/>
      <c r="Y44" s="482"/>
      <c r="Z44" s="482"/>
      <c r="AA44" s="482"/>
      <c r="AB44" s="482"/>
      <c r="AC44" s="482"/>
      <c r="AD44" s="482"/>
      <c r="AE44" s="482"/>
      <c r="AF44" s="482"/>
      <c r="AG44" s="482"/>
      <c r="AH44" s="482"/>
      <c r="AI44" s="482"/>
      <c r="AJ44" s="482"/>
      <c r="AK44" s="482"/>
      <c r="AL44" s="482"/>
      <c r="AM44" s="483"/>
    </row>
    <row r="45" spans="1:41"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223</v>
      </c>
      <c r="W45" s="474"/>
      <c r="X45" s="474"/>
      <c r="Y45" s="474"/>
      <c r="Z45" s="474"/>
      <c r="AA45" s="474"/>
      <c r="AB45" s="474"/>
      <c r="AC45" s="474"/>
      <c r="AD45" s="474"/>
      <c r="AE45" s="474"/>
      <c r="AF45" s="474"/>
      <c r="AG45" s="474"/>
      <c r="AH45" s="474"/>
      <c r="AI45" s="474"/>
      <c r="AJ45" s="474"/>
      <c r="AK45" s="474"/>
      <c r="AL45" s="474"/>
      <c r="AM45" s="475"/>
    </row>
    <row r="46" spans="1:41"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189</v>
      </c>
      <c r="W46" s="478"/>
      <c r="X46" s="478"/>
      <c r="Y46" s="196" t="s">
        <v>155</v>
      </c>
      <c r="Z46" s="195"/>
      <c r="AA46" s="197"/>
      <c r="AB46" s="197"/>
      <c r="AC46" s="197"/>
      <c r="AD46" s="197"/>
      <c r="AE46" s="197"/>
      <c r="AF46" s="479" t="s">
        <v>154</v>
      </c>
      <c r="AG46" s="478"/>
      <c r="AH46" s="478"/>
      <c r="AI46" s="195" t="s">
        <v>155</v>
      </c>
      <c r="AJ46" s="197"/>
      <c r="AK46" s="197"/>
      <c r="AL46" s="197"/>
      <c r="AM46" s="198"/>
    </row>
    <row r="47" spans="1:41"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272</v>
      </c>
      <c r="W47" s="614"/>
      <c r="X47" s="614"/>
      <c r="Y47" s="614"/>
      <c r="Z47" s="614"/>
      <c r="AA47" s="614"/>
      <c r="AB47" s="614"/>
      <c r="AC47" s="614"/>
      <c r="AD47" s="614"/>
      <c r="AE47" s="615"/>
      <c r="AF47" s="484" t="s">
        <v>273</v>
      </c>
      <c r="AG47" s="485"/>
      <c r="AH47" s="485"/>
      <c r="AI47" s="485"/>
      <c r="AJ47" s="485"/>
      <c r="AK47" s="485"/>
      <c r="AL47" s="485"/>
      <c r="AM47" s="486"/>
    </row>
    <row r="48" spans="1:41"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343</v>
      </c>
      <c r="C68" s="113"/>
      <c r="H68" s="117"/>
      <c r="X68" s="118"/>
      <c r="Y68" s="147"/>
      <c r="Z68" s="148"/>
      <c r="AA68" s="147"/>
      <c r="AB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37" zoomScale="85" zoomScaleNormal="100" zoomScaleSheetLayoutView="85"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436</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225</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224</v>
      </c>
      <c r="W13" s="550"/>
      <c r="X13" s="550"/>
      <c r="Y13" s="550"/>
      <c r="Z13" s="550"/>
      <c r="AA13" s="550"/>
      <c r="AB13" s="550"/>
      <c r="AC13" s="551"/>
      <c r="AD13" s="552" t="s">
        <v>97</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397</v>
      </c>
      <c r="W14" s="521"/>
      <c r="X14" s="521"/>
      <c r="Y14" s="521"/>
      <c r="Z14" s="521"/>
      <c r="AA14" s="521"/>
      <c r="AB14" s="521"/>
      <c r="AC14" s="533"/>
      <c r="AD14" s="534" t="s">
        <v>357</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49" t="s">
        <v>97</v>
      </c>
      <c r="W16" s="553"/>
      <c r="X16" s="553"/>
      <c r="Y16" s="553"/>
      <c r="Z16" s="553"/>
      <c r="AA16" s="553"/>
      <c r="AB16" s="553"/>
      <c r="AC16" s="553"/>
      <c r="AD16" s="553"/>
      <c r="AE16" s="553"/>
      <c r="AF16" s="553"/>
      <c r="AG16" s="553"/>
      <c r="AH16" s="553"/>
      <c r="AI16" s="553"/>
      <c r="AJ16" s="553"/>
      <c r="AK16" s="553"/>
      <c r="AL16" s="553"/>
      <c r="AM16" s="554"/>
    </row>
    <row r="17" spans="1:39" s="94" customFormat="1" ht="12.75" customHeight="1">
      <c r="A17" s="452"/>
      <c r="B17" s="453"/>
      <c r="C17" s="453"/>
      <c r="D17" s="453"/>
      <c r="E17" s="453"/>
      <c r="F17" s="453"/>
      <c r="G17" s="454"/>
      <c r="H17" s="96">
        <v>7</v>
      </c>
      <c r="I17" s="457" t="s">
        <v>100</v>
      </c>
      <c r="J17" s="458"/>
      <c r="K17" s="458"/>
      <c r="L17" s="458"/>
      <c r="M17" s="458"/>
      <c r="N17" s="458"/>
      <c r="O17" s="168"/>
      <c r="P17" s="168"/>
      <c r="Q17" s="168"/>
      <c r="R17" s="168"/>
      <c r="S17" s="168"/>
      <c r="T17" s="168"/>
      <c r="U17" s="169"/>
      <c r="V17" s="170" t="s">
        <v>301</v>
      </c>
      <c r="W17" s="171"/>
      <c r="X17" s="171"/>
      <c r="Y17" s="171"/>
      <c r="Z17" s="171"/>
      <c r="AA17" s="171"/>
      <c r="AB17" s="171"/>
      <c r="AC17" s="171"/>
      <c r="AD17" s="171"/>
      <c r="AE17" s="171"/>
      <c r="AF17" s="171"/>
      <c r="AG17" s="171"/>
      <c r="AH17" s="171"/>
      <c r="AI17" s="171"/>
      <c r="AJ17" s="171"/>
      <c r="AK17" s="171"/>
      <c r="AL17" s="171"/>
      <c r="AM17" s="172"/>
    </row>
    <row r="18" spans="1:39"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249</v>
      </c>
      <c r="W18" s="553"/>
      <c r="X18" s="553"/>
      <c r="Y18" s="553"/>
      <c r="Z18" s="553"/>
      <c r="AA18" s="553"/>
      <c r="AB18" s="553"/>
      <c r="AC18" s="553"/>
      <c r="AD18" s="553"/>
      <c r="AE18" s="553"/>
      <c r="AF18" s="553"/>
      <c r="AG18" s="553"/>
      <c r="AH18" s="553"/>
      <c r="AI18" s="553"/>
      <c r="AJ18" s="553"/>
      <c r="AK18" s="553"/>
      <c r="AL18" s="553"/>
      <c r="AM18" s="554"/>
    </row>
    <row r="19" spans="1:39"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26">
        <v>17252.5</v>
      </c>
      <c r="W24" s="527"/>
      <c r="X24" s="527"/>
      <c r="Y24" s="527"/>
      <c r="Z24" s="527"/>
      <c r="AA24" s="527"/>
      <c r="AB24" s="527"/>
      <c r="AC24" s="527"/>
      <c r="AD24" s="527"/>
      <c r="AE24" s="527"/>
      <c r="AF24" s="527"/>
      <c r="AG24" s="527"/>
      <c r="AH24" s="132" t="s">
        <v>117</v>
      </c>
      <c r="AI24" s="291"/>
      <c r="AJ24" s="291"/>
      <c r="AK24" s="291"/>
      <c r="AL24" s="291"/>
      <c r="AM24" s="292"/>
    </row>
    <row r="25" spans="1:39"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459</v>
      </c>
      <c r="W25" s="517"/>
      <c r="X25" s="517" t="s">
        <v>120</v>
      </c>
      <c r="Y25" s="517"/>
      <c r="Z25" s="517"/>
      <c r="AA25" s="517"/>
      <c r="AB25" s="517"/>
      <c r="AC25" s="517"/>
      <c r="AD25" s="517"/>
      <c r="AE25" s="518"/>
      <c r="AF25" s="612">
        <f>V25/29</f>
        <v>0.84696551724137936</v>
      </c>
      <c r="AG25" s="504"/>
      <c r="AH25" s="504"/>
      <c r="AI25" s="504"/>
      <c r="AJ25" s="482" t="s">
        <v>121</v>
      </c>
      <c r="AK25" s="482"/>
      <c r="AL25" s="482"/>
      <c r="AM25" s="293"/>
    </row>
    <row r="26" spans="1:39"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t="s">
        <v>260</v>
      </c>
      <c r="Y26" s="504"/>
      <c r="Z26" s="504"/>
      <c r="AA26" s="504"/>
      <c r="AB26" s="504"/>
      <c r="AC26" s="504"/>
      <c r="AD26" s="504"/>
      <c r="AE26" s="296"/>
      <c r="AF26" s="482">
        <v>62</v>
      </c>
      <c r="AG26" s="482"/>
      <c r="AH26" s="482" t="s">
        <v>124</v>
      </c>
      <c r="AI26" s="482"/>
      <c r="AJ26" s="295"/>
      <c r="AK26" s="295"/>
      <c r="AL26" s="295"/>
      <c r="AM26" s="293"/>
    </row>
    <row r="27" spans="1:39"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60</v>
      </c>
      <c r="Y27" s="482"/>
      <c r="Z27" s="295"/>
      <c r="AA27" s="504" t="s">
        <v>127</v>
      </c>
      <c r="AB27" s="504"/>
      <c r="AC27" s="296"/>
      <c r="AD27" s="296"/>
      <c r="AE27" s="296"/>
      <c r="AF27" s="482">
        <v>60</v>
      </c>
      <c r="AG27" s="482"/>
      <c r="AH27" s="295" t="s">
        <v>128</v>
      </c>
      <c r="AI27" s="295"/>
      <c r="AJ27" s="295"/>
      <c r="AK27" s="295"/>
      <c r="AL27" s="295"/>
      <c r="AM27" s="293"/>
    </row>
    <row r="28" spans="1:39"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307"/>
      <c r="W28" s="295"/>
      <c r="X28" s="295"/>
      <c r="Y28" s="295"/>
      <c r="Z28" s="295"/>
      <c r="AA28" s="513" t="s">
        <v>97</v>
      </c>
      <c r="AB28" s="495"/>
      <c r="AC28" s="495"/>
      <c r="AD28" s="495"/>
      <c r="AE28" s="629"/>
      <c r="AF28" s="629"/>
      <c r="AG28" s="296"/>
      <c r="AH28" s="128" t="s">
        <v>124</v>
      </c>
      <c r="AI28" s="295"/>
      <c r="AJ28" s="295"/>
      <c r="AK28" s="295"/>
      <c r="AL28" s="295"/>
      <c r="AM28" s="293"/>
    </row>
    <row r="29" spans="1:39"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1</v>
      </c>
      <c r="AB29" s="495"/>
      <c r="AC29" s="495"/>
      <c r="AD29" s="495"/>
      <c r="AE29" s="629"/>
      <c r="AF29" s="629"/>
      <c r="AG29" s="296"/>
      <c r="AH29" s="128" t="s">
        <v>124</v>
      </c>
      <c r="AI29" s="295"/>
      <c r="AJ29" s="295"/>
      <c r="AK29" s="295"/>
      <c r="AL29" s="295"/>
      <c r="AM29" s="293"/>
    </row>
    <row r="30" spans="1:39"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1</v>
      </c>
      <c r="AB30" s="495"/>
      <c r="AC30" s="495"/>
      <c r="AD30" s="495"/>
      <c r="AE30" s="629"/>
      <c r="AF30" s="629"/>
      <c r="AG30" s="296"/>
      <c r="AH30" s="128" t="s">
        <v>124</v>
      </c>
      <c r="AI30" s="295"/>
      <c r="AJ30" s="295"/>
      <c r="AK30" s="295"/>
      <c r="AL30" s="295"/>
      <c r="AM30" s="293"/>
    </row>
    <row r="31" spans="1:39"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0.1</v>
      </c>
      <c r="W31" s="501"/>
      <c r="X31" s="501"/>
      <c r="Y31" s="501"/>
      <c r="Z31" s="501"/>
      <c r="AA31" s="501"/>
      <c r="AB31" s="501"/>
      <c r="AC31" s="501"/>
      <c r="AD31" s="501"/>
      <c r="AE31" s="501"/>
      <c r="AF31" s="501"/>
      <c r="AG31" s="501"/>
      <c r="AH31" s="501"/>
      <c r="AI31" s="501"/>
      <c r="AJ31" s="501"/>
      <c r="AK31" s="501"/>
      <c r="AL31" s="501"/>
      <c r="AM31" s="502"/>
    </row>
    <row r="32" spans="1:39"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1.1000000000000001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0.82299999999999995</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1456</v>
      </c>
      <c r="W34" s="495"/>
      <c r="X34" s="495"/>
      <c r="Y34" s="495"/>
      <c r="Z34" s="495"/>
      <c r="AA34" s="495"/>
      <c r="AB34" s="495"/>
      <c r="AC34" s="495" t="s">
        <v>97</v>
      </c>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497">
        <v>1.4610000000000001</v>
      </c>
      <c r="W35" s="498"/>
      <c r="X35" s="498"/>
      <c r="Y35" s="498"/>
      <c r="Z35" s="498"/>
      <c r="AA35" s="498"/>
      <c r="AB35" s="498"/>
      <c r="AC35" s="498"/>
      <c r="AD35" s="498"/>
      <c r="AE35" s="498"/>
      <c r="AF35" s="498"/>
      <c r="AG35" s="498"/>
      <c r="AH35" s="498"/>
      <c r="AI35" s="498"/>
      <c r="AJ35" s="498"/>
      <c r="AK35" s="498"/>
      <c r="AL35" s="498"/>
      <c r="AM35" s="499"/>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78.393615909379207</v>
      </c>
      <c r="W36" s="527"/>
      <c r="X36" s="527"/>
      <c r="Y36" s="527"/>
      <c r="Z36" s="527"/>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1.50125689487188E-2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81" t="s">
        <v>254</v>
      </c>
      <c r="W42" s="482"/>
      <c r="X42" s="482"/>
      <c r="Y42" s="482"/>
      <c r="Z42" s="482"/>
      <c r="AA42" s="482"/>
      <c r="AB42" s="482"/>
      <c r="AC42" s="482"/>
      <c r="AD42" s="482"/>
      <c r="AE42" s="482"/>
      <c r="AF42" s="482"/>
      <c r="AG42" s="482"/>
      <c r="AH42" s="482"/>
      <c r="AI42" s="482"/>
      <c r="AJ42" s="482"/>
      <c r="AK42" s="482"/>
      <c r="AL42" s="482"/>
      <c r="AM42" s="483"/>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460</v>
      </c>
      <c r="W43" s="482"/>
      <c r="X43" s="482"/>
      <c r="Y43" s="482"/>
      <c r="Z43" s="482"/>
      <c r="AA43" s="482"/>
      <c r="AB43" s="482"/>
      <c r="AC43" s="482"/>
      <c r="AD43" s="482"/>
      <c r="AE43" s="482"/>
      <c r="AF43" s="482"/>
      <c r="AG43" s="482"/>
      <c r="AH43" s="482"/>
      <c r="AI43" s="482"/>
      <c r="AJ43" s="482"/>
      <c r="AK43" s="482"/>
      <c r="AL43" s="482"/>
      <c r="AM43" s="483"/>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81" t="s">
        <v>461</v>
      </c>
      <c r="W44" s="482"/>
      <c r="X44" s="482"/>
      <c r="Y44" s="482"/>
      <c r="Z44" s="482"/>
      <c r="AA44" s="482"/>
      <c r="AB44" s="482"/>
      <c r="AC44" s="482"/>
      <c r="AD44" s="482"/>
      <c r="AE44" s="482"/>
      <c r="AF44" s="482"/>
      <c r="AG44" s="482"/>
      <c r="AH44" s="482"/>
      <c r="AI44" s="482"/>
      <c r="AJ44" s="482"/>
      <c r="AK44" s="482"/>
      <c r="AL44" s="482"/>
      <c r="AM44" s="483"/>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223</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189</v>
      </c>
      <c r="W46" s="478"/>
      <c r="X46" s="478"/>
      <c r="Y46" s="196" t="s">
        <v>155</v>
      </c>
      <c r="Z46" s="195"/>
      <c r="AA46" s="197"/>
      <c r="AB46" s="197"/>
      <c r="AC46" s="197"/>
      <c r="AD46" s="197"/>
      <c r="AE46" s="197"/>
      <c r="AF46" s="479" t="s">
        <v>154</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272</v>
      </c>
      <c r="W47" s="614"/>
      <c r="X47" s="614"/>
      <c r="Y47" s="614"/>
      <c r="Z47" s="614"/>
      <c r="AA47" s="614"/>
      <c r="AB47" s="614"/>
      <c r="AC47" s="614"/>
      <c r="AD47" s="614"/>
      <c r="AE47" s="615"/>
      <c r="AF47" s="484" t="s">
        <v>273</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40" t="s">
        <v>303</v>
      </c>
      <c r="W48" s="137"/>
      <c r="X48" s="137"/>
      <c r="Y48" s="137"/>
      <c r="Z48" s="137"/>
      <c r="AA48" s="137"/>
      <c r="AB48" s="137"/>
      <c r="AC48" s="137"/>
      <c r="AD48" s="137"/>
      <c r="AE48" s="137"/>
      <c r="AF48" s="137"/>
      <c r="AG48" s="137"/>
      <c r="AH48" s="137"/>
      <c r="AI48" s="137"/>
      <c r="AJ48" s="137"/>
      <c r="AK48" s="137"/>
      <c r="AL48" s="137"/>
      <c r="AM48" s="141"/>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42" t="s">
        <v>313</v>
      </c>
      <c r="W49" s="138"/>
      <c r="X49" s="138"/>
      <c r="Y49" s="138"/>
      <c r="Z49" s="138"/>
      <c r="AA49" s="138"/>
      <c r="AB49" s="138"/>
      <c r="AC49" s="138"/>
      <c r="AD49" s="138"/>
      <c r="AE49" s="138"/>
      <c r="AF49" s="138"/>
      <c r="AG49" s="138"/>
      <c r="AH49" s="138"/>
      <c r="AI49" s="138"/>
      <c r="AJ49" s="138"/>
      <c r="AK49" s="138"/>
      <c r="AL49" s="138"/>
      <c r="AM49" s="139"/>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42" t="s">
        <v>162</v>
      </c>
      <c r="W50" s="138"/>
      <c r="X50" s="138"/>
      <c r="Y50" s="138"/>
      <c r="Z50" s="138"/>
      <c r="AA50" s="138"/>
      <c r="AB50" s="138"/>
      <c r="AC50" s="138"/>
      <c r="AD50" s="138"/>
      <c r="AE50" s="138"/>
      <c r="AF50" s="138"/>
      <c r="AG50" s="138"/>
      <c r="AH50" s="138"/>
      <c r="AI50" s="138"/>
      <c r="AJ50" s="138"/>
      <c r="AK50" s="138"/>
      <c r="AL50" s="138"/>
      <c r="AM50" s="139"/>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42" t="s">
        <v>86</v>
      </c>
      <c r="W51" s="138"/>
      <c r="X51" s="138"/>
      <c r="Y51" s="138"/>
      <c r="Z51" s="138"/>
      <c r="AA51" s="138"/>
      <c r="AB51" s="138"/>
      <c r="AC51" s="138"/>
      <c r="AD51" s="138"/>
      <c r="AE51" s="138"/>
      <c r="AF51" s="138"/>
      <c r="AG51" s="138"/>
      <c r="AH51" s="138"/>
      <c r="AI51" s="138"/>
      <c r="AJ51" s="138"/>
      <c r="AK51" s="138"/>
      <c r="AL51" s="138"/>
      <c r="AM51" s="139"/>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616" t="s">
        <v>314</v>
      </c>
      <c r="W52" s="617"/>
      <c r="X52" s="617"/>
      <c r="Y52" s="617"/>
      <c r="Z52" s="617"/>
      <c r="AA52" s="617"/>
      <c r="AB52" s="617"/>
      <c r="AC52" s="617"/>
      <c r="AD52" s="617"/>
      <c r="AE52" s="617"/>
      <c r="AF52" s="617"/>
      <c r="AG52" s="617"/>
      <c r="AH52" s="617"/>
      <c r="AI52" s="617"/>
      <c r="AJ52" s="617"/>
      <c r="AK52" s="617"/>
      <c r="AL52" s="617"/>
      <c r="AM52" s="618"/>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42" t="s">
        <v>85</v>
      </c>
      <c r="W53" s="138"/>
      <c r="X53" s="138"/>
      <c r="Y53" s="138"/>
      <c r="Z53" s="138"/>
      <c r="AA53" s="138"/>
      <c r="AB53" s="138"/>
      <c r="AC53" s="138"/>
      <c r="AD53" s="138"/>
      <c r="AE53" s="138"/>
      <c r="AF53" s="138"/>
      <c r="AG53" s="138"/>
      <c r="AH53" s="138"/>
      <c r="AI53" s="138"/>
      <c r="AJ53" s="138"/>
      <c r="AK53" s="138"/>
      <c r="AL53" s="138"/>
      <c r="AM53" s="139"/>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11"/>
      <c r="X54" s="111"/>
      <c r="Y54" s="111"/>
      <c r="Z54" s="111"/>
      <c r="AA54" s="157"/>
      <c r="AB54" s="157"/>
      <c r="AC54" s="157"/>
      <c r="AD54" s="157"/>
      <c r="AE54" s="157"/>
      <c r="AF54" s="157"/>
      <c r="AG54" s="157"/>
      <c r="AH54" s="157"/>
      <c r="AI54" s="157"/>
      <c r="AJ54" s="157"/>
      <c r="AK54" s="157"/>
      <c r="AL54" s="157"/>
      <c r="AM54" s="158"/>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342</v>
      </c>
      <c r="C68" s="113"/>
      <c r="H68" s="117"/>
      <c r="X68" s="118"/>
      <c r="Y68" s="147"/>
      <c r="Z68" s="148"/>
      <c r="AA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s="94" customFormat="1">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s="94" customFormat="1"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B7"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630" t="s">
        <v>435</v>
      </c>
      <c r="AD7" s="631"/>
      <c r="AE7" s="631"/>
      <c r="AF7" s="631"/>
      <c r="AG7" s="631"/>
      <c r="AH7" s="631"/>
      <c r="AI7" s="631"/>
      <c r="AJ7" s="631"/>
      <c r="AK7" s="631"/>
      <c r="AL7" s="632"/>
      <c r="AM7" s="632"/>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316</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282</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396</v>
      </c>
      <c r="W14" s="521"/>
      <c r="X14" s="521"/>
      <c r="Y14" s="521"/>
      <c r="Z14" s="521"/>
      <c r="AA14" s="521"/>
      <c r="AB14" s="521"/>
      <c r="AC14" s="533"/>
      <c r="AD14" s="534" t="s">
        <v>360</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267</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49" t="s">
        <v>97</v>
      </c>
      <c r="W16" s="553"/>
      <c r="X16" s="553"/>
      <c r="Y16" s="553"/>
      <c r="Z16" s="553"/>
      <c r="AA16" s="553"/>
      <c r="AB16" s="553"/>
      <c r="AC16" s="553"/>
      <c r="AD16" s="553"/>
      <c r="AE16" s="553"/>
      <c r="AF16" s="553"/>
      <c r="AG16" s="553"/>
      <c r="AH16" s="553"/>
      <c r="AI16" s="553"/>
      <c r="AJ16" s="553"/>
      <c r="AK16" s="553"/>
      <c r="AL16" s="553"/>
      <c r="AM16" s="554"/>
    </row>
    <row r="17" spans="1:39" s="6" customFormat="1" ht="12.75" customHeight="1">
      <c r="A17" s="452"/>
      <c r="B17" s="453"/>
      <c r="C17" s="453"/>
      <c r="D17" s="453"/>
      <c r="E17" s="453"/>
      <c r="F17" s="453"/>
      <c r="G17" s="454"/>
      <c r="H17" s="96">
        <v>7</v>
      </c>
      <c r="I17" s="457" t="s">
        <v>100</v>
      </c>
      <c r="J17" s="458"/>
      <c r="K17" s="458"/>
      <c r="L17" s="458"/>
      <c r="M17" s="458"/>
      <c r="N17" s="458"/>
      <c r="O17" s="168"/>
      <c r="P17" s="168"/>
      <c r="Q17" s="168"/>
      <c r="R17" s="168"/>
      <c r="S17" s="168"/>
      <c r="T17" s="168"/>
      <c r="U17" s="169"/>
      <c r="V17" s="170" t="s">
        <v>301</v>
      </c>
      <c r="W17" s="171"/>
      <c r="X17" s="171"/>
      <c r="Y17" s="171"/>
      <c r="Z17" s="171"/>
      <c r="AA17" s="171"/>
      <c r="AB17" s="171"/>
      <c r="AC17" s="171"/>
      <c r="AD17" s="171"/>
      <c r="AE17" s="171"/>
      <c r="AF17" s="171"/>
      <c r="AG17" s="171"/>
      <c r="AH17" s="171"/>
      <c r="AI17" s="171"/>
      <c r="AJ17" s="171"/>
      <c r="AK17" s="171"/>
      <c r="AL17" s="171"/>
      <c r="AM17" s="172"/>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102</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1071.8</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295</v>
      </c>
      <c r="W25" s="517"/>
      <c r="X25" s="517" t="s">
        <v>120</v>
      </c>
      <c r="Y25" s="517"/>
      <c r="Z25" s="517"/>
      <c r="AA25" s="517"/>
      <c r="AB25" s="517"/>
      <c r="AC25" s="517"/>
      <c r="AD25" s="517"/>
      <c r="AE25" s="518"/>
      <c r="AF25" s="612">
        <f>V25/29</f>
        <v>0.99827586206896546</v>
      </c>
      <c r="AG25" s="504"/>
      <c r="AH25" s="504"/>
      <c r="AI25" s="504"/>
      <c r="AJ25" s="482" t="s">
        <v>121</v>
      </c>
      <c r="AK25" s="482"/>
      <c r="AL25" s="482"/>
      <c r="AM25" s="293"/>
    </row>
    <row r="26" spans="1:39"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v>8</v>
      </c>
      <c r="Y26" s="504"/>
      <c r="Z26" s="504"/>
      <c r="AA26" s="504"/>
      <c r="AB26" s="504"/>
      <c r="AC26" s="504"/>
      <c r="AD26" s="504"/>
      <c r="AE26" s="296"/>
      <c r="AF26" s="482">
        <v>12.5</v>
      </c>
      <c r="AG26" s="482"/>
      <c r="AH26" s="482" t="s">
        <v>124</v>
      </c>
      <c r="AI26" s="482"/>
      <c r="AJ26" s="295"/>
      <c r="AK26" s="295"/>
      <c r="AL26" s="295"/>
      <c r="AM26" s="293"/>
    </row>
    <row r="27" spans="1:39"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65</v>
      </c>
      <c r="Y27" s="482"/>
      <c r="Z27" s="295"/>
      <c r="AA27" s="504" t="s">
        <v>127</v>
      </c>
      <c r="AB27" s="504"/>
      <c r="AC27" s="296"/>
      <c r="AD27" s="296"/>
      <c r="AE27" s="296"/>
      <c r="AF27" s="482">
        <v>323.39999999999998</v>
      </c>
      <c r="AG27" s="482"/>
      <c r="AH27" s="295" t="s">
        <v>128</v>
      </c>
      <c r="AI27" s="295"/>
      <c r="AJ27" s="295"/>
      <c r="AK27" s="295"/>
      <c r="AL27" s="295"/>
      <c r="AM27" s="293"/>
    </row>
    <row r="28" spans="1:39"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307"/>
      <c r="W28" s="295"/>
      <c r="X28" s="295"/>
      <c r="Y28" s="295"/>
      <c r="Z28" s="295"/>
      <c r="AA28" s="513" t="s">
        <v>97</v>
      </c>
      <c r="AB28" s="495"/>
      <c r="AC28" s="495"/>
      <c r="AD28" s="495"/>
      <c r="AE28" s="629"/>
      <c r="AF28" s="629"/>
      <c r="AG28" s="296"/>
      <c r="AH28" s="128" t="s">
        <v>124</v>
      </c>
      <c r="AI28" s="295"/>
      <c r="AJ28" s="295"/>
      <c r="AK28" s="295"/>
      <c r="AL28" s="295"/>
      <c r="AM28" s="293"/>
    </row>
    <row r="29" spans="1:39"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0</v>
      </c>
      <c r="AB29" s="495"/>
      <c r="AC29" s="495"/>
      <c r="AD29" s="495"/>
      <c r="AE29" s="629"/>
      <c r="AF29" s="629"/>
      <c r="AG29" s="296"/>
      <c r="AH29" s="128" t="s">
        <v>124</v>
      </c>
      <c r="AI29" s="295"/>
      <c r="AJ29" s="295"/>
      <c r="AK29" s="295"/>
      <c r="AL29" s="295"/>
      <c r="AM29" s="293"/>
    </row>
    <row r="30" spans="1:39"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v>
      </c>
      <c r="AB30" s="495"/>
      <c r="AC30" s="495"/>
      <c r="AD30" s="495"/>
      <c r="AE30" s="629"/>
      <c r="AF30" s="629"/>
      <c r="AG30" s="296"/>
      <c r="AH30" s="128" t="s">
        <v>124</v>
      </c>
      <c r="AI30" s="295"/>
      <c r="AJ30" s="295"/>
      <c r="AK30" s="295"/>
      <c r="AL30" s="295"/>
      <c r="AM30" s="293"/>
    </row>
    <row r="31" spans="1:39"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row>
    <row r="33" spans="1:41"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503">
        <v>0.99</v>
      </c>
      <c r="W33" s="504"/>
      <c r="X33" s="504"/>
      <c r="Y33" s="504"/>
      <c r="Z33" s="504"/>
      <c r="AA33" s="504"/>
      <c r="AB33" s="504"/>
      <c r="AC33" s="504"/>
      <c r="AD33" s="504"/>
      <c r="AE33" s="504"/>
      <c r="AF33" s="504"/>
      <c r="AG33" s="504"/>
      <c r="AH33" s="504"/>
      <c r="AI33" s="504"/>
      <c r="AJ33" s="504"/>
      <c r="AK33" s="504"/>
      <c r="AL33" s="504"/>
      <c r="AM33" s="505"/>
    </row>
    <row r="34" spans="1:41"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1949</v>
      </c>
      <c r="W34" s="495"/>
      <c r="X34" s="495"/>
      <c r="Y34" s="495"/>
      <c r="Z34" s="495"/>
      <c r="AA34" s="495"/>
      <c r="AB34" s="495"/>
      <c r="AC34" s="495" t="s">
        <v>97</v>
      </c>
      <c r="AD34" s="495"/>
      <c r="AE34" s="495"/>
      <c r="AF34" s="495"/>
      <c r="AG34" s="495"/>
      <c r="AH34" s="495"/>
      <c r="AI34" s="495"/>
      <c r="AJ34" s="495"/>
      <c r="AK34" s="495"/>
      <c r="AL34" s="495"/>
      <c r="AM34" s="496"/>
      <c r="AO34" s="85"/>
    </row>
    <row r="35" spans="1:41"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503">
        <v>1.4159999999999999</v>
      </c>
      <c r="W35" s="504"/>
      <c r="X35" s="504"/>
      <c r="Y35" s="504"/>
      <c r="Z35" s="504"/>
      <c r="AA35" s="504"/>
      <c r="AB35" s="504"/>
      <c r="AC35" s="504"/>
      <c r="AD35" s="504"/>
      <c r="AE35" s="504"/>
      <c r="AF35" s="504"/>
      <c r="AG35" s="504"/>
      <c r="AH35" s="504"/>
      <c r="AI35" s="504"/>
      <c r="AJ35" s="504"/>
      <c r="AK35" s="504"/>
      <c r="AL35" s="504"/>
      <c r="AM35" s="505"/>
    </row>
    <row r="36" spans="1:41"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9.3741506507796597</v>
      </c>
      <c r="W36" s="527"/>
      <c r="X36" s="527"/>
      <c r="Y36" s="527"/>
      <c r="Z36" s="527"/>
      <c r="AA36" s="128" t="s">
        <v>139</v>
      </c>
      <c r="AB36" s="128"/>
      <c r="AC36" s="128"/>
      <c r="AD36" s="128"/>
      <c r="AE36" s="128"/>
      <c r="AF36" s="128"/>
      <c r="AG36" s="128"/>
      <c r="AH36" s="128"/>
      <c r="AI36" s="128"/>
      <c r="AJ36" s="128"/>
      <c r="AK36" s="128"/>
      <c r="AL36" s="128"/>
      <c r="AM36" s="130"/>
    </row>
    <row r="37" spans="1:41"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3.1704175307631803E-2</v>
      </c>
      <c r="W37" s="489"/>
      <c r="X37" s="489"/>
      <c r="Y37" s="489"/>
      <c r="Z37" s="489"/>
      <c r="AA37" s="295" t="s">
        <v>141</v>
      </c>
      <c r="AB37" s="295"/>
      <c r="AC37" s="295"/>
      <c r="AD37" s="295"/>
      <c r="AE37" s="295"/>
      <c r="AF37" s="295"/>
      <c r="AG37" s="295"/>
      <c r="AH37" s="295"/>
      <c r="AI37" s="295"/>
      <c r="AJ37" s="295"/>
      <c r="AK37" s="295"/>
      <c r="AL37" s="295"/>
      <c r="AM37" s="293"/>
    </row>
    <row r="38" spans="1:41"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41"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41"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41"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88</v>
      </c>
      <c r="W41" s="482"/>
      <c r="X41" s="482"/>
      <c r="Y41" s="482"/>
      <c r="Z41" s="482"/>
      <c r="AA41" s="482"/>
      <c r="AB41" s="482"/>
      <c r="AC41" s="482"/>
      <c r="AD41" s="482"/>
      <c r="AE41" s="482"/>
      <c r="AF41" s="482"/>
      <c r="AG41" s="482"/>
      <c r="AH41" s="482"/>
      <c r="AI41" s="482"/>
      <c r="AJ41" s="482"/>
      <c r="AK41" s="482"/>
      <c r="AL41" s="482"/>
      <c r="AM41" s="483"/>
    </row>
    <row r="42" spans="1:41"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81" t="s">
        <v>250</v>
      </c>
      <c r="W42" s="482"/>
      <c r="X42" s="482"/>
      <c r="Y42" s="482"/>
      <c r="Z42" s="482"/>
      <c r="AA42" s="482"/>
      <c r="AB42" s="482"/>
      <c r="AC42" s="482"/>
      <c r="AD42" s="482"/>
      <c r="AE42" s="482"/>
      <c r="AF42" s="482"/>
      <c r="AG42" s="482"/>
      <c r="AH42" s="482"/>
      <c r="AI42" s="482"/>
      <c r="AJ42" s="482"/>
      <c r="AK42" s="482"/>
      <c r="AL42" s="482"/>
      <c r="AM42" s="483"/>
    </row>
    <row r="43" spans="1:41"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296</v>
      </c>
      <c r="W43" s="482"/>
      <c r="X43" s="482"/>
      <c r="Y43" s="482"/>
      <c r="Z43" s="482"/>
      <c r="AA43" s="482"/>
      <c r="AB43" s="482"/>
      <c r="AC43" s="482"/>
      <c r="AD43" s="482"/>
      <c r="AE43" s="482"/>
      <c r="AF43" s="482"/>
      <c r="AG43" s="482"/>
      <c r="AH43" s="482"/>
      <c r="AI43" s="482"/>
      <c r="AJ43" s="482"/>
      <c r="AK43" s="482"/>
      <c r="AL43" s="482"/>
      <c r="AM43" s="483"/>
    </row>
    <row r="44" spans="1:41"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81" t="s">
        <v>462</v>
      </c>
      <c r="W44" s="482"/>
      <c r="X44" s="482"/>
      <c r="Y44" s="482"/>
      <c r="Z44" s="482"/>
      <c r="AA44" s="482"/>
      <c r="AB44" s="482"/>
      <c r="AC44" s="482"/>
      <c r="AD44" s="482"/>
      <c r="AE44" s="482"/>
      <c r="AF44" s="482"/>
      <c r="AG44" s="482"/>
      <c r="AH44" s="482"/>
      <c r="AI44" s="482"/>
      <c r="AJ44" s="482"/>
      <c r="AK44" s="482"/>
      <c r="AL44" s="482"/>
      <c r="AM44" s="483"/>
    </row>
    <row r="45" spans="1:41"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190</v>
      </c>
      <c r="W45" s="474"/>
      <c r="X45" s="474"/>
      <c r="Y45" s="474"/>
      <c r="Z45" s="474"/>
      <c r="AA45" s="474"/>
      <c r="AB45" s="474"/>
      <c r="AC45" s="474"/>
      <c r="AD45" s="474"/>
      <c r="AE45" s="474"/>
      <c r="AF45" s="474"/>
      <c r="AG45" s="474"/>
      <c r="AH45" s="474"/>
      <c r="AI45" s="474"/>
      <c r="AJ45" s="474"/>
      <c r="AK45" s="474"/>
      <c r="AL45" s="474"/>
      <c r="AM45" s="475"/>
    </row>
    <row r="46" spans="1:41"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41"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41"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315</v>
      </c>
      <c r="W48" s="98"/>
      <c r="X48" s="98"/>
      <c r="Y48" s="98"/>
      <c r="Z48" s="98"/>
      <c r="AA48" s="98"/>
      <c r="AB48" s="98"/>
      <c r="AC48" s="98"/>
      <c r="AD48" s="98"/>
      <c r="AE48" s="98"/>
      <c r="AF48" s="98"/>
      <c r="AG48" s="98"/>
      <c r="AH48" s="98"/>
      <c r="AI48" s="98"/>
      <c r="AJ48" s="98"/>
      <c r="AK48" s="98"/>
      <c r="AL48" s="98"/>
      <c r="AM48" s="103"/>
    </row>
    <row r="49" spans="1:41"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315</v>
      </c>
      <c r="W49" s="99"/>
      <c r="X49" s="99"/>
      <c r="Y49" s="99"/>
      <c r="Z49" s="99"/>
      <c r="AA49" s="99"/>
      <c r="AB49" s="99"/>
      <c r="AC49" s="99"/>
      <c r="AD49" s="99"/>
      <c r="AE49" s="99"/>
      <c r="AF49" s="99"/>
      <c r="AG49" s="99"/>
      <c r="AH49" s="99"/>
      <c r="AI49" s="99"/>
      <c r="AJ49" s="99"/>
      <c r="AK49" s="99"/>
      <c r="AL49" s="99"/>
      <c r="AM49" s="100"/>
      <c r="AO49" s="6">
        <f>12.5*1.21</f>
        <v>15.125</v>
      </c>
    </row>
    <row r="50" spans="1:41"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162</v>
      </c>
      <c r="W50" s="99"/>
      <c r="X50" s="99"/>
      <c r="Y50" s="99"/>
      <c r="Z50" s="99"/>
      <c r="AA50" s="99"/>
      <c r="AB50" s="99"/>
      <c r="AC50" s="99"/>
      <c r="AD50" s="99"/>
      <c r="AE50" s="99"/>
      <c r="AF50" s="99"/>
      <c r="AG50" s="99"/>
      <c r="AH50" s="99"/>
      <c r="AI50" s="99"/>
      <c r="AJ50" s="99"/>
      <c r="AK50" s="99"/>
      <c r="AL50" s="99"/>
      <c r="AM50" s="100"/>
    </row>
    <row r="51" spans="1:41"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41"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315</v>
      </c>
      <c r="W52" s="99"/>
      <c r="X52" s="99"/>
      <c r="Y52" s="99"/>
      <c r="Z52" s="99"/>
      <c r="AA52" s="99"/>
      <c r="AB52" s="99"/>
      <c r="AC52" s="99"/>
      <c r="AD52" s="99"/>
      <c r="AE52" s="99"/>
      <c r="AF52" s="99"/>
      <c r="AG52" s="99"/>
      <c r="AH52" s="99"/>
      <c r="AI52" s="99"/>
      <c r="AJ52" s="99"/>
      <c r="AK52" s="99"/>
      <c r="AL52" s="99"/>
      <c r="AM52" s="100"/>
    </row>
    <row r="53" spans="1:41"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04" t="s">
        <v>85</v>
      </c>
      <c r="W53" s="99"/>
      <c r="X53" s="99"/>
      <c r="Y53" s="99"/>
      <c r="Z53" s="99"/>
      <c r="AA53" s="99"/>
      <c r="AB53" s="99"/>
      <c r="AC53" s="99"/>
      <c r="AD53" s="99"/>
      <c r="AE53" s="99"/>
      <c r="AF53" s="99"/>
      <c r="AG53" s="99"/>
      <c r="AH53" s="99"/>
      <c r="AI53" s="99"/>
      <c r="AJ53" s="99"/>
      <c r="AK53" s="99"/>
      <c r="AL53" s="99"/>
      <c r="AM53" s="100"/>
    </row>
    <row r="54" spans="1:41"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61"/>
      <c r="W54" s="162"/>
      <c r="X54" s="162"/>
      <c r="Y54" s="162"/>
      <c r="Z54" s="162"/>
      <c r="AA54" s="162"/>
      <c r="AB54" s="162"/>
      <c r="AC54" s="162"/>
      <c r="AD54" s="162"/>
      <c r="AE54" s="162"/>
      <c r="AF54" s="162"/>
      <c r="AG54" s="162"/>
      <c r="AH54" s="162"/>
      <c r="AI54" s="162"/>
      <c r="AJ54" s="162"/>
      <c r="AK54" s="162"/>
      <c r="AL54" s="162"/>
      <c r="AM54" s="163"/>
    </row>
    <row r="55" spans="1:41"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41"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41"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41"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41"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41"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41"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41"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41"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41" s="6" customFormat="1" ht="12.75" customHeight="1" thickBot="1">
      <c r="A64" s="743"/>
      <c r="B64" s="744"/>
      <c r="C64" s="744"/>
      <c r="D64" s="744"/>
      <c r="E64" s="744"/>
      <c r="F64" s="744"/>
      <c r="G64" s="745"/>
      <c r="H64" s="746">
        <v>54</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V68" s="147"/>
      <c r="W68" s="147"/>
      <c r="X68" s="146"/>
      <c r="Y68" s="147"/>
      <c r="Z68" s="148"/>
      <c r="AA68" s="147"/>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s="6" customFormat="1">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s="6" customFormat="1"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80"/>
  <sheetViews>
    <sheetView showGridLines="0" view="pageBreakPreview" topLeftCell="A4"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363"/>
      <c r="C2" s="363"/>
      <c r="D2" s="363"/>
      <c r="E2" s="363"/>
      <c r="F2" s="363"/>
      <c r="G2" s="363"/>
      <c r="H2" s="363"/>
      <c r="I2" s="363"/>
      <c r="J2" s="364"/>
      <c r="K2" s="390"/>
      <c r="L2" s="363"/>
      <c r="M2" s="363"/>
      <c r="N2" s="363"/>
      <c r="O2" s="363"/>
      <c r="P2" s="363"/>
      <c r="Q2" s="363"/>
      <c r="R2" s="363"/>
      <c r="S2" s="363"/>
      <c r="T2" s="363"/>
      <c r="U2" s="363"/>
      <c r="V2" s="363"/>
      <c r="W2" s="363"/>
      <c r="X2" s="363"/>
      <c r="Y2" s="363"/>
      <c r="Z2" s="363"/>
      <c r="AA2" s="363"/>
      <c r="AB2" s="364"/>
      <c r="AC2" s="412"/>
      <c r="AD2" s="413"/>
      <c r="AE2" s="413"/>
      <c r="AF2" s="413"/>
      <c r="AG2" s="413"/>
      <c r="AH2" s="413"/>
      <c r="AI2" s="413"/>
      <c r="AJ2" s="413"/>
      <c r="AK2" s="413"/>
      <c r="AL2" s="413"/>
      <c r="AM2" s="414"/>
    </row>
    <row r="3" spans="1:39" ht="12.75" customHeight="1">
      <c r="A3" s="362"/>
      <c r="B3" s="363"/>
      <c r="C3" s="363"/>
      <c r="D3" s="363"/>
      <c r="E3" s="363"/>
      <c r="F3" s="363"/>
      <c r="G3" s="363"/>
      <c r="H3" s="363"/>
      <c r="I3" s="363"/>
      <c r="J3" s="364"/>
      <c r="K3" s="390"/>
      <c r="L3" s="363"/>
      <c r="M3" s="363"/>
      <c r="N3" s="363"/>
      <c r="O3" s="363"/>
      <c r="P3" s="363"/>
      <c r="Q3" s="363"/>
      <c r="R3" s="363"/>
      <c r="S3" s="363"/>
      <c r="T3" s="363"/>
      <c r="U3" s="363"/>
      <c r="V3" s="363"/>
      <c r="W3" s="363"/>
      <c r="X3" s="363"/>
      <c r="Y3" s="363"/>
      <c r="Z3" s="363"/>
      <c r="AA3" s="363"/>
      <c r="AB3" s="364"/>
      <c r="AC3" s="412"/>
      <c r="AD3" s="413"/>
      <c r="AE3" s="413"/>
      <c r="AF3" s="413"/>
      <c r="AG3" s="413"/>
      <c r="AH3" s="413"/>
      <c r="AI3" s="413"/>
      <c r="AJ3" s="413"/>
      <c r="AK3" s="413"/>
      <c r="AL3" s="413"/>
      <c r="AM3" s="414"/>
    </row>
    <row r="4" spans="1:39" ht="70.5" customHeight="1">
      <c r="A4" s="362"/>
      <c r="B4" s="363"/>
      <c r="C4" s="363"/>
      <c r="D4" s="363"/>
      <c r="E4" s="363"/>
      <c r="F4" s="363"/>
      <c r="G4" s="363"/>
      <c r="H4" s="363"/>
      <c r="I4" s="363"/>
      <c r="J4" s="364"/>
      <c r="K4" s="391"/>
      <c r="L4" s="366"/>
      <c r="M4" s="366"/>
      <c r="N4" s="366"/>
      <c r="O4" s="366"/>
      <c r="P4" s="366"/>
      <c r="Q4" s="366"/>
      <c r="R4" s="366"/>
      <c r="S4" s="366"/>
      <c r="T4" s="366"/>
      <c r="U4" s="366"/>
      <c r="V4" s="366"/>
      <c r="W4" s="366"/>
      <c r="X4" s="366"/>
      <c r="Y4" s="366"/>
      <c r="Z4" s="366"/>
      <c r="AA4" s="366"/>
      <c r="AB4" s="367"/>
      <c r="AC4" s="412"/>
      <c r="AD4" s="413"/>
      <c r="AE4" s="413"/>
      <c r="AF4" s="413"/>
      <c r="AG4" s="413"/>
      <c r="AH4" s="413"/>
      <c r="AI4" s="413"/>
      <c r="AJ4" s="413"/>
      <c r="AK4" s="413"/>
      <c r="AL4" s="413"/>
      <c r="AM4" s="414"/>
    </row>
    <row r="5" spans="1:39" ht="11.25" customHeight="1">
      <c r="A5" s="362"/>
      <c r="B5" s="363"/>
      <c r="C5" s="363"/>
      <c r="D5" s="363"/>
      <c r="E5" s="363"/>
      <c r="F5" s="363"/>
      <c r="G5" s="363"/>
      <c r="H5" s="363"/>
      <c r="I5" s="363"/>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13"/>
      <c r="AE5" s="413"/>
      <c r="AF5" s="413"/>
      <c r="AG5" s="413"/>
      <c r="AH5" s="413"/>
      <c r="AI5" s="413"/>
      <c r="AJ5" s="413"/>
      <c r="AK5" s="413"/>
      <c r="AL5" s="413"/>
      <c r="AM5" s="414"/>
    </row>
    <row r="6" spans="1:39" ht="6.75" customHeight="1">
      <c r="A6" s="362"/>
      <c r="B6" s="363"/>
      <c r="C6" s="363"/>
      <c r="D6" s="363"/>
      <c r="E6" s="363"/>
      <c r="F6" s="363"/>
      <c r="G6" s="363"/>
      <c r="H6" s="363"/>
      <c r="I6" s="363"/>
      <c r="J6" s="364"/>
      <c r="K6" s="385"/>
      <c r="L6" s="386"/>
      <c r="M6" s="386"/>
      <c r="N6" s="386"/>
      <c r="O6" s="386"/>
      <c r="P6" s="386"/>
      <c r="Q6" s="386"/>
      <c r="R6" s="386"/>
      <c r="S6" s="386"/>
      <c r="T6" s="386"/>
      <c r="U6" s="386"/>
      <c r="V6" s="386"/>
      <c r="W6" s="386"/>
      <c r="X6" s="386"/>
      <c r="Y6" s="386"/>
      <c r="Z6" s="386"/>
      <c r="AA6" s="386"/>
      <c r="AB6" s="387"/>
      <c r="AC6" s="412"/>
      <c r="AD6" s="413"/>
      <c r="AE6" s="413"/>
      <c r="AF6" s="413"/>
      <c r="AG6" s="413"/>
      <c r="AH6" s="413"/>
      <c r="AI6" s="413"/>
      <c r="AJ6" s="413"/>
      <c r="AK6" s="413"/>
      <c r="AL6" s="413"/>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630" t="s">
        <v>434</v>
      </c>
      <c r="AD7" s="631"/>
      <c r="AE7" s="631"/>
      <c r="AF7" s="631"/>
      <c r="AG7" s="631"/>
      <c r="AH7" s="631"/>
      <c r="AI7" s="631"/>
      <c r="AJ7" s="631"/>
      <c r="AK7" s="631"/>
      <c r="AL7" s="632"/>
      <c r="AM7" s="632"/>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319</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226</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395</v>
      </c>
      <c r="W14" s="521"/>
      <c r="X14" s="521"/>
      <c r="Y14" s="521"/>
      <c r="Z14" s="521"/>
      <c r="AA14" s="521"/>
      <c r="AB14" s="521"/>
      <c r="AC14" s="533"/>
      <c r="AD14" s="534" t="s">
        <v>361</v>
      </c>
      <c r="AE14" s="535"/>
      <c r="AF14" s="535"/>
      <c r="AG14" s="535"/>
      <c r="AH14" s="535"/>
      <c r="AI14" s="535"/>
      <c r="AJ14" s="535"/>
      <c r="AK14" s="535"/>
      <c r="AL14" s="535"/>
      <c r="AM14" s="536"/>
    </row>
    <row r="15" spans="1:39" s="6"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267</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40" s="6" customFormat="1" ht="12.75" customHeight="1">
      <c r="A17" s="452"/>
      <c r="B17" s="453"/>
      <c r="C17" s="453"/>
      <c r="D17" s="453"/>
      <c r="E17" s="453"/>
      <c r="F17" s="453"/>
      <c r="G17" s="454"/>
      <c r="H17" s="96">
        <v>7</v>
      </c>
      <c r="I17" s="457" t="s">
        <v>100</v>
      </c>
      <c r="J17" s="458"/>
      <c r="K17" s="458"/>
      <c r="L17" s="458"/>
      <c r="M17" s="458"/>
      <c r="N17" s="458"/>
      <c r="O17" s="168"/>
      <c r="P17" s="168"/>
      <c r="Q17" s="168"/>
      <c r="R17" s="168"/>
      <c r="S17" s="168"/>
      <c r="T17" s="168"/>
      <c r="U17" s="169"/>
      <c r="V17" s="170" t="s">
        <v>301</v>
      </c>
      <c r="W17" s="171"/>
      <c r="X17" s="171"/>
      <c r="Y17" s="171"/>
      <c r="Z17" s="171"/>
      <c r="AA17" s="171"/>
      <c r="AB17" s="171"/>
      <c r="AC17" s="171"/>
      <c r="AD17" s="171"/>
      <c r="AE17" s="171"/>
      <c r="AF17" s="171"/>
      <c r="AG17" s="171"/>
      <c r="AH17" s="171"/>
      <c r="AI17" s="171"/>
      <c r="AJ17" s="171"/>
      <c r="AK17" s="171"/>
      <c r="AL17" s="171"/>
      <c r="AM17" s="172"/>
    </row>
    <row r="18" spans="1:40"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102</v>
      </c>
      <c r="W18" s="553"/>
      <c r="X18" s="553"/>
      <c r="Y18" s="553"/>
      <c r="Z18" s="553"/>
      <c r="AA18" s="553"/>
      <c r="AB18" s="553"/>
      <c r="AC18" s="553"/>
      <c r="AD18" s="553"/>
      <c r="AE18" s="553"/>
      <c r="AF18" s="553"/>
      <c r="AG18" s="553"/>
      <c r="AH18" s="553"/>
      <c r="AI18" s="553"/>
      <c r="AJ18" s="553"/>
      <c r="AK18" s="553"/>
      <c r="AL18" s="553"/>
      <c r="AM18" s="554"/>
    </row>
    <row r="19" spans="1:40"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40" s="6"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40" s="6"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40"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40"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40" s="6"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500.39</v>
      </c>
      <c r="W24" s="560"/>
      <c r="X24" s="560"/>
      <c r="Y24" s="560"/>
      <c r="Z24" s="560"/>
      <c r="AA24" s="560"/>
      <c r="AB24" s="560"/>
      <c r="AC24" s="560"/>
      <c r="AD24" s="560"/>
      <c r="AE24" s="560"/>
      <c r="AF24" s="560"/>
      <c r="AG24" s="560"/>
      <c r="AH24" s="132" t="s">
        <v>117</v>
      </c>
      <c r="AI24" s="291"/>
      <c r="AJ24" s="291"/>
      <c r="AK24" s="291"/>
      <c r="AL24" s="291"/>
      <c r="AM24" s="292"/>
    </row>
    <row r="25" spans="1:40" s="6"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261</v>
      </c>
      <c r="W25" s="517"/>
      <c r="X25" s="517" t="s">
        <v>120</v>
      </c>
      <c r="Y25" s="517"/>
      <c r="Z25" s="517"/>
      <c r="AA25" s="517"/>
      <c r="AB25" s="517"/>
      <c r="AC25" s="517"/>
      <c r="AD25" s="517"/>
      <c r="AE25" s="518"/>
      <c r="AF25" s="612">
        <f>V25/29</f>
        <v>0.96551724137931039</v>
      </c>
      <c r="AG25" s="504"/>
      <c r="AH25" s="504"/>
      <c r="AI25" s="504"/>
      <c r="AJ25" s="482" t="s">
        <v>121</v>
      </c>
      <c r="AK25" s="482"/>
      <c r="AL25" s="482"/>
      <c r="AM25" s="293"/>
    </row>
    <row r="26" spans="1:40" s="6"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v>8</v>
      </c>
      <c r="Y26" s="504"/>
      <c r="Z26" s="504"/>
      <c r="AA26" s="504"/>
      <c r="AB26" s="504"/>
      <c r="AC26" s="504"/>
      <c r="AD26" s="504"/>
      <c r="AE26" s="296"/>
      <c r="AF26" s="482">
        <v>12.5</v>
      </c>
      <c r="AG26" s="482"/>
      <c r="AH26" s="482" t="s">
        <v>124</v>
      </c>
      <c r="AI26" s="482"/>
      <c r="AJ26" s="295"/>
      <c r="AK26" s="295"/>
      <c r="AL26" s="295"/>
      <c r="AM26" s="293"/>
    </row>
    <row r="27" spans="1:40" s="6"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60</v>
      </c>
      <c r="Y27" s="482"/>
      <c r="Z27" s="295"/>
      <c r="AA27" s="504" t="s">
        <v>127</v>
      </c>
      <c r="AB27" s="504"/>
      <c r="AC27" s="296"/>
      <c r="AD27" s="296"/>
      <c r="AE27" s="296"/>
      <c r="AF27" s="482">
        <v>323.39999999999998</v>
      </c>
      <c r="AG27" s="482"/>
      <c r="AH27" s="295" t="s">
        <v>128</v>
      </c>
      <c r="AI27" s="295"/>
      <c r="AJ27" s="295"/>
      <c r="AK27" s="295"/>
      <c r="AL27" s="295"/>
      <c r="AM27" s="293"/>
    </row>
    <row r="28" spans="1:40" s="6"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307"/>
      <c r="W28" s="295"/>
      <c r="X28" s="295"/>
      <c r="Y28" s="295"/>
      <c r="Z28" s="295"/>
      <c r="AA28" s="513" t="s">
        <v>97</v>
      </c>
      <c r="AB28" s="495"/>
      <c r="AC28" s="495"/>
      <c r="AD28" s="495"/>
      <c r="AE28" s="629"/>
      <c r="AF28" s="629"/>
      <c r="AG28" s="296"/>
      <c r="AH28" s="128" t="s">
        <v>124</v>
      </c>
      <c r="AI28" s="295"/>
      <c r="AJ28" s="295"/>
      <c r="AK28" s="295"/>
      <c r="AL28" s="295"/>
      <c r="AM28" s="293"/>
    </row>
    <row r="29" spans="1:40" s="6"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0.5</v>
      </c>
      <c r="AB29" s="495"/>
      <c r="AC29" s="495"/>
      <c r="AD29" s="495"/>
      <c r="AE29" s="629"/>
      <c r="AF29" s="629"/>
      <c r="AG29" s="296"/>
      <c r="AH29" s="128" t="s">
        <v>124</v>
      </c>
      <c r="AI29" s="295"/>
      <c r="AJ29" s="295"/>
      <c r="AK29" s="295"/>
      <c r="AL29" s="295"/>
      <c r="AM29" s="293"/>
    </row>
    <row r="30" spans="1:40" s="6"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0.5</v>
      </c>
      <c r="AB30" s="495"/>
      <c r="AC30" s="495"/>
      <c r="AD30" s="495"/>
      <c r="AE30" s="629"/>
      <c r="AF30" s="629"/>
      <c r="AG30" s="296"/>
      <c r="AH30" s="128" t="s">
        <v>124</v>
      </c>
      <c r="AI30" s="295"/>
      <c r="AJ30" s="295"/>
      <c r="AK30" s="295"/>
      <c r="AL30" s="295"/>
      <c r="AM30" s="293"/>
    </row>
    <row r="31" spans="1:40" s="6"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row>
    <row r="32" spans="1:40" s="6"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c r="AN32" s="85"/>
    </row>
    <row r="33" spans="1:39" s="6"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503">
        <v>0.99</v>
      </c>
      <c r="W33" s="504"/>
      <c r="X33" s="504"/>
      <c r="Y33" s="504"/>
      <c r="Z33" s="504"/>
      <c r="AA33" s="504"/>
      <c r="AB33" s="504"/>
      <c r="AC33" s="504"/>
      <c r="AD33" s="504"/>
      <c r="AE33" s="504"/>
      <c r="AF33" s="504"/>
      <c r="AG33" s="504"/>
      <c r="AH33" s="504"/>
      <c r="AI33" s="504"/>
      <c r="AJ33" s="504"/>
      <c r="AK33" s="504"/>
      <c r="AL33" s="504"/>
      <c r="AM33" s="505"/>
    </row>
    <row r="34" spans="1:39" s="6"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1950</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503">
        <v>1.4</v>
      </c>
      <c r="W35" s="504"/>
      <c r="X35" s="504"/>
      <c r="Y35" s="504"/>
      <c r="Z35" s="504"/>
      <c r="AA35" s="504"/>
      <c r="AB35" s="504"/>
      <c r="AC35" s="504"/>
      <c r="AD35" s="504"/>
      <c r="AE35" s="504"/>
      <c r="AF35" s="504"/>
      <c r="AG35" s="504"/>
      <c r="AH35" s="504"/>
      <c r="AI35" s="504"/>
      <c r="AJ35" s="504"/>
      <c r="AK35" s="504"/>
      <c r="AL35" s="504"/>
      <c r="AM35" s="505"/>
    </row>
    <row r="36" spans="1:39" s="6"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7.5967552738489301</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3.0459199133489101E-2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88</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250</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297</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463</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227</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613" t="s">
        <v>269</v>
      </c>
      <c r="W47" s="614"/>
      <c r="X47" s="614"/>
      <c r="Y47" s="614"/>
      <c r="Z47" s="614"/>
      <c r="AA47" s="614"/>
      <c r="AB47" s="614"/>
      <c r="AC47" s="614"/>
      <c r="AD47" s="614"/>
      <c r="AE47" s="615"/>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321</v>
      </c>
      <c r="W48" s="98"/>
      <c r="X48" s="98"/>
      <c r="Y48" s="98"/>
      <c r="Z48" s="98"/>
      <c r="AA48" s="98"/>
      <c r="AB48" s="98"/>
      <c r="AC48" s="98"/>
      <c r="AD48" s="98"/>
      <c r="AE48" s="98"/>
      <c r="AF48" s="98"/>
      <c r="AG48" s="98"/>
      <c r="AH48" s="98"/>
      <c r="AI48" s="98"/>
      <c r="AJ48" s="98"/>
      <c r="AK48" s="98"/>
      <c r="AL48" s="98"/>
      <c r="AM48" s="103"/>
    </row>
    <row r="49" spans="1:39" s="6"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317</v>
      </c>
      <c r="W49" s="99"/>
      <c r="X49" s="99"/>
      <c r="Y49" s="99"/>
      <c r="Z49" s="99"/>
      <c r="AA49" s="99"/>
      <c r="AB49" s="99"/>
      <c r="AC49" s="99"/>
      <c r="AD49" s="99"/>
      <c r="AE49" s="99"/>
      <c r="AF49" s="99"/>
      <c r="AG49" s="99"/>
      <c r="AH49" s="99"/>
      <c r="AI49" s="99"/>
      <c r="AJ49" s="99"/>
      <c r="AK49" s="99"/>
      <c r="AL49" s="99"/>
      <c r="AM49" s="100"/>
    </row>
    <row r="50" spans="1:39" s="6"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162</v>
      </c>
      <c r="W50" s="99"/>
      <c r="X50" s="99"/>
      <c r="Y50" s="99"/>
      <c r="Z50" s="99"/>
      <c r="AA50" s="99"/>
      <c r="AB50" s="99"/>
      <c r="AC50" s="99"/>
      <c r="AD50" s="99"/>
      <c r="AE50" s="99"/>
      <c r="AF50" s="99"/>
      <c r="AG50" s="99"/>
      <c r="AH50" s="99"/>
      <c r="AI50" s="99"/>
      <c r="AJ50" s="99"/>
      <c r="AK50" s="99"/>
      <c r="AL50" s="99"/>
      <c r="AM50" s="100"/>
    </row>
    <row r="51" spans="1:39" s="6"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6"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321</v>
      </c>
      <c r="W52" s="105"/>
      <c r="X52" s="99"/>
      <c r="Y52" s="99"/>
      <c r="Z52" s="99"/>
      <c r="AA52" s="99"/>
      <c r="AB52" s="99"/>
      <c r="AC52" s="99"/>
      <c r="AD52" s="99"/>
      <c r="AE52" s="99"/>
      <c r="AF52" s="99"/>
      <c r="AG52" s="99"/>
      <c r="AH52" s="99"/>
      <c r="AI52" s="99"/>
      <c r="AJ52" s="99"/>
      <c r="AK52" s="99"/>
      <c r="AL52" s="99"/>
      <c r="AM52" s="100"/>
    </row>
    <row r="53" spans="1:39" s="6"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04" t="s">
        <v>85</v>
      </c>
      <c r="W53" s="99"/>
      <c r="X53" s="99"/>
      <c r="Y53" s="99"/>
      <c r="Z53" s="99"/>
      <c r="AA53" s="99"/>
      <c r="AB53" s="99"/>
      <c r="AC53" s="99"/>
      <c r="AD53" s="99"/>
      <c r="AE53" s="99"/>
      <c r="AF53" s="99"/>
      <c r="AG53" s="99"/>
      <c r="AH53" s="99"/>
      <c r="AI53" s="99"/>
      <c r="AJ53" s="99"/>
      <c r="AK53" s="99"/>
      <c r="AL53" s="99"/>
      <c r="AM53" s="100"/>
    </row>
    <row r="54" spans="1:39" s="6"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56"/>
      <c r="X54" s="156"/>
      <c r="Y54" s="156"/>
      <c r="Z54" s="156"/>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52</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113" t="s">
        <v>174</v>
      </c>
      <c r="C66" s="113"/>
      <c r="D66" s="113"/>
      <c r="E66" s="113"/>
      <c r="F66" s="113"/>
      <c r="G66" s="113"/>
      <c r="H66" s="113"/>
      <c r="I66" s="113"/>
      <c r="J66" s="113"/>
      <c r="K66" s="113"/>
      <c r="L66" s="113"/>
      <c r="M66" s="114"/>
      <c r="N66" s="113" t="s">
        <v>175</v>
      </c>
      <c r="O66" s="113"/>
      <c r="P66" s="113"/>
      <c r="Q66" s="113"/>
      <c r="R66" s="113"/>
      <c r="S66" s="113"/>
      <c r="T66" s="113"/>
      <c r="U66" s="113"/>
      <c r="V66" s="113"/>
      <c r="W66" s="114"/>
      <c r="X66" s="113" t="s">
        <v>176</v>
      </c>
      <c r="Y66" s="113"/>
      <c r="Z66" s="113"/>
      <c r="AA66" s="113"/>
      <c r="AB66" s="114"/>
      <c r="AC66" s="114"/>
      <c r="AD66" s="114"/>
      <c r="AE66" s="114"/>
      <c r="AF66" s="114"/>
      <c r="AG66" s="114"/>
      <c r="AH66" s="114"/>
      <c r="AI66" s="114"/>
      <c r="AJ66" s="114"/>
      <c r="AK66" s="114"/>
      <c r="AL66" s="114"/>
      <c r="AM66" s="115"/>
    </row>
    <row r="67" spans="1:39" s="6" customFormat="1" ht="20.25" customHeight="1">
      <c r="A67" s="63"/>
      <c r="B67" s="79"/>
      <c r="C67" s="79"/>
      <c r="H67" s="12"/>
      <c r="X67" s="83"/>
      <c r="Z67" s="75"/>
      <c r="AC67" s="75"/>
      <c r="AF67" s="75"/>
      <c r="AI67" s="75"/>
      <c r="AM67" s="84"/>
    </row>
    <row r="68" spans="1:39" s="6" customFormat="1" ht="12.75" customHeight="1">
      <c r="A68" s="63"/>
      <c r="B68" s="79" t="s">
        <v>342</v>
      </c>
      <c r="C68" s="79"/>
      <c r="H68" s="12"/>
      <c r="X68" s="83"/>
      <c r="Y68" s="147"/>
      <c r="Z68" s="148"/>
      <c r="AA68" s="147"/>
      <c r="AC68" s="75"/>
      <c r="AF68" s="75"/>
      <c r="AI68" s="75"/>
      <c r="AM68" s="84"/>
    </row>
    <row r="69" spans="1:39" s="6" customFormat="1" ht="12.75" customHeight="1">
      <c r="A69" s="63"/>
      <c r="B69" s="62"/>
      <c r="H69" s="12"/>
      <c r="X69" s="83"/>
      <c r="Z69" s="75"/>
      <c r="AC69" s="75"/>
      <c r="AF69" s="75"/>
      <c r="AI69" s="75"/>
      <c r="AM69" s="84"/>
    </row>
    <row r="70" spans="1:39" s="6" customFormat="1">
      <c r="A70" s="63"/>
      <c r="B70" s="62"/>
      <c r="C70" s="62"/>
      <c r="D70" s="62"/>
      <c r="E70" s="62"/>
      <c r="F70" s="62"/>
      <c r="G70" s="62"/>
      <c r="H70" s="76"/>
      <c r="I70" s="62"/>
      <c r="J70" s="62"/>
      <c r="K70" s="62"/>
      <c r="L70" s="62"/>
      <c r="AM70" s="84"/>
    </row>
    <row r="71" spans="1:39" s="6" customFormat="1">
      <c r="A71" s="442"/>
      <c r="B71" s="436"/>
      <c r="C71" s="436"/>
      <c r="D71" s="443"/>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7"/>
      <c r="AJ71" s="437"/>
      <c r="AK71" s="437"/>
      <c r="AL71" s="437"/>
      <c r="AM71" s="438"/>
    </row>
    <row r="72" spans="1:39" s="6" customFormat="1">
      <c r="A72" s="442"/>
      <c r="B72" s="436"/>
      <c r="C72" s="436"/>
      <c r="D72" s="443"/>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7"/>
      <c r="AJ72" s="437"/>
      <c r="AK72" s="437"/>
      <c r="AL72" s="437"/>
      <c r="AM72" s="438"/>
    </row>
    <row r="73" spans="1:39" s="6" customFormat="1">
      <c r="A73" s="442"/>
      <c r="B73" s="436"/>
      <c r="C73" s="436"/>
      <c r="D73" s="443"/>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7"/>
      <c r="AJ73" s="437"/>
      <c r="AK73" s="437"/>
      <c r="AL73" s="437"/>
      <c r="AM73" s="438"/>
    </row>
    <row r="74" spans="1:39" s="6" customFormat="1">
      <c r="A74" s="442"/>
      <c r="B74" s="436"/>
      <c r="C74" s="436"/>
      <c r="D74" s="443"/>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7"/>
      <c r="AJ74" s="437"/>
      <c r="AK74" s="437"/>
      <c r="AL74" s="437"/>
      <c r="AM74" s="438"/>
    </row>
    <row r="75" spans="1:39">
      <c r="A75" s="442"/>
      <c r="B75" s="436"/>
      <c r="C75" s="436"/>
      <c r="D75" s="443"/>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7"/>
      <c r="AJ75" s="437"/>
      <c r="AK75" s="437"/>
      <c r="AL75" s="437"/>
      <c r="AM75" s="438"/>
    </row>
    <row r="76" spans="1:39" ht="22.5" customHeight="1" thickBot="1">
      <c r="A76" s="439"/>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1"/>
    </row>
    <row r="77" spans="1:39">
      <c r="A77" s="77"/>
      <c r="B77" s="77"/>
    </row>
    <row r="80" spans="1:39">
      <c r="S80" s="403"/>
      <c r="T80" s="403"/>
      <c r="U80" s="403"/>
      <c r="V80" s="403"/>
      <c r="W80" s="403"/>
      <c r="X80" s="403"/>
      <c r="Y80" s="403"/>
      <c r="Z80" s="403"/>
      <c r="AA80" s="403"/>
      <c r="AB80" s="403"/>
      <c r="AC80" s="403"/>
      <c r="AD80" s="403"/>
      <c r="AE80" s="403"/>
      <c r="AF80" s="403"/>
      <c r="AG80" s="403"/>
      <c r="AH80" s="403"/>
      <c r="AI80" s="403"/>
      <c r="AJ80" s="403"/>
      <c r="AK80" s="403"/>
      <c r="AL80" s="403"/>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7" zoomScale="85" zoomScaleNormal="100" zoomScaleSheetLayoutView="85" workbookViewId="0">
      <selection activeCell="I19" sqref="I19:U19"/>
    </sheetView>
  </sheetViews>
  <sheetFormatPr defaultColWidth="8.85546875" defaultRowHeight="12.75"/>
  <cols>
    <col min="1" max="7" width="3.5703125" style="87" customWidth="1"/>
    <col min="8" max="8" width="3.5703125" style="117" customWidth="1"/>
    <col min="9" max="39" width="3.5703125" style="87" customWidth="1"/>
    <col min="40" max="16384" width="8.85546875" style="87"/>
  </cols>
  <sheetData>
    <row r="1" spans="1:39" ht="24.75" customHeight="1">
      <c r="A1" s="561" t="s">
        <v>34</v>
      </c>
      <c r="B1" s="562"/>
      <c r="C1" s="562"/>
      <c r="D1" s="562"/>
      <c r="E1" s="562"/>
      <c r="F1" s="562"/>
      <c r="G1" s="562"/>
      <c r="H1" s="562"/>
      <c r="I1" s="562"/>
      <c r="J1" s="563"/>
      <c r="K1" s="567" t="s">
        <v>40</v>
      </c>
      <c r="L1" s="562"/>
      <c r="M1" s="562"/>
      <c r="N1" s="562"/>
      <c r="O1" s="562"/>
      <c r="P1" s="562"/>
      <c r="Q1" s="562"/>
      <c r="R1" s="562"/>
      <c r="S1" s="562"/>
      <c r="T1" s="562"/>
      <c r="U1" s="562"/>
      <c r="V1" s="562"/>
      <c r="W1" s="562"/>
      <c r="X1" s="562"/>
      <c r="Y1" s="562"/>
      <c r="Z1" s="562"/>
      <c r="AA1" s="562"/>
      <c r="AB1" s="563"/>
      <c r="AC1" s="572"/>
      <c r="AD1" s="573"/>
      <c r="AE1" s="573"/>
      <c r="AF1" s="573"/>
      <c r="AG1" s="573"/>
      <c r="AH1" s="573"/>
      <c r="AI1" s="573"/>
      <c r="AJ1" s="573"/>
      <c r="AK1" s="573"/>
      <c r="AL1" s="573"/>
      <c r="AM1" s="574"/>
    </row>
    <row r="2" spans="1:39" ht="15" customHeight="1">
      <c r="A2" s="564"/>
      <c r="B2" s="565"/>
      <c r="C2" s="565"/>
      <c r="D2" s="565"/>
      <c r="E2" s="565"/>
      <c r="F2" s="565"/>
      <c r="G2" s="565"/>
      <c r="H2" s="565"/>
      <c r="I2" s="565"/>
      <c r="J2" s="566"/>
      <c r="K2" s="568"/>
      <c r="L2" s="565"/>
      <c r="M2" s="565"/>
      <c r="N2" s="565"/>
      <c r="O2" s="565"/>
      <c r="P2" s="565"/>
      <c r="Q2" s="565"/>
      <c r="R2" s="565"/>
      <c r="S2" s="565"/>
      <c r="T2" s="565"/>
      <c r="U2" s="565"/>
      <c r="V2" s="565"/>
      <c r="W2" s="565"/>
      <c r="X2" s="565"/>
      <c r="Y2" s="565"/>
      <c r="Z2" s="565"/>
      <c r="AA2" s="565"/>
      <c r="AB2" s="566"/>
      <c r="AC2" s="575"/>
      <c r="AD2" s="576"/>
      <c r="AE2" s="576"/>
      <c r="AF2" s="576"/>
      <c r="AG2" s="576"/>
      <c r="AH2" s="576"/>
      <c r="AI2" s="576"/>
      <c r="AJ2" s="576"/>
      <c r="AK2" s="576"/>
      <c r="AL2" s="576"/>
      <c r="AM2" s="577"/>
    </row>
    <row r="3" spans="1:39" ht="12.75" customHeight="1">
      <c r="A3" s="564"/>
      <c r="B3" s="565"/>
      <c r="C3" s="565"/>
      <c r="D3" s="565"/>
      <c r="E3" s="565"/>
      <c r="F3" s="565"/>
      <c r="G3" s="565"/>
      <c r="H3" s="565"/>
      <c r="I3" s="565"/>
      <c r="J3" s="566"/>
      <c r="K3" s="568"/>
      <c r="L3" s="565"/>
      <c r="M3" s="565"/>
      <c r="N3" s="565"/>
      <c r="O3" s="565"/>
      <c r="P3" s="565"/>
      <c r="Q3" s="565"/>
      <c r="R3" s="565"/>
      <c r="S3" s="565"/>
      <c r="T3" s="565"/>
      <c r="U3" s="565"/>
      <c r="V3" s="565"/>
      <c r="W3" s="565"/>
      <c r="X3" s="565"/>
      <c r="Y3" s="565"/>
      <c r="Z3" s="565"/>
      <c r="AA3" s="565"/>
      <c r="AB3" s="566"/>
      <c r="AC3" s="575"/>
      <c r="AD3" s="576"/>
      <c r="AE3" s="576"/>
      <c r="AF3" s="576"/>
      <c r="AG3" s="576"/>
      <c r="AH3" s="576"/>
      <c r="AI3" s="576"/>
      <c r="AJ3" s="576"/>
      <c r="AK3" s="576"/>
      <c r="AL3" s="576"/>
      <c r="AM3" s="577"/>
    </row>
    <row r="4" spans="1:39" ht="70.5" customHeight="1">
      <c r="A4" s="564"/>
      <c r="B4" s="565"/>
      <c r="C4" s="565"/>
      <c r="D4" s="565"/>
      <c r="E4" s="565"/>
      <c r="F4" s="565"/>
      <c r="G4" s="565"/>
      <c r="H4" s="565"/>
      <c r="I4" s="565"/>
      <c r="J4" s="566"/>
      <c r="K4" s="569"/>
      <c r="L4" s="570"/>
      <c r="M4" s="570"/>
      <c r="N4" s="570"/>
      <c r="O4" s="570"/>
      <c r="P4" s="570"/>
      <c r="Q4" s="570"/>
      <c r="R4" s="570"/>
      <c r="S4" s="570"/>
      <c r="T4" s="570"/>
      <c r="U4" s="570"/>
      <c r="V4" s="570"/>
      <c r="W4" s="570"/>
      <c r="X4" s="570"/>
      <c r="Y4" s="570"/>
      <c r="Z4" s="570"/>
      <c r="AA4" s="570"/>
      <c r="AB4" s="571"/>
      <c r="AC4" s="575"/>
      <c r="AD4" s="576"/>
      <c r="AE4" s="576"/>
      <c r="AF4" s="576"/>
      <c r="AG4" s="576"/>
      <c r="AH4" s="576"/>
      <c r="AI4" s="576"/>
      <c r="AJ4" s="576"/>
      <c r="AK4" s="576"/>
      <c r="AL4" s="576"/>
      <c r="AM4" s="577"/>
    </row>
    <row r="5" spans="1:39" ht="11.25" customHeight="1">
      <c r="A5" s="564"/>
      <c r="B5" s="565"/>
      <c r="C5" s="565"/>
      <c r="D5" s="565"/>
      <c r="E5" s="565"/>
      <c r="F5" s="565"/>
      <c r="G5" s="565"/>
      <c r="H5" s="565"/>
      <c r="I5" s="565"/>
      <c r="J5" s="566"/>
      <c r="K5" s="578" t="str">
        <f>CONCATENATE(Cover!K5)</f>
        <v>DATA SHEETS FOR PRESSURE &amp; SAFETY RELIEF VALVES</v>
      </c>
      <c r="L5" s="579"/>
      <c r="M5" s="579"/>
      <c r="N5" s="579"/>
      <c r="O5" s="579"/>
      <c r="P5" s="579"/>
      <c r="Q5" s="579"/>
      <c r="R5" s="579"/>
      <c r="S5" s="579"/>
      <c r="T5" s="579"/>
      <c r="U5" s="579"/>
      <c r="V5" s="579"/>
      <c r="W5" s="579"/>
      <c r="X5" s="579"/>
      <c r="Y5" s="579"/>
      <c r="Z5" s="579"/>
      <c r="AA5" s="579"/>
      <c r="AB5" s="580"/>
      <c r="AC5" s="575"/>
      <c r="AD5" s="576"/>
      <c r="AE5" s="576"/>
      <c r="AF5" s="576"/>
      <c r="AG5" s="576"/>
      <c r="AH5" s="576"/>
      <c r="AI5" s="576"/>
      <c r="AJ5" s="576"/>
      <c r="AK5" s="576"/>
      <c r="AL5" s="576"/>
      <c r="AM5" s="577"/>
    </row>
    <row r="6" spans="1:39" ht="6.75" customHeight="1">
      <c r="A6" s="564"/>
      <c r="B6" s="565"/>
      <c r="C6" s="565"/>
      <c r="D6" s="565"/>
      <c r="E6" s="565"/>
      <c r="F6" s="565"/>
      <c r="G6" s="565"/>
      <c r="H6" s="565"/>
      <c r="I6" s="565"/>
      <c r="J6" s="566"/>
      <c r="K6" s="581"/>
      <c r="L6" s="582"/>
      <c r="M6" s="582"/>
      <c r="N6" s="582"/>
      <c r="O6" s="582"/>
      <c r="P6" s="582"/>
      <c r="Q6" s="582"/>
      <c r="R6" s="582"/>
      <c r="S6" s="582"/>
      <c r="T6" s="582"/>
      <c r="U6" s="582"/>
      <c r="V6" s="582"/>
      <c r="W6" s="582"/>
      <c r="X6" s="582"/>
      <c r="Y6" s="582"/>
      <c r="Z6" s="582"/>
      <c r="AA6" s="582"/>
      <c r="AB6" s="583"/>
      <c r="AC6" s="575"/>
      <c r="AD6" s="576"/>
      <c r="AE6" s="576"/>
      <c r="AF6" s="576"/>
      <c r="AG6" s="576"/>
      <c r="AH6" s="576"/>
      <c r="AI6" s="576"/>
      <c r="AJ6" s="576"/>
      <c r="AK6" s="576"/>
      <c r="AL6" s="576"/>
      <c r="AM6" s="577"/>
    </row>
    <row r="7" spans="1:39" ht="18" customHeight="1">
      <c r="A7" s="584" t="s">
        <v>12</v>
      </c>
      <c r="B7" s="584"/>
      <c r="C7" s="585"/>
      <c r="D7" s="585"/>
      <c r="E7" s="585"/>
      <c r="F7" s="585"/>
      <c r="G7" s="585"/>
      <c r="H7" s="585"/>
      <c r="I7" s="585"/>
      <c r="J7" s="586"/>
      <c r="K7" s="587" t="s">
        <v>13</v>
      </c>
      <c r="L7" s="587"/>
      <c r="M7" s="587" t="s">
        <v>14</v>
      </c>
      <c r="N7" s="587"/>
      <c r="O7" s="587" t="s">
        <v>15</v>
      </c>
      <c r="P7" s="587"/>
      <c r="Q7" s="587" t="s">
        <v>16</v>
      </c>
      <c r="R7" s="587"/>
      <c r="S7" s="587" t="s">
        <v>17</v>
      </c>
      <c r="T7" s="587"/>
      <c r="U7" s="587" t="s">
        <v>18</v>
      </c>
      <c r="V7" s="587"/>
      <c r="W7" s="588" t="s">
        <v>19</v>
      </c>
      <c r="X7" s="588"/>
      <c r="Y7" s="588"/>
      <c r="Z7" s="587" t="s">
        <v>20</v>
      </c>
      <c r="AA7" s="587"/>
      <c r="AB7" s="587"/>
      <c r="AC7" s="589" t="s">
        <v>433</v>
      </c>
      <c r="AD7" s="590"/>
      <c r="AE7" s="590"/>
      <c r="AF7" s="590"/>
      <c r="AG7" s="590"/>
      <c r="AH7" s="590"/>
      <c r="AI7" s="590"/>
      <c r="AJ7" s="590"/>
      <c r="AK7" s="590"/>
      <c r="AL7" s="591"/>
      <c r="AM7" s="591"/>
    </row>
    <row r="8" spans="1:39" ht="17.25" customHeight="1" thickBot="1">
      <c r="A8" s="595" t="s">
        <v>36</v>
      </c>
      <c r="B8" s="595"/>
      <c r="C8" s="596"/>
      <c r="D8" s="596"/>
      <c r="E8" s="596"/>
      <c r="F8" s="596"/>
      <c r="G8" s="596"/>
      <c r="H8" s="596"/>
      <c r="I8" s="596"/>
      <c r="J8" s="597"/>
      <c r="K8" s="598" t="s">
        <v>37</v>
      </c>
      <c r="L8" s="599"/>
      <c r="M8" s="600" t="s">
        <v>46</v>
      </c>
      <c r="N8" s="601"/>
      <c r="O8" s="598" t="s">
        <v>38</v>
      </c>
      <c r="P8" s="599"/>
      <c r="Q8" s="600" t="s">
        <v>47</v>
      </c>
      <c r="R8" s="601"/>
      <c r="S8" s="598" t="str">
        <f>Cover!S8</f>
        <v>IN</v>
      </c>
      <c r="T8" s="599"/>
      <c r="U8" s="598" t="str">
        <f>Cover!U8</f>
        <v>DT</v>
      </c>
      <c r="V8" s="599"/>
      <c r="W8" s="602" t="str">
        <f>Cover!W8</f>
        <v>0009</v>
      </c>
      <c r="X8" s="603"/>
      <c r="Y8" s="604"/>
      <c r="Z8" s="598" t="str">
        <f>Cover!Z8</f>
        <v>D02</v>
      </c>
      <c r="AA8" s="605"/>
      <c r="AB8" s="599"/>
      <c r="AC8" s="592"/>
      <c r="AD8" s="593"/>
      <c r="AE8" s="593"/>
      <c r="AF8" s="593"/>
      <c r="AG8" s="593"/>
      <c r="AH8" s="593"/>
      <c r="AI8" s="593"/>
      <c r="AJ8" s="593"/>
      <c r="AK8" s="593"/>
      <c r="AL8" s="594"/>
      <c r="AM8" s="594"/>
    </row>
    <row r="9" spans="1:39" ht="12" customHeight="1" thickBot="1">
      <c r="A9" s="88"/>
      <c r="B9" s="88"/>
      <c r="C9" s="89"/>
      <c r="D9" s="88"/>
      <c r="E9" s="88"/>
      <c r="F9" s="88"/>
      <c r="G9" s="88"/>
      <c r="H9" s="90"/>
      <c r="I9" s="88"/>
      <c r="J9" s="88"/>
      <c r="K9" s="88"/>
      <c r="L9" s="88"/>
      <c r="M9" s="88"/>
      <c r="N9" s="88"/>
      <c r="O9" s="88"/>
      <c r="P9" s="88"/>
      <c r="Q9" s="88"/>
      <c r="R9" s="88"/>
      <c r="S9" s="88"/>
      <c r="T9" s="91"/>
      <c r="U9" s="89"/>
      <c r="V9" s="89"/>
      <c r="W9" s="89"/>
      <c r="X9" s="92"/>
      <c r="Y9" s="92"/>
      <c r="Z9" s="92"/>
      <c r="AA9" s="92"/>
      <c r="AB9" s="92"/>
      <c r="AC9" s="91"/>
      <c r="AD9" s="89"/>
      <c r="AE9" s="89"/>
      <c r="AF9" s="89"/>
      <c r="AG9" s="92"/>
      <c r="AH9" s="92"/>
      <c r="AI9" s="92"/>
      <c r="AJ9" s="92"/>
      <c r="AK9" s="92"/>
      <c r="AL9" s="92"/>
      <c r="AM9" s="92"/>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94"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318</v>
      </c>
      <c r="W11" s="544"/>
      <c r="X11" s="544"/>
      <c r="Y11" s="544"/>
      <c r="Z11" s="544"/>
      <c r="AA11" s="544"/>
      <c r="AB11" s="544"/>
      <c r="AC11" s="544"/>
      <c r="AD11" s="544"/>
      <c r="AE11" s="544"/>
      <c r="AF11" s="544"/>
      <c r="AG11" s="544"/>
      <c r="AH11" s="544"/>
      <c r="AI11" s="544"/>
      <c r="AJ11" s="544"/>
      <c r="AK11" s="544"/>
      <c r="AL11" s="544"/>
      <c r="AM11" s="545"/>
    </row>
    <row r="12" spans="1:39" s="94" customFormat="1" ht="14.1" customHeight="1">
      <c r="A12" s="452"/>
      <c r="B12" s="453"/>
      <c r="C12" s="453"/>
      <c r="D12" s="453"/>
      <c r="E12" s="453"/>
      <c r="F12" s="453"/>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94" customFormat="1" ht="12.75" customHeight="1">
      <c r="A13" s="452"/>
      <c r="B13" s="453"/>
      <c r="C13" s="453"/>
      <c r="D13" s="453"/>
      <c r="E13" s="453"/>
      <c r="F13" s="453"/>
      <c r="G13" s="454"/>
      <c r="H13" s="95">
        <v>3</v>
      </c>
      <c r="I13" s="457" t="s">
        <v>95</v>
      </c>
      <c r="J13" s="458"/>
      <c r="K13" s="458"/>
      <c r="L13" s="458"/>
      <c r="M13" s="458"/>
      <c r="N13" s="490"/>
      <c r="O13" s="457" t="s">
        <v>96</v>
      </c>
      <c r="P13" s="458"/>
      <c r="Q13" s="458"/>
      <c r="R13" s="458"/>
      <c r="S13" s="458"/>
      <c r="T13" s="458"/>
      <c r="U13" s="459"/>
      <c r="V13" s="549" t="s">
        <v>283</v>
      </c>
      <c r="W13" s="550"/>
      <c r="X13" s="550"/>
      <c r="Y13" s="550"/>
      <c r="Z13" s="550"/>
      <c r="AA13" s="550"/>
      <c r="AB13" s="550"/>
      <c r="AC13" s="551"/>
      <c r="AD13" s="552" t="s">
        <v>97</v>
      </c>
      <c r="AE13" s="553"/>
      <c r="AF13" s="553"/>
      <c r="AG13" s="553"/>
      <c r="AH13" s="553"/>
      <c r="AI13" s="553"/>
      <c r="AJ13" s="553"/>
      <c r="AK13" s="553"/>
      <c r="AL13" s="553"/>
      <c r="AM13" s="554"/>
    </row>
    <row r="14" spans="1:39" s="94" customFormat="1" ht="12.75" customHeight="1">
      <c r="A14" s="452"/>
      <c r="B14" s="453"/>
      <c r="C14" s="453"/>
      <c r="D14" s="453"/>
      <c r="E14" s="453"/>
      <c r="F14" s="453"/>
      <c r="G14" s="454"/>
      <c r="H14" s="95">
        <v>4</v>
      </c>
      <c r="I14" s="530" t="s">
        <v>392</v>
      </c>
      <c r="J14" s="531"/>
      <c r="K14" s="531"/>
      <c r="L14" s="531"/>
      <c r="M14" s="531"/>
      <c r="N14" s="532"/>
      <c r="O14" s="457" t="s">
        <v>83</v>
      </c>
      <c r="P14" s="458"/>
      <c r="Q14" s="458" t="s">
        <v>83</v>
      </c>
      <c r="R14" s="458"/>
      <c r="S14" s="458"/>
      <c r="T14" s="458"/>
      <c r="U14" s="459"/>
      <c r="V14" s="520" t="s">
        <v>393</v>
      </c>
      <c r="W14" s="521"/>
      <c r="X14" s="521"/>
      <c r="Y14" s="521"/>
      <c r="Z14" s="521"/>
      <c r="AA14" s="521"/>
      <c r="AB14" s="521"/>
      <c r="AC14" s="533"/>
      <c r="AD14" s="534" t="s">
        <v>366</v>
      </c>
      <c r="AE14" s="535"/>
      <c r="AF14" s="535"/>
      <c r="AG14" s="535"/>
      <c r="AH14" s="535"/>
      <c r="AI14" s="535"/>
      <c r="AJ14" s="535"/>
      <c r="AK14" s="535"/>
      <c r="AL14" s="535"/>
      <c r="AM14" s="536"/>
    </row>
    <row r="15" spans="1:39" s="94" customFormat="1" ht="12.75" customHeight="1">
      <c r="A15" s="452"/>
      <c r="B15" s="453"/>
      <c r="C15" s="453"/>
      <c r="D15" s="453"/>
      <c r="E15" s="453"/>
      <c r="F15" s="453"/>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94" customFormat="1" ht="12.75" customHeight="1">
      <c r="A16" s="452"/>
      <c r="B16" s="453"/>
      <c r="C16" s="453"/>
      <c r="D16" s="453"/>
      <c r="E16" s="453"/>
      <c r="F16" s="453"/>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41" s="94" customFormat="1" ht="12.75" customHeight="1">
      <c r="A17" s="452"/>
      <c r="B17" s="453"/>
      <c r="C17" s="453"/>
      <c r="D17" s="453"/>
      <c r="E17" s="453"/>
      <c r="F17" s="453"/>
      <c r="G17" s="454"/>
      <c r="H17" s="96">
        <v>7</v>
      </c>
      <c r="I17" s="457" t="s">
        <v>100</v>
      </c>
      <c r="J17" s="458"/>
      <c r="K17" s="458"/>
      <c r="L17" s="458"/>
      <c r="M17" s="458"/>
      <c r="N17" s="458"/>
      <c r="O17" s="168"/>
      <c r="P17" s="168"/>
      <c r="Q17" s="168"/>
      <c r="R17" s="168"/>
      <c r="S17" s="168"/>
      <c r="T17" s="168"/>
      <c r="U17" s="169"/>
      <c r="V17" s="170" t="s">
        <v>301</v>
      </c>
      <c r="W17" s="171"/>
      <c r="X17" s="171"/>
      <c r="Y17" s="171"/>
      <c r="Z17" s="171"/>
      <c r="AA17" s="171"/>
      <c r="AB17" s="171"/>
      <c r="AC17" s="171"/>
      <c r="AD17" s="171"/>
      <c r="AE17" s="171"/>
      <c r="AF17" s="171"/>
      <c r="AG17" s="171"/>
      <c r="AH17" s="171"/>
      <c r="AI17" s="171"/>
      <c r="AJ17" s="171"/>
      <c r="AK17" s="171"/>
      <c r="AL17" s="171"/>
      <c r="AM17" s="172"/>
    </row>
    <row r="18" spans="1:41" s="94"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88</v>
      </c>
      <c r="W18" s="553"/>
      <c r="X18" s="553"/>
      <c r="Y18" s="553"/>
      <c r="Z18" s="553"/>
      <c r="AA18" s="553"/>
      <c r="AB18" s="553"/>
      <c r="AC18" s="553"/>
      <c r="AD18" s="553"/>
      <c r="AE18" s="553"/>
      <c r="AF18" s="553"/>
      <c r="AG18" s="553"/>
      <c r="AH18" s="553"/>
      <c r="AI18" s="553"/>
      <c r="AJ18" s="553"/>
      <c r="AK18" s="553"/>
      <c r="AL18" s="553"/>
      <c r="AM18" s="554"/>
    </row>
    <row r="19" spans="1:41" s="94"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105</v>
      </c>
      <c r="W19" s="492"/>
      <c r="X19" s="492"/>
      <c r="Y19" s="492"/>
      <c r="Z19" s="492"/>
      <c r="AA19" s="492"/>
      <c r="AB19" s="492"/>
      <c r="AC19" s="492"/>
      <c r="AD19" s="492"/>
      <c r="AE19" s="492"/>
      <c r="AF19" s="492"/>
      <c r="AG19" s="492"/>
      <c r="AH19" s="492"/>
      <c r="AI19" s="492"/>
      <c r="AJ19" s="492"/>
      <c r="AK19" s="492"/>
      <c r="AL19" s="492"/>
      <c r="AM19" s="558"/>
    </row>
    <row r="20" spans="1:41" s="94" customFormat="1" ht="24" customHeight="1">
      <c r="A20" s="452"/>
      <c r="B20" s="453"/>
      <c r="C20" s="453"/>
      <c r="D20" s="453"/>
      <c r="E20" s="453"/>
      <c r="F20" s="453"/>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41" s="94" customFormat="1" ht="24.95" customHeight="1">
      <c r="A21" s="452"/>
      <c r="B21" s="453"/>
      <c r="C21" s="453"/>
      <c r="D21" s="453"/>
      <c r="E21" s="453"/>
      <c r="F21" s="453"/>
      <c r="G21" s="454"/>
      <c r="H21" s="305">
        <v>11</v>
      </c>
      <c r="I21" s="455"/>
      <c r="J21" s="456"/>
      <c r="K21" s="456"/>
      <c r="L21" s="456"/>
      <c r="M21" s="456"/>
      <c r="N21" s="512"/>
      <c r="O21" s="457" t="s">
        <v>109</v>
      </c>
      <c r="P21" s="458"/>
      <c r="Q21" s="458"/>
      <c r="R21" s="458"/>
      <c r="S21" s="458"/>
      <c r="T21" s="458"/>
      <c r="U21" s="459"/>
      <c r="V21" s="520" t="s">
        <v>110</v>
      </c>
      <c r="W21" s="521"/>
      <c r="X21" s="521"/>
      <c r="Y21" s="521"/>
      <c r="Z21" s="521"/>
      <c r="AA21" s="521"/>
      <c r="AB21" s="521"/>
      <c r="AC21" s="521"/>
      <c r="AD21" s="521"/>
      <c r="AE21" s="521"/>
      <c r="AF21" s="521"/>
      <c r="AG21" s="521"/>
      <c r="AH21" s="521"/>
      <c r="AI21" s="521"/>
      <c r="AJ21" s="521"/>
      <c r="AK21" s="521"/>
      <c r="AL21" s="521"/>
      <c r="AM21" s="522"/>
    </row>
    <row r="22" spans="1:41" s="94"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41" s="94"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41" s="94" customFormat="1" ht="12.75" customHeight="1">
      <c r="A24" s="452"/>
      <c r="B24" s="453"/>
      <c r="C24" s="453"/>
      <c r="D24" s="453"/>
      <c r="E24" s="453"/>
      <c r="F24" s="453"/>
      <c r="G24" s="454"/>
      <c r="H24" s="95">
        <v>14</v>
      </c>
      <c r="I24" s="457" t="s">
        <v>116</v>
      </c>
      <c r="J24" s="458"/>
      <c r="K24" s="458"/>
      <c r="L24" s="458"/>
      <c r="M24" s="458"/>
      <c r="N24" s="458"/>
      <c r="O24" s="458"/>
      <c r="P24" s="458"/>
      <c r="Q24" s="458"/>
      <c r="R24" s="458"/>
      <c r="S24" s="458"/>
      <c r="T24" s="458"/>
      <c r="U24" s="459"/>
      <c r="V24" s="559">
        <v>174.5</v>
      </c>
      <c r="W24" s="560"/>
      <c r="X24" s="560"/>
      <c r="Y24" s="560"/>
      <c r="Z24" s="560"/>
      <c r="AA24" s="560"/>
      <c r="AB24" s="560"/>
      <c r="AC24" s="560"/>
      <c r="AD24" s="560"/>
      <c r="AE24" s="560"/>
      <c r="AF24" s="560"/>
      <c r="AG24" s="560"/>
      <c r="AH24" s="132" t="s">
        <v>117</v>
      </c>
      <c r="AI24" s="291"/>
      <c r="AJ24" s="291"/>
      <c r="AK24" s="291"/>
      <c r="AL24" s="291"/>
      <c r="AM24" s="292"/>
    </row>
    <row r="25" spans="1:41" s="94" customFormat="1" ht="12.75" customHeight="1">
      <c r="A25" s="452"/>
      <c r="B25" s="453"/>
      <c r="C25" s="453"/>
      <c r="D25" s="453"/>
      <c r="E25" s="453"/>
      <c r="F25" s="453"/>
      <c r="G25" s="454"/>
      <c r="H25" s="95">
        <v>15</v>
      </c>
      <c r="I25" s="457" t="s">
        <v>118</v>
      </c>
      <c r="J25" s="458"/>
      <c r="K25" s="458"/>
      <c r="L25" s="458"/>
      <c r="M25" s="458"/>
      <c r="N25" s="490"/>
      <c r="O25" s="457" t="s">
        <v>119</v>
      </c>
      <c r="P25" s="458"/>
      <c r="Q25" s="458"/>
      <c r="R25" s="458"/>
      <c r="S25" s="458"/>
      <c r="T25" s="458"/>
      <c r="U25" s="459"/>
      <c r="V25" s="529" t="s">
        <v>464</v>
      </c>
      <c r="W25" s="517"/>
      <c r="X25" s="517" t="s">
        <v>120</v>
      </c>
      <c r="Y25" s="517"/>
      <c r="Z25" s="517"/>
      <c r="AA25" s="517"/>
      <c r="AB25" s="517"/>
      <c r="AC25" s="517"/>
      <c r="AD25" s="517"/>
      <c r="AE25" s="518"/>
      <c r="AF25" s="612">
        <f>V25/29</f>
        <v>0.62137931034482752</v>
      </c>
      <c r="AG25" s="504"/>
      <c r="AH25" s="504"/>
      <c r="AI25" s="504"/>
      <c r="AJ25" s="482" t="s">
        <v>121</v>
      </c>
      <c r="AK25" s="482"/>
      <c r="AL25" s="482"/>
      <c r="AM25" s="293"/>
    </row>
    <row r="26" spans="1:41" s="94" customFormat="1" ht="12.75" customHeight="1">
      <c r="A26" s="452"/>
      <c r="B26" s="453"/>
      <c r="C26" s="453"/>
      <c r="D26" s="453"/>
      <c r="E26" s="453"/>
      <c r="F26" s="453"/>
      <c r="G26" s="454"/>
      <c r="H26" s="95">
        <v>16</v>
      </c>
      <c r="I26" s="457" t="s">
        <v>122</v>
      </c>
      <c r="J26" s="458"/>
      <c r="K26" s="458"/>
      <c r="L26" s="458"/>
      <c r="M26" s="458"/>
      <c r="N26" s="490"/>
      <c r="O26" s="457" t="s">
        <v>123</v>
      </c>
      <c r="P26" s="458"/>
      <c r="Q26" s="458"/>
      <c r="R26" s="458"/>
      <c r="S26" s="458"/>
      <c r="T26" s="458"/>
      <c r="U26" s="459"/>
      <c r="V26" s="294"/>
      <c r="W26" s="295"/>
      <c r="X26" s="504">
        <v>4.9000000000000004</v>
      </c>
      <c r="Y26" s="504"/>
      <c r="Z26" s="504"/>
      <c r="AA26" s="504"/>
      <c r="AB26" s="504"/>
      <c r="AC26" s="504"/>
      <c r="AD26" s="504"/>
      <c r="AE26" s="296"/>
      <c r="AF26" s="482">
        <v>9</v>
      </c>
      <c r="AG26" s="482"/>
      <c r="AH26" s="482" t="s">
        <v>124</v>
      </c>
      <c r="AI26" s="482"/>
      <c r="AJ26" s="295"/>
      <c r="AK26" s="295"/>
      <c r="AL26" s="295"/>
      <c r="AM26" s="293"/>
    </row>
    <row r="27" spans="1:41" s="94" customFormat="1" ht="12.75" customHeight="1">
      <c r="A27" s="452"/>
      <c r="B27" s="453"/>
      <c r="C27" s="453"/>
      <c r="D27" s="453"/>
      <c r="E27" s="453"/>
      <c r="F27" s="453"/>
      <c r="G27" s="454"/>
      <c r="H27" s="95">
        <v>17</v>
      </c>
      <c r="I27" s="457" t="s">
        <v>125</v>
      </c>
      <c r="J27" s="458"/>
      <c r="K27" s="458"/>
      <c r="L27" s="458"/>
      <c r="M27" s="458"/>
      <c r="N27" s="490"/>
      <c r="O27" s="457" t="s">
        <v>126</v>
      </c>
      <c r="P27" s="458"/>
      <c r="Q27" s="458"/>
      <c r="R27" s="458"/>
      <c r="S27" s="458"/>
      <c r="T27" s="458"/>
      <c r="U27" s="459"/>
      <c r="V27" s="515"/>
      <c r="W27" s="516"/>
      <c r="X27" s="482">
        <v>36.78</v>
      </c>
      <c r="Y27" s="482"/>
      <c r="Z27" s="295"/>
      <c r="AA27" s="504" t="s">
        <v>127</v>
      </c>
      <c r="AB27" s="504"/>
      <c r="AC27" s="296"/>
      <c r="AD27" s="296"/>
      <c r="AE27" s="296"/>
      <c r="AF27" s="482">
        <v>182.6</v>
      </c>
      <c r="AG27" s="482"/>
      <c r="AH27" s="295" t="s">
        <v>128</v>
      </c>
      <c r="AI27" s="295"/>
      <c r="AJ27" s="295"/>
      <c r="AK27" s="295"/>
      <c r="AL27" s="295"/>
      <c r="AM27" s="293"/>
    </row>
    <row r="28" spans="1:41" s="94" customFormat="1" ht="12.75" customHeight="1">
      <c r="A28" s="452"/>
      <c r="B28" s="453"/>
      <c r="C28" s="453"/>
      <c r="D28" s="453"/>
      <c r="E28" s="453"/>
      <c r="F28" s="453"/>
      <c r="G28" s="454"/>
      <c r="H28" s="95">
        <v>18</v>
      </c>
      <c r="I28" s="506" t="s">
        <v>129</v>
      </c>
      <c r="J28" s="507"/>
      <c r="K28" s="507"/>
      <c r="L28" s="507"/>
      <c r="M28" s="507"/>
      <c r="N28" s="508"/>
      <c r="O28" s="457" t="s">
        <v>130</v>
      </c>
      <c r="P28" s="458"/>
      <c r="Q28" s="458"/>
      <c r="R28" s="458"/>
      <c r="S28" s="458"/>
      <c r="T28" s="458"/>
      <c r="U28" s="459"/>
      <c r="V28" s="297"/>
      <c r="W28" s="295"/>
      <c r="X28" s="295"/>
      <c r="Y28" s="295"/>
      <c r="Z28" s="295"/>
      <c r="AA28" s="513" t="s">
        <v>97</v>
      </c>
      <c r="AB28" s="495"/>
      <c r="AC28" s="495"/>
      <c r="AD28" s="495"/>
      <c r="AE28" s="514"/>
      <c r="AF28" s="514"/>
      <c r="AG28" s="296"/>
      <c r="AH28" s="128" t="s">
        <v>124</v>
      </c>
      <c r="AI28" s="295"/>
      <c r="AJ28" s="295"/>
      <c r="AK28" s="295"/>
      <c r="AL28" s="295"/>
      <c r="AM28" s="293"/>
    </row>
    <row r="29" spans="1:41" s="94" customFormat="1" ht="12.75" customHeight="1">
      <c r="A29" s="452"/>
      <c r="B29" s="453"/>
      <c r="C29" s="453"/>
      <c r="D29" s="453"/>
      <c r="E29" s="453"/>
      <c r="F29" s="453"/>
      <c r="G29" s="454"/>
      <c r="H29" s="95">
        <v>19</v>
      </c>
      <c r="I29" s="509"/>
      <c r="J29" s="510"/>
      <c r="K29" s="510"/>
      <c r="L29" s="510"/>
      <c r="M29" s="510"/>
      <c r="N29" s="511"/>
      <c r="O29" s="457" t="s">
        <v>131</v>
      </c>
      <c r="P29" s="458"/>
      <c r="Q29" s="458"/>
      <c r="R29" s="458"/>
      <c r="S29" s="458"/>
      <c r="T29" s="458"/>
      <c r="U29" s="459"/>
      <c r="V29" s="294"/>
      <c r="W29" s="295"/>
      <c r="X29" s="295"/>
      <c r="Y29" s="295"/>
      <c r="Z29" s="295"/>
      <c r="AA29" s="495">
        <v>3.2</v>
      </c>
      <c r="AB29" s="495"/>
      <c r="AC29" s="495"/>
      <c r="AD29" s="495"/>
      <c r="AE29" s="514"/>
      <c r="AF29" s="514"/>
      <c r="AG29" s="296"/>
      <c r="AH29" s="128" t="s">
        <v>124</v>
      </c>
      <c r="AI29" s="295"/>
      <c r="AJ29" s="295"/>
      <c r="AK29" s="295"/>
      <c r="AL29" s="295"/>
      <c r="AM29" s="293"/>
    </row>
    <row r="30" spans="1:41" s="94" customFormat="1" ht="12.75" customHeight="1">
      <c r="A30" s="452"/>
      <c r="B30" s="453"/>
      <c r="C30" s="453"/>
      <c r="D30" s="453"/>
      <c r="E30" s="453"/>
      <c r="F30" s="453"/>
      <c r="G30" s="454"/>
      <c r="H30" s="95">
        <v>20</v>
      </c>
      <c r="I30" s="455"/>
      <c r="J30" s="456"/>
      <c r="K30" s="456"/>
      <c r="L30" s="456"/>
      <c r="M30" s="456"/>
      <c r="N30" s="512"/>
      <c r="O30" s="457" t="s">
        <v>132</v>
      </c>
      <c r="P30" s="458"/>
      <c r="Q30" s="458"/>
      <c r="R30" s="458"/>
      <c r="S30" s="458"/>
      <c r="T30" s="458"/>
      <c r="U30" s="459"/>
      <c r="V30" s="294"/>
      <c r="W30" s="295"/>
      <c r="X30" s="295"/>
      <c r="Y30" s="295"/>
      <c r="Z30" s="295"/>
      <c r="AA30" s="495">
        <v>3.2</v>
      </c>
      <c r="AB30" s="495"/>
      <c r="AC30" s="495"/>
      <c r="AD30" s="495"/>
      <c r="AE30" s="514"/>
      <c r="AF30" s="514"/>
      <c r="AG30" s="296"/>
      <c r="AH30" s="128" t="s">
        <v>124</v>
      </c>
      <c r="AI30" s="295"/>
      <c r="AJ30" s="295"/>
      <c r="AK30" s="295"/>
      <c r="AL30" s="295"/>
      <c r="AM30" s="293"/>
    </row>
    <row r="31" spans="1:41" s="94" customFormat="1" ht="12.75" customHeight="1">
      <c r="A31" s="452"/>
      <c r="B31" s="453"/>
      <c r="C31" s="453"/>
      <c r="D31" s="453"/>
      <c r="E31" s="453"/>
      <c r="F31" s="453"/>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c r="AO31" s="125"/>
    </row>
    <row r="32" spans="1:41" s="94" customFormat="1" ht="12.75" customHeight="1">
      <c r="A32" s="452"/>
      <c r="B32" s="453"/>
      <c r="C32" s="453"/>
      <c r="D32" s="453"/>
      <c r="E32" s="453"/>
      <c r="F32" s="453"/>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row>
    <row r="33" spans="1:39" s="94" customFormat="1" ht="12.75" customHeight="1">
      <c r="A33" s="452"/>
      <c r="B33" s="453"/>
      <c r="C33" s="453"/>
      <c r="D33" s="453"/>
      <c r="E33" s="453"/>
      <c r="F33" s="453"/>
      <c r="G33" s="454"/>
      <c r="H33" s="95">
        <v>23</v>
      </c>
      <c r="I33" s="457" t="s">
        <v>135</v>
      </c>
      <c r="J33" s="458"/>
      <c r="K33" s="458"/>
      <c r="L33" s="458"/>
      <c r="M33" s="458"/>
      <c r="N33" s="458"/>
      <c r="O33" s="458"/>
      <c r="P33" s="458"/>
      <c r="Q33" s="458"/>
      <c r="R33" s="458"/>
      <c r="S33" s="458"/>
      <c r="T33" s="458"/>
      <c r="U33" s="459"/>
      <c r="V33" s="497">
        <v>0.97499999999999998</v>
      </c>
      <c r="W33" s="498"/>
      <c r="X33" s="498"/>
      <c r="Y33" s="498"/>
      <c r="Z33" s="498"/>
      <c r="AA33" s="498"/>
      <c r="AB33" s="498"/>
      <c r="AC33" s="498"/>
      <c r="AD33" s="498"/>
      <c r="AE33" s="498"/>
      <c r="AF33" s="498"/>
      <c r="AG33" s="498"/>
      <c r="AH33" s="498"/>
      <c r="AI33" s="498"/>
      <c r="AJ33" s="498"/>
      <c r="AK33" s="498"/>
      <c r="AL33" s="498"/>
      <c r="AM33" s="499"/>
    </row>
    <row r="34" spans="1:39" s="94" customFormat="1" ht="12.75" customHeight="1">
      <c r="A34" s="452"/>
      <c r="B34" s="453"/>
      <c r="C34" s="453"/>
      <c r="D34" s="453"/>
      <c r="E34" s="453"/>
      <c r="F34" s="453"/>
      <c r="G34" s="454"/>
      <c r="H34" s="95">
        <v>24</v>
      </c>
      <c r="I34" s="457" t="s">
        <v>136</v>
      </c>
      <c r="J34" s="458"/>
      <c r="K34" s="458"/>
      <c r="L34" s="458"/>
      <c r="M34" s="458"/>
      <c r="N34" s="458"/>
      <c r="O34" s="458"/>
      <c r="P34" s="458"/>
      <c r="Q34" s="458"/>
      <c r="R34" s="458"/>
      <c r="S34" s="458"/>
      <c r="T34" s="458"/>
      <c r="U34" s="459"/>
      <c r="V34" s="494">
        <v>1994</v>
      </c>
      <c r="W34" s="495"/>
      <c r="X34" s="495"/>
      <c r="Y34" s="495"/>
      <c r="Z34" s="495"/>
      <c r="AA34" s="495"/>
      <c r="AB34" s="495"/>
      <c r="AC34" s="495" t="s">
        <v>97</v>
      </c>
      <c r="AD34" s="495"/>
      <c r="AE34" s="495"/>
      <c r="AF34" s="495"/>
      <c r="AG34" s="495"/>
      <c r="AH34" s="495"/>
      <c r="AI34" s="495"/>
      <c r="AJ34" s="495"/>
      <c r="AK34" s="495"/>
      <c r="AL34" s="495"/>
      <c r="AM34" s="496"/>
    </row>
    <row r="35" spans="1:39" s="94" customFormat="1" ht="12.75" customHeight="1">
      <c r="A35" s="452"/>
      <c r="B35" s="453"/>
      <c r="C35" s="453"/>
      <c r="D35" s="453"/>
      <c r="E35" s="453"/>
      <c r="F35" s="453"/>
      <c r="G35" s="454"/>
      <c r="H35" s="95">
        <v>25</v>
      </c>
      <c r="I35" s="457" t="s">
        <v>137</v>
      </c>
      <c r="J35" s="458"/>
      <c r="K35" s="458"/>
      <c r="L35" s="458"/>
      <c r="M35" s="458"/>
      <c r="N35" s="458"/>
      <c r="O35" s="458"/>
      <c r="P35" s="458"/>
      <c r="Q35" s="458"/>
      <c r="R35" s="458"/>
      <c r="S35" s="458"/>
      <c r="T35" s="458"/>
      <c r="U35" s="459"/>
      <c r="V35" s="503">
        <v>1.2450000000000001</v>
      </c>
      <c r="W35" s="504"/>
      <c r="X35" s="504"/>
      <c r="Y35" s="504"/>
      <c r="Z35" s="504"/>
      <c r="AA35" s="504"/>
      <c r="AB35" s="504"/>
      <c r="AC35" s="504"/>
      <c r="AD35" s="504"/>
      <c r="AE35" s="504"/>
      <c r="AF35" s="504"/>
      <c r="AG35" s="504"/>
      <c r="AH35" s="504"/>
      <c r="AI35" s="504"/>
      <c r="AJ35" s="504"/>
      <c r="AK35" s="504"/>
      <c r="AL35" s="504"/>
      <c r="AM35" s="505"/>
    </row>
    <row r="36" spans="1:39" s="94" customFormat="1" ht="12.75" customHeight="1">
      <c r="A36" s="452"/>
      <c r="B36" s="453"/>
      <c r="C36" s="453"/>
      <c r="D36" s="453"/>
      <c r="E36" s="453"/>
      <c r="F36" s="453"/>
      <c r="G36" s="454"/>
      <c r="H36" s="95">
        <v>26</v>
      </c>
      <c r="I36" s="457" t="s">
        <v>138</v>
      </c>
      <c r="J36" s="458"/>
      <c r="K36" s="458"/>
      <c r="L36" s="458"/>
      <c r="M36" s="458"/>
      <c r="N36" s="458"/>
      <c r="O36" s="458"/>
      <c r="P36" s="458"/>
      <c r="Q36" s="458"/>
      <c r="R36" s="458"/>
      <c r="S36" s="458"/>
      <c r="T36" s="458"/>
      <c r="U36" s="459"/>
      <c r="V36" s="526">
        <v>6.4629145814377296</v>
      </c>
      <c r="W36" s="527"/>
      <c r="X36" s="527"/>
      <c r="Y36" s="527"/>
      <c r="Z36" s="527"/>
      <c r="AA36" s="128" t="s">
        <v>139</v>
      </c>
      <c r="AB36" s="128"/>
      <c r="AC36" s="128"/>
      <c r="AD36" s="128"/>
      <c r="AE36" s="128"/>
      <c r="AF36" s="128"/>
      <c r="AG36" s="128"/>
      <c r="AH36" s="128"/>
      <c r="AI36" s="128"/>
      <c r="AJ36" s="128"/>
      <c r="AK36" s="128"/>
      <c r="AL36" s="128"/>
      <c r="AM36" s="130"/>
    </row>
    <row r="37" spans="1:39" s="94" customFormat="1" ht="12.75" customHeight="1">
      <c r="A37" s="452"/>
      <c r="B37" s="453"/>
      <c r="C37" s="453"/>
      <c r="D37" s="453"/>
      <c r="E37" s="453"/>
      <c r="F37" s="453"/>
      <c r="G37" s="454"/>
      <c r="H37" s="95">
        <v>27</v>
      </c>
      <c r="I37" s="457" t="s">
        <v>140</v>
      </c>
      <c r="J37" s="458"/>
      <c r="K37" s="458"/>
      <c r="L37" s="458"/>
      <c r="M37" s="458"/>
      <c r="N37" s="458"/>
      <c r="O37" s="458"/>
      <c r="P37" s="458"/>
      <c r="Q37" s="458"/>
      <c r="R37" s="458"/>
      <c r="S37" s="458"/>
      <c r="T37" s="458"/>
      <c r="U37" s="459"/>
      <c r="V37" s="488">
        <v>1.21914782279659E-2</v>
      </c>
      <c r="W37" s="489"/>
      <c r="X37" s="489"/>
      <c r="Y37" s="489"/>
      <c r="Z37" s="489"/>
      <c r="AA37" s="295" t="s">
        <v>141</v>
      </c>
      <c r="AB37" s="295"/>
      <c r="AC37" s="295"/>
      <c r="AD37" s="295"/>
      <c r="AE37" s="295"/>
      <c r="AF37" s="295"/>
      <c r="AG37" s="295"/>
      <c r="AH37" s="295"/>
      <c r="AI37" s="295"/>
      <c r="AJ37" s="295"/>
      <c r="AK37" s="295"/>
      <c r="AL37" s="295"/>
      <c r="AM37" s="293"/>
    </row>
    <row r="38" spans="1:39" s="94"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94"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94" customFormat="1" ht="12.75" customHeight="1">
      <c r="A40" s="452"/>
      <c r="B40" s="453"/>
      <c r="C40" s="453"/>
      <c r="D40" s="453"/>
      <c r="E40" s="453"/>
      <c r="F40" s="453"/>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94" customFormat="1" ht="12.75" customHeight="1">
      <c r="A41" s="452"/>
      <c r="B41" s="453"/>
      <c r="C41" s="453"/>
      <c r="D41" s="453"/>
      <c r="E41" s="453"/>
      <c r="F41" s="453"/>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94" customFormat="1" ht="12.75" customHeight="1">
      <c r="A42" s="452"/>
      <c r="B42" s="453"/>
      <c r="C42" s="453"/>
      <c r="D42" s="453"/>
      <c r="E42" s="453"/>
      <c r="F42" s="453"/>
      <c r="G42" s="454"/>
      <c r="H42" s="95">
        <v>32</v>
      </c>
      <c r="I42" s="457" t="s">
        <v>149</v>
      </c>
      <c r="J42" s="458"/>
      <c r="K42" s="458"/>
      <c r="L42" s="458"/>
      <c r="M42" s="458"/>
      <c r="N42" s="458"/>
      <c r="O42" s="458"/>
      <c r="P42" s="458"/>
      <c r="Q42" s="458"/>
      <c r="R42" s="458"/>
      <c r="S42" s="458"/>
      <c r="T42" s="458"/>
      <c r="U42" s="459"/>
      <c r="V42" s="470" t="s">
        <v>250</v>
      </c>
      <c r="W42" s="471"/>
      <c r="X42" s="471"/>
      <c r="Y42" s="471"/>
      <c r="Z42" s="471"/>
      <c r="AA42" s="471"/>
      <c r="AB42" s="471"/>
      <c r="AC42" s="471"/>
      <c r="AD42" s="471"/>
      <c r="AE42" s="471"/>
      <c r="AF42" s="471"/>
      <c r="AG42" s="471"/>
      <c r="AH42" s="471"/>
      <c r="AI42" s="471"/>
      <c r="AJ42" s="471"/>
      <c r="AK42" s="471"/>
      <c r="AL42" s="471"/>
      <c r="AM42" s="472"/>
    </row>
    <row r="43" spans="1:39" s="94" customFormat="1" ht="12.75" customHeight="1">
      <c r="A43" s="452"/>
      <c r="B43" s="453"/>
      <c r="C43" s="453"/>
      <c r="D43" s="453"/>
      <c r="E43" s="453"/>
      <c r="F43" s="453"/>
      <c r="G43" s="454"/>
      <c r="H43" s="95">
        <v>33</v>
      </c>
      <c r="I43" s="457" t="s">
        <v>293</v>
      </c>
      <c r="J43" s="458"/>
      <c r="K43" s="458"/>
      <c r="L43" s="458"/>
      <c r="M43" s="458"/>
      <c r="N43" s="458"/>
      <c r="O43" s="458"/>
      <c r="P43" s="458"/>
      <c r="Q43" s="458"/>
      <c r="R43" s="458"/>
      <c r="S43" s="458"/>
      <c r="T43" s="458"/>
      <c r="U43" s="459"/>
      <c r="V43" s="481" t="s">
        <v>465</v>
      </c>
      <c r="W43" s="471"/>
      <c r="X43" s="471"/>
      <c r="Y43" s="471"/>
      <c r="Z43" s="471"/>
      <c r="AA43" s="471"/>
      <c r="AB43" s="471"/>
      <c r="AC43" s="471"/>
      <c r="AD43" s="471"/>
      <c r="AE43" s="471"/>
      <c r="AF43" s="471"/>
      <c r="AG43" s="471"/>
      <c r="AH43" s="471"/>
      <c r="AI43" s="471"/>
      <c r="AJ43" s="471"/>
      <c r="AK43" s="471"/>
      <c r="AL43" s="471"/>
      <c r="AM43" s="472"/>
    </row>
    <row r="44" spans="1:39" s="94" customFormat="1" ht="12.75" customHeight="1">
      <c r="A44" s="452"/>
      <c r="B44" s="453"/>
      <c r="C44" s="453"/>
      <c r="D44" s="453"/>
      <c r="E44" s="453"/>
      <c r="F44" s="453"/>
      <c r="G44" s="454"/>
      <c r="H44" s="95">
        <v>34</v>
      </c>
      <c r="I44" s="457" t="s">
        <v>292</v>
      </c>
      <c r="J44" s="458"/>
      <c r="K44" s="458"/>
      <c r="L44" s="458"/>
      <c r="M44" s="458"/>
      <c r="N44" s="458"/>
      <c r="O44" s="458"/>
      <c r="P44" s="458"/>
      <c r="Q44" s="458"/>
      <c r="R44" s="458"/>
      <c r="S44" s="458"/>
      <c r="T44" s="458"/>
      <c r="U44" s="459"/>
      <c r="V44" s="470" t="s">
        <v>463</v>
      </c>
      <c r="W44" s="471"/>
      <c r="X44" s="471"/>
      <c r="Y44" s="471"/>
      <c r="Z44" s="471"/>
      <c r="AA44" s="471"/>
      <c r="AB44" s="471"/>
      <c r="AC44" s="471"/>
      <c r="AD44" s="471"/>
      <c r="AE44" s="471"/>
      <c r="AF44" s="471"/>
      <c r="AG44" s="471"/>
      <c r="AH44" s="471"/>
      <c r="AI44" s="471"/>
      <c r="AJ44" s="471"/>
      <c r="AK44" s="471"/>
      <c r="AL44" s="471"/>
      <c r="AM44" s="472"/>
    </row>
    <row r="45" spans="1:39" s="94"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227</v>
      </c>
      <c r="W45" s="474"/>
      <c r="X45" s="474"/>
      <c r="Y45" s="474"/>
      <c r="Z45" s="474"/>
      <c r="AA45" s="474"/>
      <c r="AB45" s="474"/>
      <c r="AC45" s="474"/>
      <c r="AD45" s="474"/>
      <c r="AE45" s="474"/>
      <c r="AF45" s="474"/>
      <c r="AG45" s="474"/>
      <c r="AH45" s="474"/>
      <c r="AI45" s="474"/>
      <c r="AJ45" s="474"/>
      <c r="AK45" s="474"/>
      <c r="AL45" s="474"/>
      <c r="AM45" s="475"/>
    </row>
    <row r="46" spans="1:39" s="94"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188</v>
      </c>
      <c r="W46" s="478"/>
      <c r="X46" s="478"/>
      <c r="Y46" s="196" t="s">
        <v>155</v>
      </c>
      <c r="Z46" s="195"/>
      <c r="AA46" s="197"/>
      <c r="AB46" s="197"/>
      <c r="AC46" s="197"/>
      <c r="AD46" s="197"/>
      <c r="AE46" s="197"/>
      <c r="AF46" s="479" t="s">
        <v>189</v>
      </c>
      <c r="AG46" s="478"/>
      <c r="AH46" s="478"/>
      <c r="AI46" s="195" t="s">
        <v>155</v>
      </c>
      <c r="AJ46" s="197"/>
      <c r="AK46" s="197"/>
      <c r="AL46" s="197"/>
      <c r="AM46" s="198"/>
    </row>
    <row r="47" spans="1:39" s="94"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94"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160</v>
      </c>
      <c r="W48" s="98"/>
      <c r="X48" s="98"/>
      <c r="Y48" s="98"/>
      <c r="Z48" s="98"/>
      <c r="AA48" s="98"/>
      <c r="AB48" s="98"/>
      <c r="AC48" s="98"/>
      <c r="AD48" s="98"/>
      <c r="AE48" s="98"/>
      <c r="AF48" s="98"/>
      <c r="AG48" s="98"/>
      <c r="AH48" s="98"/>
      <c r="AI48" s="98"/>
      <c r="AJ48" s="98"/>
      <c r="AK48" s="98"/>
      <c r="AL48" s="98"/>
      <c r="AM48" s="103"/>
    </row>
    <row r="49" spans="1:39" s="94" customFormat="1" ht="12.75" customHeight="1">
      <c r="A49" s="452"/>
      <c r="B49" s="453"/>
      <c r="C49" s="453"/>
      <c r="D49" s="453"/>
      <c r="E49" s="453"/>
      <c r="F49" s="453"/>
      <c r="G49" s="454"/>
      <c r="H49" s="95">
        <v>39</v>
      </c>
      <c r="I49" s="457" t="s">
        <v>161</v>
      </c>
      <c r="J49" s="458"/>
      <c r="K49" s="458"/>
      <c r="L49" s="458"/>
      <c r="M49" s="458"/>
      <c r="N49" s="458"/>
      <c r="O49" s="458"/>
      <c r="P49" s="458"/>
      <c r="Q49" s="458"/>
      <c r="R49" s="458"/>
      <c r="S49" s="458"/>
      <c r="T49" s="458"/>
      <c r="U49" s="459"/>
      <c r="V49" s="104" t="s">
        <v>322</v>
      </c>
      <c r="W49" s="99"/>
      <c r="X49" s="99"/>
      <c r="Y49" s="99"/>
      <c r="Z49" s="99"/>
      <c r="AA49" s="99"/>
      <c r="AB49" s="99"/>
      <c r="AC49" s="99"/>
      <c r="AD49" s="99"/>
      <c r="AE49" s="99"/>
      <c r="AF49" s="99"/>
      <c r="AG49" s="99"/>
      <c r="AH49" s="99"/>
      <c r="AI49" s="99"/>
      <c r="AJ49" s="99"/>
      <c r="AK49" s="99"/>
      <c r="AL49" s="99"/>
      <c r="AM49" s="100"/>
    </row>
    <row r="50" spans="1:39" s="94" customFormat="1" ht="12.75" customHeight="1">
      <c r="A50" s="452"/>
      <c r="B50" s="453"/>
      <c r="C50" s="453"/>
      <c r="D50" s="453"/>
      <c r="E50" s="453"/>
      <c r="F50" s="453"/>
      <c r="G50" s="454"/>
      <c r="H50" s="95">
        <v>40</v>
      </c>
      <c r="I50" s="457" t="s">
        <v>163</v>
      </c>
      <c r="J50" s="458"/>
      <c r="K50" s="458"/>
      <c r="L50" s="458"/>
      <c r="M50" s="458"/>
      <c r="N50" s="458"/>
      <c r="O50" s="458"/>
      <c r="P50" s="458"/>
      <c r="Q50" s="458"/>
      <c r="R50" s="458"/>
      <c r="S50" s="458"/>
      <c r="T50" s="458"/>
      <c r="U50" s="459"/>
      <c r="V50" s="104" t="s">
        <v>323</v>
      </c>
      <c r="W50" s="99"/>
      <c r="X50" s="99"/>
      <c r="Y50" s="99"/>
      <c r="Z50" s="99"/>
      <c r="AA50" s="99"/>
      <c r="AB50" s="99"/>
      <c r="AC50" s="99"/>
      <c r="AD50" s="99"/>
      <c r="AE50" s="99"/>
      <c r="AF50" s="99"/>
      <c r="AG50" s="99"/>
      <c r="AH50" s="99"/>
      <c r="AI50" s="99"/>
      <c r="AJ50" s="99"/>
      <c r="AK50" s="99"/>
      <c r="AL50" s="99"/>
      <c r="AM50" s="100"/>
    </row>
    <row r="51" spans="1:39" s="94" customFormat="1" ht="12.75" customHeight="1">
      <c r="A51" s="452"/>
      <c r="B51" s="453"/>
      <c r="C51" s="453"/>
      <c r="D51" s="453"/>
      <c r="E51" s="453"/>
      <c r="F51" s="453"/>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94" customFormat="1" ht="12.75" customHeight="1">
      <c r="A52" s="452"/>
      <c r="B52" s="453"/>
      <c r="C52" s="453"/>
      <c r="D52" s="453"/>
      <c r="E52" s="453"/>
      <c r="F52" s="453"/>
      <c r="G52" s="454"/>
      <c r="H52" s="95">
        <v>42</v>
      </c>
      <c r="I52" s="457" t="s">
        <v>165</v>
      </c>
      <c r="J52" s="458"/>
      <c r="K52" s="458"/>
      <c r="L52" s="458"/>
      <c r="M52" s="458"/>
      <c r="N52" s="458"/>
      <c r="O52" s="458"/>
      <c r="P52" s="458"/>
      <c r="Q52" s="458"/>
      <c r="R52" s="458"/>
      <c r="S52" s="458"/>
      <c r="T52" s="458"/>
      <c r="U52" s="459"/>
      <c r="V52" s="104" t="s">
        <v>160</v>
      </c>
      <c r="W52" s="105"/>
      <c r="X52" s="99"/>
      <c r="Y52" s="99"/>
      <c r="Z52" s="99"/>
      <c r="AA52" s="99"/>
      <c r="AB52" s="99"/>
      <c r="AC52" s="99"/>
      <c r="AD52" s="99"/>
      <c r="AE52" s="99"/>
      <c r="AF52" s="99"/>
      <c r="AG52" s="99"/>
      <c r="AH52" s="99"/>
      <c r="AI52" s="99"/>
      <c r="AJ52" s="99"/>
      <c r="AK52" s="99"/>
      <c r="AL52" s="99"/>
      <c r="AM52" s="100"/>
    </row>
    <row r="53" spans="1:39" s="94" customFormat="1" ht="12.75" customHeight="1">
      <c r="A53" s="452"/>
      <c r="B53" s="453"/>
      <c r="C53" s="453"/>
      <c r="D53" s="453"/>
      <c r="E53" s="453"/>
      <c r="F53" s="453"/>
      <c r="G53" s="454"/>
      <c r="H53" s="95">
        <v>43</v>
      </c>
      <c r="I53" s="457" t="s">
        <v>110</v>
      </c>
      <c r="J53" s="458"/>
      <c r="K53" s="458"/>
      <c r="L53" s="458"/>
      <c r="M53" s="458"/>
      <c r="N53" s="458"/>
      <c r="O53" s="458"/>
      <c r="P53" s="458"/>
      <c r="Q53" s="458"/>
      <c r="R53" s="458"/>
      <c r="S53" s="458"/>
      <c r="T53" s="458"/>
      <c r="U53" s="459"/>
      <c r="V53" s="129" t="s">
        <v>305</v>
      </c>
      <c r="W53" s="128"/>
      <c r="X53" s="128"/>
      <c r="Y53" s="128"/>
      <c r="Z53" s="128"/>
      <c r="AA53" s="128"/>
      <c r="AB53" s="128"/>
      <c r="AC53" s="99"/>
      <c r="AD53" s="99"/>
      <c r="AE53" s="99"/>
      <c r="AF53" s="99"/>
      <c r="AG53" s="99"/>
      <c r="AH53" s="99"/>
      <c r="AI53" s="99"/>
      <c r="AJ53" s="99"/>
      <c r="AK53" s="99"/>
      <c r="AL53" s="99"/>
      <c r="AM53" s="100"/>
    </row>
    <row r="54" spans="1:39" s="94" customFormat="1" ht="12.75" customHeight="1" thickBot="1">
      <c r="A54" s="452"/>
      <c r="B54" s="453"/>
      <c r="C54" s="453"/>
      <c r="D54" s="453"/>
      <c r="E54" s="453"/>
      <c r="F54" s="453"/>
      <c r="G54" s="454"/>
      <c r="H54" s="95">
        <v>44</v>
      </c>
      <c r="I54" s="106"/>
      <c r="J54" s="107"/>
      <c r="K54" s="107"/>
      <c r="L54" s="107"/>
      <c r="M54" s="107"/>
      <c r="N54" s="107"/>
      <c r="O54" s="107"/>
      <c r="P54" s="107"/>
      <c r="Q54" s="107"/>
      <c r="R54" s="107"/>
      <c r="S54" s="107"/>
      <c r="T54" s="107"/>
      <c r="U54" s="107"/>
      <c r="V54" s="155"/>
      <c r="W54" s="156"/>
      <c r="X54" s="156"/>
      <c r="Y54" s="156"/>
      <c r="Z54" s="156"/>
      <c r="AA54" s="157"/>
      <c r="AB54" s="157"/>
      <c r="AC54" s="157"/>
      <c r="AD54" s="157"/>
      <c r="AE54" s="157"/>
      <c r="AF54" s="157"/>
      <c r="AG54" s="157"/>
      <c r="AH54" s="157"/>
      <c r="AI54" s="157"/>
      <c r="AJ54" s="157"/>
      <c r="AK54" s="157"/>
      <c r="AL54" s="157"/>
      <c r="AM54" s="158"/>
    </row>
    <row r="55" spans="1:39" s="94"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94" customFormat="1" ht="12.75" customHeight="1">
      <c r="A56" s="452"/>
      <c r="B56" s="453"/>
      <c r="C56" s="453"/>
      <c r="D56" s="453"/>
      <c r="E56" s="453"/>
      <c r="F56" s="453"/>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94" customFormat="1" ht="12.75" customHeight="1">
      <c r="A57" s="452"/>
      <c r="B57" s="453"/>
      <c r="C57" s="453"/>
      <c r="D57" s="453"/>
      <c r="E57" s="453"/>
      <c r="F57" s="453"/>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94" customFormat="1" ht="12.75" customHeight="1">
      <c r="A58" s="452"/>
      <c r="B58" s="453"/>
      <c r="C58" s="453"/>
      <c r="D58" s="453"/>
      <c r="E58" s="453"/>
      <c r="F58" s="453"/>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136" customFormat="1" ht="12.75" customHeight="1">
      <c r="A59" s="452"/>
      <c r="B59" s="453"/>
      <c r="C59" s="453"/>
      <c r="D59" s="453"/>
      <c r="E59" s="453"/>
      <c r="F59" s="453"/>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136" customFormat="1" ht="12.75" customHeight="1">
      <c r="A60" s="452"/>
      <c r="B60" s="453"/>
      <c r="C60" s="453"/>
      <c r="D60" s="453"/>
      <c r="E60" s="453"/>
      <c r="F60" s="453"/>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94"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94"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94"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94" customFormat="1" ht="12.75" customHeight="1" thickBot="1">
      <c r="A64" s="743"/>
      <c r="B64" s="744"/>
      <c r="C64" s="744"/>
      <c r="D64" s="744"/>
      <c r="E64" s="744"/>
      <c r="F64" s="744"/>
      <c r="G64" s="745"/>
      <c r="H64" s="746">
        <v>52</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94"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114" customFormat="1">
      <c r="A66" s="112"/>
      <c r="B66" s="113" t="s">
        <v>174</v>
      </c>
      <c r="C66" s="113"/>
      <c r="D66" s="113"/>
      <c r="E66" s="113"/>
      <c r="F66" s="113"/>
      <c r="G66" s="113"/>
      <c r="H66" s="113"/>
      <c r="I66" s="113"/>
      <c r="J66" s="113"/>
      <c r="K66" s="113"/>
      <c r="L66" s="113"/>
      <c r="N66" s="113" t="s">
        <v>175</v>
      </c>
      <c r="O66" s="113"/>
      <c r="P66" s="113"/>
      <c r="Q66" s="113"/>
      <c r="R66" s="113"/>
      <c r="S66" s="113"/>
      <c r="T66" s="113"/>
      <c r="U66" s="113"/>
      <c r="V66" s="113"/>
      <c r="X66" s="113" t="s">
        <v>176</v>
      </c>
      <c r="Y66" s="113"/>
      <c r="Z66" s="113"/>
      <c r="AA66" s="113"/>
      <c r="AM66" s="115"/>
    </row>
    <row r="67" spans="1:39" s="94" customFormat="1" ht="20.25" customHeight="1">
      <c r="A67" s="116"/>
      <c r="B67" s="113"/>
      <c r="C67" s="113"/>
      <c r="H67" s="117"/>
      <c r="X67" s="118"/>
      <c r="Z67" s="119"/>
      <c r="AC67" s="119"/>
      <c r="AF67" s="119"/>
      <c r="AI67" s="119"/>
      <c r="AM67" s="120"/>
    </row>
    <row r="68" spans="1:39" s="94" customFormat="1" ht="12.75" customHeight="1">
      <c r="A68" s="116"/>
      <c r="B68" s="113" t="s">
        <v>343</v>
      </c>
      <c r="C68" s="113"/>
      <c r="H68" s="117"/>
      <c r="X68" s="118"/>
      <c r="Z68" s="148"/>
      <c r="AA68" s="147"/>
      <c r="AC68" s="119"/>
      <c r="AF68" s="119"/>
      <c r="AI68" s="119"/>
      <c r="AM68" s="120"/>
    </row>
    <row r="69" spans="1:39" s="94" customFormat="1" ht="12.75" customHeight="1">
      <c r="A69" s="116"/>
      <c r="B69" s="121"/>
      <c r="H69" s="117"/>
      <c r="X69" s="118"/>
      <c r="Z69" s="119"/>
      <c r="AC69" s="119"/>
      <c r="AF69" s="119"/>
      <c r="AI69" s="119"/>
      <c r="AM69" s="120"/>
    </row>
    <row r="70" spans="1:39" s="94" customFormat="1">
      <c r="A70" s="116"/>
      <c r="B70" s="121"/>
      <c r="C70" s="121"/>
      <c r="D70" s="121"/>
      <c r="E70" s="121"/>
      <c r="F70" s="121"/>
      <c r="G70" s="121"/>
      <c r="H70" s="122"/>
      <c r="I70" s="121"/>
      <c r="J70" s="121"/>
      <c r="K70" s="121"/>
      <c r="L70" s="121"/>
      <c r="AM70" s="120"/>
    </row>
    <row r="71" spans="1:39" s="94" customFormat="1">
      <c r="A71" s="444"/>
      <c r="B71" s="445"/>
      <c r="C71" s="445"/>
      <c r="D71" s="446"/>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7"/>
      <c r="AJ71" s="447"/>
      <c r="AK71" s="447"/>
      <c r="AL71" s="447"/>
      <c r="AM71" s="448"/>
    </row>
    <row r="72" spans="1:39" s="94" customFormat="1">
      <c r="A72" s="444"/>
      <c r="B72" s="445"/>
      <c r="C72" s="445"/>
      <c r="D72" s="446"/>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7"/>
      <c r="AJ72" s="447"/>
      <c r="AK72" s="447"/>
      <c r="AL72" s="447"/>
      <c r="AM72" s="448"/>
    </row>
    <row r="73" spans="1:39" s="94" customFormat="1">
      <c r="A73" s="444"/>
      <c r="B73" s="445"/>
      <c r="C73" s="445"/>
      <c r="D73" s="446"/>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7"/>
      <c r="AJ73" s="447"/>
      <c r="AK73" s="447"/>
      <c r="AL73" s="447"/>
      <c r="AM73" s="448"/>
    </row>
    <row r="74" spans="1:39" s="94" customFormat="1">
      <c r="A74" s="444"/>
      <c r="B74" s="445"/>
      <c r="C74" s="445"/>
      <c r="D74" s="446"/>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7"/>
      <c r="AJ74" s="447"/>
      <c r="AK74" s="447"/>
      <c r="AL74" s="447"/>
      <c r="AM74" s="448"/>
    </row>
    <row r="75" spans="1:39">
      <c r="A75" s="444"/>
      <c r="B75" s="445"/>
      <c r="C75" s="445"/>
      <c r="D75" s="446"/>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7"/>
      <c r="AJ75" s="447"/>
      <c r="AK75" s="447"/>
      <c r="AL75" s="447"/>
      <c r="AM75" s="448"/>
    </row>
    <row r="76" spans="1:39" ht="22.5" customHeight="1" thickBot="1">
      <c r="A76" s="607"/>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9"/>
    </row>
    <row r="77" spans="1:39">
      <c r="A77" s="123"/>
      <c r="B77" s="123"/>
    </row>
    <row r="80" spans="1:39">
      <c r="S80" s="606"/>
      <c r="T80" s="606"/>
      <c r="U80" s="606"/>
      <c r="V80" s="606"/>
      <c r="W80" s="606"/>
      <c r="X80" s="606"/>
      <c r="Y80" s="606"/>
      <c r="Z80" s="606"/>
      <c r="AA80" s="606"/>
      <c r="AB80" s="606"/>
      <c r="AC80" s="606"/>
      <c r="AD80" s="606"/>
      <c r="AE80" s="606"/>
      <c r="AF80" s="606"/>
      <c r="AG80" s="606"/>
      <c r="AH80" s="606"/>
      <c r="AI80" s="606"/>
      <c r="AJ80" s="606"/>
      <c r="AK80" s="606"/>
      <c r="AL80" s="606"/>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71"/>
  <sheetViews>
    <sheetView showGridLines="0" view="pageBreakPreview" zoomScale="85" zoomScaleNormal="100" zoomScaleSheetLayoutView="85" workbookViewId="0">
      <selection activeCell="I19" sqref="I19:U19"/>
    </sheetView>
  </sheetViews>
  <sheetFormatPr defaultColWidth="8.85546875" defaultRowHeight="12.75"/>
  <cols>
    <col min="1" max="7" width="3.5703125" style="1" customWidth="1"/>
    <col min="8" max="8" width="3.5703125" style="126"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434"/>
      <c r="C2" s="434"/>
      <c r="D2" s="434"/>
      <c r="E2" s="434"/>
      <c r="F2" s="434"/>
      <c r="G2" s="434"/>
      <c r="H2" s="434"/>
      <c r="I2" s="434"/>
      <c r="J2" s="364"/>
      <c r="K2" s="390"/>
      <c r="L2" s="434"/>
      <c r="M2" s="434"/>
      <c r="N2" s="434"/>
      <c r="O2" s="434"/>
      <c r="P2" s="434"/>
      <c r="Q2" s="434"/>
      <c r="R2" s="434"/>
      <c r="S2" s="434"/>
      <c r="T2" s="434"/>
      <c r="U2" s="434"/>
      <c r="V2" s="434"/>
      <c r="W2" s="434"/>
      <c r="X2" s="434"/>
      <c r="Y2" s="434"/>
      <c r="Z2" s="434"/>
      <c r="AA2" s="434"/>
      <c r="AB2" s="364"/>
      <c r="AC2" s="412"/>
      <c r="AD2" s="435"/>
      <c r="AE2" s="435"/>
      <c r="AF2" s="435"/>
      <c r="AG2" s="435"/>
      <c r="AH2" s="435"/>
      <c r="AI2" s="435"/>
      <c r="AJ2" s="435"/>
      <c r="AK2" s="435"/>
      <c r="AL2" s="435"/>
      <c r="AM2" s="414"/>
    </row>
    <row r="3" spans="1:39" ht="12.75" customHeight="1">
      <c r="A3" s="362"/>
      <c r="B3" s="434"/>
      <c r="C3" s="434"/>
      <c r="D3" s="434"/>
      <c r="E3" s="434"/>
      <c r="F3" s="434"/>
      <c r="G3" s="434"/>
      <c r="H3" s="434"/>
      <c r="I3" s="434"/>
      <c r="J3" s="364"/>
      <c r="K3" s="390"/>
      <c r="L3" s="434"/>
      <c r="M3" s="434"/>
      <c r="N3" s="434"/>
      <c r="O3" s="434"/>
      <c r="P3" s="434"/>
      <c r="Q3" s="434"/>
      <c r="R3" s="434"/>
      <c r="S3" s="434"/>
      <c r="T3" s="434"/>
      <c r="U3" s="434"/>
      <c r="V3" s="434"/>
      <c r="W3" s="434"/>
      <c r="X3" s="434"/>
      <c r="Y3" s="434"/>
      <c r="Z3" s="434"/>
      <c r="AA3" s="434"/>
      <c r="AB3" s="364"/>
      <c r="AC3" s="412"/>
      <c r="AD3" s="435"/>
      <c r="AE3" s="435"/>
      <c r="AF3" s="435"/>
      <c r="AG3" s="435"/>
      <c r="AH3" s="435"/>
      <c r="AI3" s="435"/>
      <c r="AJ3" s="435"/>
      <c r="AK3" s="435"/>
      <c r="AL3" s="435"/>
      <c r="AM3" s="414"/>
    </row>
    <row r="4" spans="1:39" ht="70.5" customHeight="1">
      <c r="A4" s="362"/>
      <c r="B4" s="434"/>
      <c r="C4" s="434"/>
      <c r="D4" s="434"/>
      <c r="E4" s="434"/>
      <c r="F4" s="434"/>
      <c r="G4" s="434"/>
      <c r="H4" s="434"/>
      <c r="I4" s="434"/>
      <c r="J4" s="364"/>
      <c r="K4" s="391"/>
      <c r="L4" s="366"/>
      <c r="M4" s="366"/>
      <c r="N4" s="366"/>
      <c r="O4" s="366"/>
      <c r="P4" s="366"/>
      <c r="Q4" s="366"/>
      <c r="R4" s="366"/>
      <c r="S4" s="366"/>
      <c r="T4" s="366"/>
      <c r="U4" s="366"/>
      <c r="V4" s="366"/>
      <c r="W4" s="366"/>
      <c r="X4" s="366"/>
      <c r="Y4" s="366"/>
      <c r="Z4" s="366"/>
      <c r="AA4" s="366"/>
      <c r="AB4" s="367"/>
      <c r="AC4" s="412"/>
      <c r="AD4" s="435"/>
      <c r="AE4" s="435"/>
      <c r="AF4" s="435"/>
      <c r="AG4" s="435"/>
      <c r="AH4" s="435"/>
      <c r="AI4" s="435"/>
      <c r="AJ4" s="435"/>
      <c r="AK4" s="435"/>
      <c r="AL4" s="435"/>
      <c r="AM4" s="414"/>
    </row>
    <row r="5" spans="1:39" ht="11.25" customHeight="1">
      <c r="A5" s="362"/>
      <c r="B5" s="434"/>
      <c r="C5" s="434"/>
      <c r="D5" s="434"/>
      <c r="E5" s="434"/>
      <c r="F5" s="434"/>
      <c r="G5" s="434"/>
      <c r="H5" s="434"/>
      <c r="I5" s="434"/>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35"/>
      <c r="AE5" s="435"/>
      <c r="AF5" s="435"/>
      <c r="AG5" s="435"/>
      <c r="AH5" s="435"/>
      <c r="AI5" s="435"/>
      <c r="AJ5" s="435"/>
      <c r="AK5" s="435"/>
      <c r="AL5" s="435"/>
      <c r="AM5" s="414"/>
    </row>
    <row r="6" spans="1:39" ht="6.75" customHeight="1">
      <c r="A6" s="362"/>
      <c r="B6" s="434"/>
      <c r="C6" s="434"/>
      <c r="D6" s="434"/>
      <c r="E6" s="434"/>
      <c r="F6" s="434"/>
      <c r="G6" s="434"/>
      <c r="H6" s="434"/>
      <c r="I6" s="434"/>
      <c r="J6" s="364"/>
      <c r="K6" s="385"/>
      <c r="L6" s="386"/>
      <c r="M6" s="386"/>
      <c r="N6" s="386"/>
      <c r="O6" s="386"/>
      <c r="P6" s="386"/>
      <c r="Q6" s="386"/>
      <c r="R6" s="386"/>
      <c r="S6" s="386"/>
      <c r="T6" s="386"/>
      <c r="U6" s="386"/>
      <c r="V6" s="386"/>
      <c r="W6" s="386"/>
      <c r="X6" s="386"/>
      <c r="Y6" s="386"/>
      <c r="Z6" s="386"/>
      <c r="AA6" s="386"/>
      <c r="AB6" s="387"/>
      <c r="AC6" s="412"/>
      <c r="AD6" s="435"/>
      <c r="AE6" s="435"/>
      <c r="AF6" s="435"/>
      <c r="AG6" s="435"/>
      <c r="AH6" s="435"/>
      <c r="AI6" s="435"/>
      <c r="AJ6" s="435"/>
      <c r="AK6" s="435"/>
      <c r="AL6" s="435"/>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432</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264"/>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684"/>
    </row>
    <row r="10" spans="1:39" ht="15.75" customHeight="1" thickBot="1">
      <c r="A10" s="702" t="s">
        <v>91</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460" t="s">
        <v>92</v>
      </c>
      <c r="B11" s="450"/>
      <c r="C11" s="450"/>
      <c r="D11" s="450"/>
      <c r="E11" s="450"/>
      <c r="F11" s="450"/>
      <c r="G11" s="451"/>
      <c r="H11" s="93">
        <v>1</v>
      </c>
      <c r="I11" s="540" t="s">
        <v>93</v>
      </c>
      <c r="J11" s="541"/>
      <c r="K11" s="541"/>
      <c r="L11" s="541"/>
      <c r="M11" s="541"/>
      <c r="N11" s="541"/>
      <c r="O11" s="541"/>
      <c r="P11" s="541"/>
      <c r="Q11" s="541"/>
      <c r="R11" s="541"/>
      <c r="S11" s="541"/>
      <c r="T11" s="541"/>
      <c r="U11" s="542"/>
      <c r="V11" s="543" t="s">
        <v>300</v>
      </c>
      <c r="W11" s="544"/>
      <c r="X11" s="544"/>
      <c r="Y11" s="544"/>
      <c r="Z11" s="544"/>
      <c r="AA11" s="544"/>
      <c r="AB11" s="544"/>
      <c r="AC11" s="544"/>
      <c r="AD11" s="544"/>
      <c r="AE11" s="544"/>
      <c r="AF11" s="544"/>
      <c r="AG11" s="544"/>
      <c r="AH11" s="544"/>
      <c r="AI11" s="544"/>
      <c r="AJ11" s="544"/>
      <c r="AK11" s="544"/>
      <c r="AL11" s="544"/>
      <c r="AM11" s="545"/>
    </row>
    <row r="12" spans="1:39" s="6" customFormat="1" ht="14.1" customHeight="1">
      <c r="A12" s="452"/>
      <c r="B12" s="625"/>
      <c r="C12" s="625"/>
      <c r="D12" s="625"/>
      <c r="E12" s="625"/>
      <c r="F12" s="625"/>
      <c r="G12" s="454"/>
      <c r="H12" s="95">
        <v>2</v>
      </c>
      <c r="I12" s="457" t="s">
        <v>94</v>
      </c>
      <c r="J12" s="458"/>
      <c r="K12" s="458"/>
      <c r="L12" s="458"/>
      <c r="M12" s="458"/>
      <c r="N12" s="458"/>
      <c r="O12" s="458"/>
      <c r="P12" s="458"/>
      <c r="Q12" s="458"/>
      <c r="R12" s="458"/>
      <c r="S12" s="458"/>
      <c r="T12" s="458"/>
      <c r="U12" s="459"/>
      <c r="V12" s="546" t="s">
        <v>90</v>
      </c>
      <c r="W12" s="547"/>
      <c r="X12" s="547"/>
      <c r="Y12" s="547"/>
      <c r="Z12" s="547"/>
      <c r="AA12" s="547"/>
      <c r="AB12" s="547"/>
      <c r="AC12" s="547"/>
      <c r="AD12" s="547"/>
      <c r="AE12" s="547"/>
      <c r="AF12" s="547"/>
      <c r="AG12" s="547"/>
      <c r="AH12" s="547"/>
      <c r="AI12" s="547"/>
      <c r="AJ12" s="547"/>
      <c r="AK12" s="547"/>
      <c r="AL12" s="547"/>
      <c r="AM12" s="548"/>
    </row>
    <row r="13" spans="1:39" s="6" customFormat="1" ht="12.75" customHeight="1">
      <c r="A13" s="452"/>
      <c r="B13" s="625"/>
      <c r="C13" s="625"/>
      <c r="D13" s="625"/>
      <c r="E13" s="625"/>
      <c r="F13" s="625"/>
      <c r="G13" s="454"/>
      <c r="H13" s="95">
        <v>3</v>
      </c>
      <c r="I13" s="457" t="s">
        <v>95</v>
      </c>
      <c r="J13" s="458"/>
      <c r="K13" s="458"/>
      <c r="L13" s="458"/>
      <c r="M13" s="458"/>
      <c r="N13" s="490"/>
      <c r="O13" s="457" t="s">
        <v>96</v>
      </c>
      <c r="P13" s="458"/>
      <c r="Q13" s="458"/>
      <c r="R13" s="458"/>
      <c r="S13" s="458"/>
      <c r="T13" s="458"/>
      <c r="U13" s="459"/>
      <c r="V13" s="549" t="s">
        <v>298</v>
      </c>
      <c r="W13" s="550"/>
      <c r="X13" s="550"/>
      <c r="Y13" s="550"/>
      <c r="Z13" s="550"/>
      <c r="AA13" s="550"/>
      <c r="AB13" s="550"/>
      <c r="AC13" s="551"/>
      <c r="AD13" s="552" t="s">
        <v>97</v>
      </c>
      <c r="AE13" s="553"/>
      <c r="AF13" s="553"/>
      <c r="AG13" s="553"/>
      <c r="AH13" s="553"/>
      <c r="AI13" s="553"/>
      <c r="AJ13" s="553"/>
      <c r="AK13" s="553"/>
      <c r="AL13" s="553"/>
      <c r="AM13" s="554"/>
    </row>
    <row r="14" spans="1:39" s="6" customFormat="1" ht="12.75" customHeight="1">
      <c r="A14" s="452"/>
      <c r="B14" s="625"/>
      <c r="C14" s="625"/>
      <c r="D14" s="625"/>
      <c r="E14" s="625"/>
      <c r="F14" s="625"/>
      <c r="G14" s="454"/>
      <c r="H14" s="95">
        <v>4</v>
      </c>
      <c r="I14" s="530" t="s">
        <v>392</v>
      </c>
      <c r="J14" s="531"/>
      <c r="K14" s="531"/>
      <c r="L14" s="531"/>
      <c r="M14" s="531"/>
      <c r="N14" s="532"/>
      <c r="O14" s="457" t="s">
        <v>83</v>
      </c>
      <c r="P14" s="458"/>
      <c r="Q14" s="458" t="s">
        <v>83</v>
      </c>
      <c r="R14" s="458"/>
      <c r="S14" s="458"/>
      <c r="T14" s="458"/>
      <c r="U14" s="459"/>
      <c r="V14" s="520" t="s">
        <v>394</v>
      </c>
      <c r="W14" s="521"/>
      <c r="X14" s="521"/>
      <c r="Y14" s="521"/>
      <c r="Z14" s="521"/>
      <c r="AA14" s="521"/>
      <c r="AB14" s="521"/>
      <c r="AC14" s="533"/>
      <c r="AD14" s="534" t="s">
        <v>369</v>
      </c>
      <c r="AE14" s="535"/>
      <c r="AF14" s="535"/>
      <c r="AG14" s="535"/>
      <c r="AH14" s="535"/>
      <c r="AI14" s="535"/>
      <c r="AJ14" s="535"/>
      <c r="AK14" s="535"/>
      <c r="AL14" s="535"/>
      <c r="AM14" s="536"/>
    </row>
    <row r="15" spans="1:39" s="6" customFormat="1" ht="12.75" customHeight="1">
      <c r="A15" s="452"/>
      <c r="B15" s="625"/>
      <c r="C15" s="625"/>
      <c r="D15" s="625"/>
      <c r="E15" s="625"/>
      <c r="F15" s="625"/>
      <c r="G15" s="454"/>
      <c r="H15" s="95">
        <v>5</v>
      </c>
      <c r="I15" s="457" t="s">
        <v>98</v>
      </c>
      <c r="J15" s="458"/>
      <c r="K15" s="458"/>
      <c r="L15" s="458"/>
      <c r="M15" s="458"/>
      <c r="N15" s="458"/>
      <c r="O15" s="458"/>
      <c r="P15" s="458"/>
      <c r="Q15" s="458"/>
      <c r="R15" s="458"/>
      <c r="S15" s="458"/>
      <c r="T15" s="458"/>
      <c r="U15" s="459"/>
      <c r="V15" s="537" t="s">
        <v>266</v>
      </c>
      <c r="W15" s="538"/>
      <c r="X15" s="538"/>
      <c r="Y15" s="538"/>
      <c r="Z15" s="538"/>
      <c r="AA15" s="538"/>
      <c r="AB15" s="538"/>
      <c r="AC15" s="538"/>
      <c r="AD15" s="538"/>
      <c r="AE15" s="538"/>
      <c r="AF15" s="538"/>
      <c r="AG15" s="538"/>
      <c r="AH15" s="538"/>
      <c r="AI15" s="538"/>
      <c r="AJ15" s="538"/>
      <c r="AK15" s="538"/>
      <c r="AL15" s="538"/>
      <c r="AM15" s="539"/>
    </row>
    <row r="16" spans="1:39" s="6" customFormat="1" ht="12.75" customHeight="1">
      <c r="A16" s="452"/>
      <c r="B16" s="625"/>
      <c r="C16" s="625"/>
      <c r="D16" s="625"/>
      <c r="E16" s="625"/>
      <c r="F16" s="625"/>
      <c r="G16" s="454"/>
      <c r="H16" s="95">
        <v>6</v>
      </c>
      <c r="I16" s="457" t="s">
        <v>99</v>
      </c>
      <c r="J16" s="458"/>
      <c r="K16" s="458"/>
      <c r="L16" s="458"/>
      <c r="M16" s="458"/>
      <c r="N16" s="458"/>
      <c r="O16" s="458"/>
      <c r="P16" s="458"/>
      <c r="Q16" s="458"/>
      <c r="R16" s="458"/>
      <c r="S16" s="458"/>
      <c r="T16" s="458"/>
      <c r="U16" s="459"/>
      <c r="V16" s="555" t="s">
        <v>97</v>
      </c>
      <c r="W16" s="556"/>
      <c r="X16" s="556"/>
      <c r="Y16" s="556"/>
      <c r="Z16" s="556"/>
      <c r="AA16" s="556"/>
      <c r="AB16" s="556"/>
      <c r="AC16" s="556"/>
      <c r="AD16" s="556"/>
      <c r="AE16" s="556"/>
      <c r="AF16" s="556"/>
      <c r="AG16" s="556"/>
      <c r="AH16" s="556"/>
      <c r="AI16" s="556"/>
      <c r="AJ16" s="556"/>
      <c r="AK16" s="556"/>
      <c r="AL16" s="556"/>
      <c r="AM16" s="557"/>
    </row>
    <row r="17" spans="1:39" s="6" customFormat="1" ht="12.75" customHeight="1">
      <c r="A17" s="452"/>
      <c r="B17" s="625"/>
      <c r="C17" s="625"/>
      <c r="D17" s="625"/>
      <c r="E17" s="625"/>
      <c r="F17" s="625"/>
      <c r="G17" s="454"/>
      <c r="H17" s="96">
        <v>7</v>
      </c>
      <c r="I17" s="457" t="s">
        <v>100</v>
      </c>
      <c r="J17" s="458"/>
      <c r="K17" s="458"/>
      <c r="L17" s="458"/>
      <c r="M17" s="458"/>
      <c r="N17" s="458"/>
      <c r="O17" s="278"/>
      <c r="P17" s="278"/>
      <c r="Q17" s="278"/>
      <c r="R17" s="278"/>
      <c r="S17" s="278"/>
      <c r="T17" s="278"/>
      <c r="U17" s="279"/>
      <c r="V17" s="280" t="s">
        <v>301</v>
      </c>
      <c r="W17" s="281"/>
      <c r="X17" s="281"/>
      <c r="Y17" s="281"/>
      <c r="Z17" s="281"/>
      <c r="AA17" s="281"/>
      <c r="AB17" s="281"/>
      <c r="AC17" s="281"/>
      <c r="AD17" s="281"/>
      <c r="AE17" s="281"/>
      <c r="AF17" s="281"/>
      <c r="AG17" s="281"/>
      <c r="AH17" s="281"/>
      <c r="AI17" s="281"/>
      <c r="AJ17" s="281"/>
      <c r="AK17" s="281"/>
      <c r="AL17" s="281"/>
      <c r="AM17" s="282"/>
    </row>
    <row r="18" spans="1:39" s="6" customFormat="1" ht="12.75" customHeight="1" thickBot="1">
      <c r="A18" s="461"/>
      <c r="B18" s="462"/>
      <c r="C18" s="462"/>
      <c r="D18" s="462"/>
      <c r="E18" s="462"/>
      <c r="F18" s="462"/>
      <c r="G18" s="463"/>
      <c r="H18" s="96">
        <v>8</v>
      </c>
      <c r="I18" s="457" t="s">
        <v>101</v>
      </c>
      <c r="J18" s="458"/>
      <c r="K18" s="458"/>
      <c r="L18" s="458"/>
      <c r="M18" s="458"/>
      <c r="N18" s="458"/>
      <c r="O18" s="458"/>
      <c r="P18" s="458"/>
      <c r="Q18" s="458"/>
      <c r="R18" s="458"/>
      <c r="S18" s="458"/>
      <c r="T18" s="458"/>
      <c r="U18" s="459"/>
      <c r="V18" s="549" t="s">
        <v>88</v>
      </c>
      <c r="W18" s="553"/>
      <c r="X18" s="553"/>
      <c r="Y18" s="553"/>
      <c r="Z18" s="553"/>
      <c r="AA18" s="553"/>
      <c r="AB18" s="553"/>
      <c r="AC18" s="553"/>
      <c r="AD18" s="553"/>
      <c r="AE18" s="553"/>
      <c r="AF18" s="553"/>
      <c r="AG18" s="553"/>
      <c r="AH18" s="553"/>
      <c r="AI18" s="553"/>
      <c r="AJ18" s="553"/>
      <c r="AK18" s="553"/>
      <c r="AL18" s="553"/>
      <c r="AM18" s="554"/>
    </row>
    <row r="19" spans="1:39" s="6" customFormat="1" ht="12.75" customHeight="1">
      <c r="A19" s="460" t="s">
        <v>103</v>
      </c>
      <c r="B19" s="450"/>
      <c r="C19" s="450"/>
      <c r="D19" s="450"/>
      <c r="E19" s="450"/>
      <c r="F19" s="450"/>
      <c r="G19" s="451"/>
      <c r="H19" s="93">
        <v>9</v>
      </c>
      <c r="I19" s="464" t="s">
        <v>104</v>
      </c>
      <c r="J19" s="465"/>
      <c r="K19" s="465"/>
      <c r="L19" s="465"/>
      <c r="M19" s="465"/>
      <c r="N19" s="465"/>
      <c r="O19" s="465"/>
      <c r="P19" s="465"/>
      <c r="Q19" s="465"/>
      <c r="R19" s="465"/>
      <c r="S19" s="465"/>
      <c r="T19" s="465"/>
      <c r="U19" s="466"/>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452"/>
      <c r="B20" s="625"/>
      <c r="C20" s="625"/>
      <c r="D20" s="625"/>
      <c r="E20" s="625"/>
      <c r="F20" s="625"/>
      <c r="G20" s="454"/>
      <c r="H20" s="304">
        <v>10</v>
      </c>
      <c r="I20" s="506" t="s">
        <v>106</v>
      </c>
      <c r="J20" s="507"/>
      <c r="K20" s="507"/>
      <c r="L20" s="507"/>
      <c r="M20" s="507"/>
      <c r="N20" s="508"/>
      <c r="O20" s="457" t="s">
        <v>107</v>
      </c>
      <c r="P20" s="458"/>
      <c r="Q20" s="458"/>
      <c r="R20" s="458"/>
      <c r="S20" s="458"/>
      <c r="T20" s="458"/>
      <c r="U20" s="459"/>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452"/>
      <c r="B21" s="625"/>
      <c r="C21" s="625"/>
      <c r="D21" s="625"/>
      <c r="E21" s="625"/>
      <c r="F21" s="625"/>
      <c r="G21" s="454"/>
      <c r="H21" s="305">
        <v>11</v>
      </c>
      <c r="I21" s="455"/>
      <c r="J21" s="456"/>
      <c r="K21" s="456"/>
      <c r="L21" s="456"/>
      <c r="M21" s="456"/>
      <c r="N21" s="512"/>
      <c r="O21" s="457" t="s">
        <v>109</v>
      </c>
      <c r="P21" s="458"/>
      <c r="Q21" s="458"/>
      <c r="R21" s="458"/>
      <c r="S21" s="458"/>
      <c r="T21" s="458"/>
      <c r="U21" s="459"/>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461"/>
      <c r="B22" s="462"/>
      <c r="C22" s="462"/>
      <c r="D22" s="462"/>
      <c r="E22" s="462"/>
      <c r="F22" s="462"/>
      <c r="G22" s="463"/>
      <c r="H22" s="97">
        <v>12</v>
      </c>
      <c r="I22" s="467" t="s">
        <v>111</v>
      </c>
      <c r="J22" s="468"/>
      <c r="K22" s="468"/>
      <c r="L22" s="468"/>
      <c r="M22" s="468"/>
      <c r="N22" s="468"/>
      <c r="O22" s="468"/>
      <c r="P22" s="468"/>
      <c r="Q22" s="468"/>
      <c r="R22" s="468"/>
      <c r="S22" s="468"/>
      <c r="T22" s="468"/>
      <c r="U22" s="469"/>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460" t="s">
        <v>113</v>
      </c>
      <c r="B23" s="450"/>
      <c r="C23" s="450"/>
      <c r="D23" s="450"/>
      <c r="E23" s="450"/>
      <c r="F23" s="450"/>
      <c r="G23" s="451"/>
      <c r="H23" s="93">
        <v>13</v>
      </c>
      <c r="I23" s="457" t="s">
        <v>84</v>
      </c>
      <c r="J23" s="458"/>
      <c r="K23" s="458"/>
      <c r="L23" s="458"/>
      <c r="M23" s="458"/>
      <c r="N23" s="490"/>
      <c r="O23" s="457" t="s">
        <v>114</v>
      </c>
      <c r="P23" s="458"/>
      <c r="Q23" s="458"/>
      <c r="R23" s="458"/>
      <c r="S23" s="458"/>
      <c r="T23" s="458"/>
      <c r="U23" s="459"/>
      <c r="V23" s="288" t="s">
        <v>90</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452"/>
      <c r="B24" s="625"/>
      <c r="C24" s="625"/>
      <c r="D24" s="625"/>
      <c r="E24" s="625"/>
      <c r="F24" s="625"/>
      <c r="G24" s="454"/>
      <c r="H24" s="95">
        <v>14</v>
      </c>
      <c r="I24" s="457" t="s">
        <v>116</v>
      </c>
      <c r="J24" s="458"/>
      <c r="K24" s="458"/>
      <c r="L24" s="458"/>
      <c r="M24" s="458"/>
      <c r="N24" s="458"/>
      <c r="O24" s="458"/>
      <c r="P24" s="458"/>
      <c r="Q24" s="458"/>
      <c r="R24" s="458"/>
      <c r="S24" s="458"/>
      <c r="T24" s="458"/>
      <c r="U24" s="459"/>
      <c r="V24" s="559">
        <v>2098.0140000000001</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452"/>
      <c r="B25" s="625"/>
      <c r="C25" s="625"/>
      <c r="D25" s="625"/>
      <c r="E25" s="625"/>
      <c r="F25" s="625"/>
      <c r="G25" s="454"/>
      <c r="H25" s="95">
        <v>15</v>
      </c>
      <c r="I25" s="457" t="s">
        <v>118</v>
      </c>
      <c r="J25" s="458"/>
      <c r="K25" s="458"/>
      <c r="L25" s="458"/>
      <c r="M25" s="458"/>
      <c r="N25" s="490"/>
      <c r="O25" s="457" t="s">
        <v>119</v>
      </c>
      <c r="P25" s="458"/>
      <c r="Q25" s="458"/>
      <c r="R25" s="458"/>
      <c r="S25" s="458"/>
      <c r="T25" s="458"/>
      <c r="U25" s="459"/>
      <c r="V25" s="529" t="s">
        <v>466</v>
      </c>
      <c r="W25" s="517"/>
      <c r="X25" s="517" t="s">
        <v>120</v>
      </c>
      <c r="Y25" s="517"/>
      <c r="Z25" s="517"/>
      <c r="AA25" s="517"/>
      <c r="AB25" s="517"/>
      <c r="AC25" s="517"/>
      <c r="AD25" s="517"/>
      <c r="AE25" s="518"/>
      <c r="AF25" s="612">
        <f>V25/29</f>
        <v>4.9517241379310342</v>
      </c>
      <c r="AG25" s="504"/>
      <c r="AH25" s="504"/>
      <c r="AI25" s="504"/>
      <c r="AJ25" s="482" t="s">
        <v>121</v>
      </c>
      <c r="AK25" s="482"/>
      <c r="AL25" s="482"/>
      <c r="AM25" s="293"/>
    </row>
    <row r="26" spans="1:39" s="6" customFormat="1" ht="12.75" customHeight="1">
      <c r="A26" s="452"/>
      <c r="B26" s="625"/>
      <c r="C26" s="625"/>
      <c r="D26" s="625"/>
      <c r="E26" s="625"/>
      <c r="F26" s="625"/>
      <c r="G26" s="454"/>
      <c r="H26" s="95">
        <v>16</v>
      </c>
      <c r="I26" s="457" t="s">
        <v>122</v>
      </c>
      <c r="J26" s="458"/>
      <c r="K26" s="458"/>
      <c r="L26" s="458"/>
      <c r="M26" s="458"/>
      <c r="N26" s="490"/>
      <c r="O26" s="457" t="s">
        <v>123</v>
      </c>
      <c r="P26" s="458"/>
      <c r="Q26" s="458"/>
      <c r="R26" s="458"/>
      <c r="S26" s="458"/>
      <c r="T26" s="458"/>
      <c r="U26" s="459"/>
      <c r="V26" s="294"/>
      <c r="W26" s="295"/>
      <c r="X26" s="504">
        <v>0.1</v>
      </c>
      <c r="Y26" s="504"/>
      <c r="Z26" s="504"/>
      <c r="AA26" s="504"/>
      <c r="AB26" s="504"/>
      <c r="AC26" s="504"/>
      <c r="AD26" s="504"/>
      <c r="AE26" s="296"/>
      <c r="AF26" s="482">
        <v>3.5</v>
      </c>
      <c r="AG26" s="482"/>
      <c r="AH26" s="482" t="s">
        <v>124</v>
      </c>
      <c r="AI26" s="482"/>
      <c r="AJ26" s="295"/>
      <c r="AK26" s="295"/>
      <c r="AL26" s="295"/>
      <c r="AM26" s="293"/>
    </row>
    <row r="27" spans="1:39" s="6" customFormat="1" ht="12.75" customHeight="1">
      <c r="A27" s="452"/>
      <c r="B27" s="625"/>
      <c r="C27" s="625"/>
      <c r="D27" s="625"/>
      <c r="E27" s="625"/>
      <c r="F27" s="625"/>
      <c r="G27" s="454"/>
      <c r="H27" s="95">
        <v>17</v>
      </c>
      <c r="I27" s="457" t="s">
        <v>125</v>
      </c>
      <c r="J27" s="458"/>
      <c r="K27" s="458"/>
      <c r="L27" s="458"/>
      <c r="M27" s="458"/>
      <c r="N27" s="490"/>
      <c r="O27" s="457" t="s">
        <v>126</v>
      </c>
      <c r="P27" s="458"/>
      <c r="Q27" s="458"/>
      <c r="R27" s="458"/>
      <c r="S27" s="458"/>
      <c r="T27" s="458"/>
      <c r="U27" s="459"/>
      <c r="V27" s="515"/>
      <c r="W27" s="516"/>
      <c r="X27" s="482" t="s">
        <v>299</v>
      </c>
      <c r="Y27" s="482"/>
      <c r="Z27" s="295"/>
      <c r="AA27" s="504" t="s">
        <v>127</v>
      </c>
      <c r="AB27" s="504"/>
      <c r="AC27" s="296"/>
      <c r="AD27" s="296"/>
      <c r="AE27" s="296"/>
      <c r="AF27" s="482">
        <v>335.9</v>
      </c>
      <c r="AG27" s="482"/>
      <c r="AH27" s="295" t="s">
        <v>128</v>
      </c>
      <c r="AI27" s="295"/>
      <c r="AJ27" s="295"/>
      <c r="AK27" s="295"/>
      <c r="AL27" s="295"/>
      <c r="AM27" s="293"/>
    </row>
    <row r="28" spans="1:39" s="6" customFormat="1" ht="12.75" customHeight="1">
      <c r="A28" s="452"/>
      <c r="B28" s="625"/>
      <c r="C28" s="625"/>
      <c r="D28" s="625"/>
      <c r="E28" s="625"/>
      <c r="F28" s="625"/>
      <c r="G28" s="454"/>
      <c r="H28" s="95">
        <v>18</v>
      </c>
      <c r="I28" s="506" t="s">
        <v>129</v>
      </c>
      <c r="J28" s="507"/>
      <c r="K28" s="507"/>
      <c r="L28" s="507"/>
      <c r="M28" s="507"/>
      <c r="N28" s="508"/>
      <c r="O28" s="457" t="s">
        <v>130</v>
      </c>
      <c r="P28" s="458"/>
      <c r="Q28" s="458"/>
      <c r="R28" s="458"/>
      <c r="S28" s="458"/>
      <c r="T28" s="458"/>
      <c r="U28" s="459"/>
      <c r="V28" s="685"/>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452"/>
      <c r="B29" s="625"/>
      <c r="C29" s="625"/>
      <c r="D29" s="625"/>
      <c r="E29" s="625"/>
      <c r="F29" s="625"/>
      <c r="G29" s="454"/>
      <c r="H29" s="95">
        <v>19</v>
      </c>
      <c r="I29" s="509"/>
      <c r="J29" s="626"/>
      <c r="K29" s="626"/>
      <c r="L29" s="626"/>
      <c r="M29" s="626"/>
      <c r="N29" s="511"/>
      <c r="O29" s="457" t="s">
        <v>131</v>
      </c>
      <c r="P29" s="458"/>
      <c r="Q29" s="458"/>
      <c r="R29" s="458"/>
      <c r="S29" s="458"/>
      <c r="T29" s="458"/>
      <c r="U29" s="459"/>
      <c r="V29" s="294"/>
      <c r="W29" s="295"/>
      <c r="X29" s="295"/>
      <c r="Y29" s="295"/>
      <c r="Z29" s="295"/>
      <c r="AA29" s="495">
        <v>0.1</v>
      </c>
      <c r="AB29" s="495"/>
      <c r="AC29" s="495"/>
      <c r="AD29" s="495"/>
      <c r="AE29" s="514"/>
      <c r="AF29" s="514"/>
      <c r="AG29" s="296"/>
      <c r="AH29" s="128" t="s">
        <v>124</v>
      </c>
      <c r="AI29" s="295"/>
      <c r="AJ29" s="295"/>
      <c r="AK29" s="295"/>
      <c r="AL29" s="295"/>
      <c r="AM29" s="293"/>
    </row>
    <row r="30" spans="1:39" s="6" customFormat="1" ht="12.75" customHeight="1">
      <c r="A30" s="452"/>
      <c r="B30" s="625"/>
      <c r="C30" s="625"/>
      <c r="D30" s="625"/>
      <c r="E30" s="625"/>
      <c r="F30" s="625"/>
      <c r="G30" s="454"/>
      <c r="H30" s="95">
        <v>20</v>
      </c>
      <c r="I30" s="455"/>
      <c r="J30" s="456"/>
      <c r="K30" s="456"/>
      <c r="L30" s="456"/>
      <c r="M30" s="456"/>
      <c r="N30" s="512"/>
      <c r="O30" s="457" t="s">
        <v>132</v>
      </c>
      <c r="P30" s="458"/>
      <c r="Q30" s="458"/>
      <c r="R30" s="458"/>
      <c r="S30" s="458"/>
      <c r="T30" s="458"/>
      <c r="U30" s="459"/>
      <c r="V30" s="294"/>
      <c r="W30" s="295"/>
      <c r="X30" s="295"/>
      <c r="Y30" s="295"/>
      <c r="Z30" s="295"/>
      <c r="AA30" s="495">
        <v>0.1</v>
      </c>
      <c r="AB30" s="495"/>
      <c r="AC30" s="495"/>
      <c r="AD30" s="495"/>
      <c r="AE30" s="514"/>
      <c r="AF30" s="514"/>
      <c r="AG30" s="296"/>
      <c r="AH30" s="128" t="s">
        <v>124</v>
      </c>
      <c r="AI30" s="295"/>
      <c r="AJ30" s="295"/>
      <c r="AK30" s="295"/>
      <c r="AL30" s="295"/>
      <c r="AM30" s="293"/>
    </row>
    <row r="31" spans="1:39" s="6" customFormat="1" ht="12.75" customHeight="1">
      <c r="A31" s="452"/>
      <c r="B31" s="625"/>
      <c r="C31" s="625"/>
      <c r="D31" s="625"/>
      <c r="E31" s="625"/>
      <c r="F31" s="625"/>
      <c r="G31" s="454"/>
      <c r="H31" s="95">
        <v>21</v>
      </c>
      <c r="I31" s="457" t="s">
        <v>133</v>
      </c>
      <c r="J31" s="458"/>
      <c r="K31" s="458"/>
      <c r="L31" s="458"/>
      <c r="M31" s="458"/>
      <c r="N31" s="458"/>
      <c r="O31" s="458"/>
      <c r="P31" s="458"/>
      <c r="Q31" s="458"/>
      <c r="R31" s="458"/>
      <c r="S31" s="458"/>
      <c r="T31" s="458"/>
      <c r="U31" s="459"/>
      <c r="V31" s="500">
        <v>0.21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452"/>
      <c r="B32" s="625"/>
      <c r="C32" s="625"/>
      <c r="D32" s="625"/>
      <c r="E32" s="625"/>
      <c r="F32" s="625"/>
      <c r="G32" s="454"/>
      <c r="H32" s="95">
        <v>22</v>
      </c>
      <c r="I32" s="457" t="s">
        <v>134</v>
      </c>
      <c r="J32" s="458"/>
      <c r="K32" s="458"/>
      <c r="L32" s="458"/>
      <c r="M32" s="458"/>
      <c r="N32" s="458"/>
      <c r="O32" s="458"/>
      <c r="P32" s="458"/>
      <c r="Q32" s="458"/>
      <c r="R32" s="458"/>
      <c r="S32" s="458"/>
      <c r="T32" s="458"/>
      <c r="U32" s="459"/>
      <c r="V32" s="503">
        <v>1.21</v>
      </c>
      <c r="W32" s="504"/>
      <c r="X32" s="504"/>
      <c r="Y32" s="504"/>
      <c r="Z32" s="504"/>
      <c r="AA32" s="504"/>
      <c r="AB32" s="504"/>
      <c r="AC32" s="504"/>
      <c r="AD32" s="504"/>
      <c r="AE32" s="504"/>
      <c r="AF32" s="504"/>
      <c r="AG32" s="504"/>
      <c r="AH32" s="504"/>
      <c r="AI32" s="504"/>
      <c r="AJ32" s="504"/>
      <c r="AK32" s="504"/>
      <c r="AL32" s="504"/>
      <c r="AM32" s="505"/>
    </row>
    <row r="33" spans="1:39" s="6" customFormat="1" ht="12.75" customHeight="1">
      <c r="A33" s="452"/>
      <c r="B33" s="625"/>
      <c r="C33" s="625"/>
      <c r="D33" s="625"/>
      <c r="E33" s="625"/>
      <c r="F33" s="625"/>
      <c r="G33" s="454"/>
      <c r="H33" s="95">
        <v>23</v>
      </c>
      <c r="I33" s="457" t="s">
        <v>135</v>
      </c>
      <c r="J33" s="458"/>
      <c r="K33" s="458"/>
      <c r="L33" s="458"/>
      <c r="M33" s="458"/>
      <c r="N33" s="458"/>
      <c r="O33" s="458"/>
      <c r="P33" s="458"/>
      <c r="Q33" s="458"/>
      <c r="R33" s="458"/>
      <c r="S33" s="458"/>
      <c r="T33" s="458"/>
      <c r="U33" s="459"/>
      <c r="V33" s="497">
        <v>0.64600000000000002</v>
      </c>
      <c r="W33" s="498"/>
      <c r="X33" s="498"/>
      <c r="Y33" s="498"/>
      <c r="Z33" s="498"/>
      <c r="AA33" s="498"/>
      <c r="AB33" s="498"/>
      <c r="AC33" s="498"/>
      <c r="AD33" s="498"/>
      <c r="AE33" s="498"/>
      <c r="AF33" s="498"/>
      <c r="AG33" s="498"/>
      <c r="AH33" s="498"/>
      <c r="AI33" s="498"/>
      <c r="AJ33" s="498"/>
      <c r="AK33" s="498"/>
      <c r="AL33" s="498"/>
      <c r="AM33" s="499"/>
    </row>
    <row r="34" spans="1:39" s="6" customFormat="1" ht="12.75" customHeight="1">
      <c r="A34" s="452"/>
      <c r="B34" s="625"/>
      <c r="C34" s="625"/>
      <c r="D34" s="625"/>
      <c r="E34" s="625"/>
      <c r="F34" s="625"/>
      <c r="G34" s="454"/>
      <c r="H34" s="95">
        <v>24</v>
      </c>
      <c r="I34" s="457" t="s">
        <v>136</v>
      </c>
      <c r="J34" s="458"/>
      <c r="K34" s="458"/>
      <c r="L34" s="458"/>
      <c r="M34" s="458"/>
      <c r="N34" s="458"/>
      <c r="O34" s="458"/>
      <c r="P34" s="458"/>
      <c r="Q34" s="458"/>
      <c r="R34" s="458"/>
      <c r="S34" s="458"/>
      <c r="T34" s="458"/>
      <c r="U34" s="459"/>
      <c r="V34" s="494">
        <v>314.3</v>
      </c>
      <c r="W34" s="495"/>
      <c r="X34" s="495"/>
      <c r="Y34" s="495"/>
      <c r="Z34" s="495"/>
      <c r="AA34" s="495"/>
      <c r="AB34" s="495"/>
      <c r="AC34" s="495" t="s">
        <v>97</v>
      </c>
      <c r="AD34" s="495"/>
      <c r="AE34" s="495"/>
      <c r="AF34" s="495"/>
      <c r="AG34" s="495"/>
      <c r="AH34" s="495"/>
      <c r="AI34" s="495"/>
      <c r="AJ34" s="495"/>
      <c r="AK34" s="495"/>
      <c r="AL34" s="495"/>
      <c r="AM34" s="496"/>
    </row>
    <row r="35" spans="1:39" s="6" customFormat="1" ht="12.75" customHeight="1">
      <c r="A35" s="452"/>
      <c r="B35" s="625"/>
      <c r="C35" s="625"/>
      <c r="D35" s="625"/>
      <c r="E35" s="625"/>
      <c r="F35" s="625"/>
      <c r="G35" s="454"/>
      <c r="H35" s="95">
        <v>25</v>
      </c>
      <c r="I35" s="457" t="s">
        <v>137</v>
      </c>
      <c r="J35" s="458"/>
      <c r="K35" s="458"/>
      <c r="L35" s="458"/>
      <c r="M35" s="458"/>
      <c r="N35" s="458"/>
      <c r="O35" s="458"/>
      <c r="P35" s="458"/>
      <c r="Q35" s="458"/>
      <c r="R35" s="458"/>
      <c r="S35" s="458"/>
      <c r="T35" s="458"/>
      <c r="U35" s="459"/>
      <c r="V35" s="503">
        <v>1.083</v>
      </c>
      <c r="W35" s="504"/>
      <c r="X35" s="504"/>
      <c r="Y35" s="504"/>
      <c r="Z35" s="504"/>
      <c r="AA35" s="504"/>
      <c r="AB35" s="504"/>
      <c r="AC35" s="504"/>
      <c r="AD35" s="504"/>
      <c r="AE35" s="504"/>
      <c r="AF35" s="504"/>
      <c r="AG35" s="504"/>
      <c r="AH35" s="504"/>
      <c r="AI35" s="504"/>
      <c r="AJ35" s="504"/>
      <c r="AK35" s="504"/>
      <c r="AL35" s="504"/>
      <c r="AM35" s="505"/>
    </row>
    <row r="36" spans="1:39" s="6" customFormat="1" ht="12.75" customHeight="1">
      <c r="A36" s="452"/>
      <c r="B36" s="625"/>
      <c r="C36" s="625"/>
      <c r="D36" s="625"/>
      <c r="E36" s="625"/>
      <c r="F36" s="625"/>
      <c r="G36" s="454"/>
      <c r="H36" s="95">
        <v>26</v>
      </c>
      <c r="I36" s="457" t="s">
        <v>138</v>
      </c>
      <c r="J36" s="458"/>
      <c r="K36" s="458"/>
      <c r="L36" s="458"/>
      <c r="M36" s="458"/>
      <c r="N36" s="458"/>
      <c r="O36" s="458"/>
      <c r="P36" s="458"/>
      <c r="Q36" s="458"/>
      <c r="R36" s="458"/>
      <c r="S36" s="458"/>
      <c r="T36" s="458"/>
      <c r="U36" s="459"/>
      <c r="V36" s="526">
        <v>10.29</v>
      </c>
      <c r="W36" s="527"/>
      <c r="X36" s="527"/>
      <c r="Y36" s="527"/>
      <c r="Z36" s="527"/>
      <c r="AA36" s="128" t="s">
        <v>139</v>
      </c>
      <c r="AB36" s="128"/>
      <c r="AC36" s="128"/>
      <c r="AD36" s="128"/>
      <c r="AE36" s="128"/>
      <c r="AF36" s="128"/>
      <c r="AG36" s="128"/>
      <c r="AH36" s="128"/>
      <c r="AI36" s="128"/>
      <c r="AJ36" s="128"/>
      <c r="AK36" s="128"/>
      <c r="AL36" s="128"/>
      <c r="AM36" s="130"/>
    </row>
    <row r="37" spans="1:39" s="6" customFormat="1" ht="12.75" customHeight="1">
      <c r="A37" s="452"/>
      <c r="B37" s="625"/>
      <c r="C37" s="625"/>
      <c r="D37" s="625"/>
      <c r="E37" s="625"/>
      <c r="F37" s="625"/>
      <c r="G37" s="454"/>
      <c r="H37" s="95">
        <v>27</v>
      </c>
      <c r="I37" s="457" t="s">
        <v>140</v>
      </c>
      <c r="J37" s="458"/>
      <c r="K37" s="458"/>
      <c r="L37" s="458"/>
      <c r="M37" s="458"/>
      <c r="N37" s="458"/>
      <c r="O37" s="458"/>
      <c r="P37" s="458"/>
      <c r="Q37" s="458"/>
      <c r="R37" s="458"/>
      <c r="S37" s="458"/>
      <c r="T37" s="458"/>
      <c r="U37" s="459"/>
      <c r="V37" s="488">
        <v>1.0118472217110401E-2</v>
      </c>
      <c r="W37" s="489"/>
      <c r="X37" s="489"/>
      <c r="Y37" s="489"/>
      <c r="Z37" s="489"/>
      <c r="AA37" s="295" t="s">
        <v>141</v>
      </c>
      <c r="AB37" s="295"/>
      <c r="AC37" s="295"/>
      <c r="AD37" s="295"/>
      <c r="AE37" s="295"/>
      <c r="AF37" s="295"/>
      <c r="AG37" s="295"/>
      <c r="AH37" s="295"/>
      <c r="AI37" s="295"/>
      <c r="AJ37" s="295"/>
      <c r="AK37" s="295"/>
      <c r="AL37" s="295"/>
      <c r="AM37" s="293"/>
    </row>
    <row r="38" spans="1:39" s="6" customFormat="1" ht="12.75" customHeight="1" thickBot="1">
      <c r="A38" s="461"/>
      <c r="B38" s="462"/>
      <c r="C38" s="462"/>
      <c r="D38" s="462"/>
      <c r="E38" s="462"/>
      <c r="F38" s="462"/>
      <c r="G38" s="463"/>
      <c r="H38" s="96">
        <v>28</v>
      </c>
      <c r="I38" s="467" t="s">
        <v>142</v>
      </c>
      <c r="J38" s="468"/>
      <c r="K38" s="468"/>
      <c r="L38" s="468"/>
      <c r="M38" s="468"/>
      <c r="N38" s="468"/>
      <c r="O38" s="468"/>
      <c r="P38" s="468"/>
      <c r="Q38" s="468"/>
      <c r="R38" s="468"/>
      <c r="S38" s="468"/>
      <c r="T38" s="468"/>
      <c r="U38" s="469"/>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460" t="s">
        <v>143</v>
      </c>
      <c r="B39" s="450"/>
      <c r="C39" s="450"/>
      <c r="D39" s="450"/>
      <c r="E39" s="450"/>
      <c r="F39" s="450"/>
      <c r="G39" s="451"/>
      <c r="H39" s="93">
        <v>29</v>
      </c>
      <c r="I39" s="457" t="s">
        <v>144</v>
      </c>
      <c r="J39" s="458"/>
      <c r="K39" s="458"/>
      <c r="L39" s="458"/>
      <c r="M39" s="458"/>
      <c r="N39" s="490"/>
      <c r="O39" s="457" t="s">
        <v>145</v>
      </c>
      <c r="P39" s="458"/>
      <c r="Q39" s="458" t="s">
        <v>145</v>
      </c>
      <c r="R39" s="458"/>
      <c r="S39" s="458"/>
      <c r="T39" s="458"/>
      <c r="U39" s="459"/>
      <c r="V39" s="491" t="s">
        <v>146</v>
      </c>
      <c r="W39" s="492"/>
      <c r="X39" s="492"/>
      <c r="Y39" s="492"/>
      <c r="Z39" s="492"/>
      <c r="AA39" s="492"/>
      <c r="AB39" s="492"/>
      <c r="AC39" s="492"/>
      <c r="AD39" s="492"/>
      <c r="AE39" s="493"/>
      <c r="AF39" s="302"/>
      <c r="AG39" s="195"/>
      <c r="AH39" s="195"/>
      <c r="AI39" s="195"/>
      <c r="AJ39" s="291" t="s">
        <v>97</v>
      </c>
      <c r="AK39" s="291"/>
      <c r="AL39" s="291"/>
      <c r="AM39" s="292"/>
    </row>
    <row r="40" spans="1:39" s="6" customFormat="1" ht="12.75" customHeight="1">
      <c r="A40" s="452"/>
      <c r="B40" s="625"/>
      <c r="C40" s="625"/>
      <c r="D40" s="625"/>
      <c r="E40" s="625"/>
      <c r="F40" s="625"/>
      <c r="G40" s="454"/>
      <c r="H40" s="95">
        <v>30</v>
      </c>
      <c r="I40" s="457" t="s">
        <v>147</v>
      </c>
      <c r="J40" s="458"/>
      <c r="K40" s="458"/>
      <c r="L40" s="458"/>
      <c r="M40" s="458"/>
      <c r="N40" s="458"/>
      <c r="O40" s="458"/>
      <c r="P40" s="458"/>
      <c r="Q40" s="458"/>
      <c r="R40" s="458"/>
      <c r="S40" s="458"/>
      <c r="T40" s="458"/>
      <c r="U40" s="459"/>
      <c r="V40" s="481" t="s">
        <v>146</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452"/>
      <c r="B41" s="625"/>
      <c r="C41" s="625"/>
      <c r="D41" s="625"/>
      <c r="E41" s="625"/>
      <c r="F41" s="625"/>
      <c r="G41" s="454"/>
      <c r="H41" s="95">
        <v>31</v>
      </c>
      <c r="I41" s="457" t="s">
        <v>148</v>
      </c>
      <c r="J41" s="458"/>
      <c r="K41" s="458"/>
      <c r="L41" s="458"/>
      <c r="M41" s="458"/>
      <c r="N41" s="458"/>
      <c r="O41" s="458"/>
      <c r="P41" s="458"/>
      <c r="Q41" s="458"/>
      <c r="R41" s="458"/>
      <c r="S41" s="458"/>
      <c r="T41" s="458"/>
      <c r="U41" s="459"/>
      <c r="V41" s="481" t="s">
        <v>253</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452"/>
      <c r="B42" s="625"/>
      <c r="C42" s="625"/>
      <c r="D42" s="625"/>
      <c r="E42" s="625"/>
      <c r="F42" s="625"/>
      <c r="G42" s="454"/>
      <c r="H42" s="95">
        <v>32</v>
      </c>
      <c r="I42" s="457" t="s">
        <v>149</v>
      </c>
      <c r="J42" s="458"/>
      <c r="K42" s="458"/>
      <c r="L42" s="458"/>
      <c r="M42" s="458"/>
      <c r="N42" s="458"/>
      <c r="O42" s="458"/>
      <c r="P42" s="458"/>
      <c r="Q42" s="458"/>
      <c r="R42" s="458"/>
      <c r="S42" s="458"/>
      <c r="T42" s="458"/>
      <c r="U42" s="459"/>
      <c r="V42" s="470" t="s">
        <v>250</v>
      </c>
      <c r="W42" s="471"/>
      <c r="X42" s="471"/>
      <c r="Y42" s="471"/>
      <c r="Z42" s="471"/>
      <c r="AA42" s="471"/>
      <c r="AB42" s="471"/>
      <c r="AC42" s="471"/>
      <c r="AD42" s="471"/>
      <c r="AE42" s="471"/>
      <c r="AF42" s="471"/>
      <c r="AG42" s="471"/>
      <c r="AH42" s="471"/>
      <c r="AI42" s="471"/>
      <c r="AJ42" s="471"/>
      <c r="AK42" s="471"/>
      <c r="AL42" s="471"/>
      <c r="AM42" s="472"/>
    </row>
    <row r="43" spans="1:39" s="6" customFormat="1" ht="12.75" customHeight="1">
      <c r="A43" s="452"/>
      <c r="B43" s="625"/>
      <c r="C43" s="625"/>
      <c r="D43" s="625"/>
      <c r="E43" s="625"/>
      <c r="F43" s="625"/>
      <c r="G43" s="454"/>
      <c r="H43" s="95">
        <v>33</v>
      </c>
      <c r="I43" s="457" t="s">
        <v>293</v>
      </c>
      <c r="J43" s="458"/>
      <c r="K43" s="458"/>
      <c r="L43" s="458"/>
      <c r="M43" s="458"/>
      <c r="N43" s="458"/>
      <c r="O43" s="458"/>
      <c r="P43" s="458"/>
      <c r="Q43" s="458"/>
      <c r="R43" s="458"/>
      <c r="S43" s="458"/>
      <c r="T43" s="458"/>
      <c r="U43" s="459"/>
      <c r="V43" s="481" t="s">
        <v>467</v>
      </c>
      <c r="W43" s="471"/>
      <c r="X43" s="471"/>
      <c r="Y43" s="471"/>
      <c r="Z43" s="471"/>
      <c r="AA43" s="471"/>
      <c r="AB43" s="471"/>
      <c r="AC43" s="471"/>
      <c r="AD43" s="471"/>
      <c r="AE43" s="471"/>
      <c r="AF43" s="471"/>
      <c r="AG43" s="471"/>
      <c r="AH43" s="471"/>
      <c r="AI43" s="471"/>
      <c r="AJ43" s="471"/>
      <c r="AK43" s="471"/>
      <c r="AL43" s="471"/>
      <c r="AM43" s="472"/>
    </row>
    <row r="44" spans="1:39" s="6" customFormat="1" ht="12.75" customHeight="1">
      <c r="A44" s="452"/>
      <c r="B44" s="625"/>
      <c r="C44" s="625"/>
      <c r="D44" s="625"/>
      <c r="E44" s="625"/>
      <c r="F44" s="625"/>
      <c r="G44" s="454"/>
      <c r="H44" s="95">
        <v>34</v>
      </c>
      <c r="I44" s="457" t="s">
        <v>292</v>
      </c>
      <c r="J44" s="458"/>
      <c r="K44" s="458"/>
      <c r="L44" s="458"/>
      <c r="M44" s="458"/>
      <c r="N44" s="458"/>
      <c r="O44" s="458"/>
      <c r="P44" s="458"/>
      <c r="Q44" s="458"/>
      <c r="R44" s="458"/>
      <c r="S44" s="458"/>
      <c r="T44" s="458"/>
      <c r="U44" s="459"/>
      <c r="V44" s="470" t="s">
        <v>468</v>
      </c>
      <c r="W44" s="471"/>
      <c r="X44" s="471"/>
      <c r="Y44" s="471"/>
      <c r="Z44" s="471"/>
      <c r="AA44" s="471"/>
      <c r="AB44" s="471"/>
      <c r="AC44" s="471"/>
      <c r="AD44" s="471"/>
      <c r="AE44" s="471"/>
      <c r="AF44" s="471"/>
      <c r="AG44" s="471"/>
      <c r="AH44" s="471"/>
      <c r="AI44" s="471"/>
      <c r="AJ44" s="471"/>
      <c r="AK44" s="471"/>
      <c r="AL44" s="471"/>
      <c r="AM44" s="472"/>
    </row>
    <row r="45" spans="1:39" s="6" customFormat="1" ht="12.75" customHeight="1" thickBot="1">
      <c r="A45" s="461"/>
      <c r="B45" s="462"/>
      <c r="C45" s="462"/>
      <c r="D45" s="462"/>
      <c r="E45" s="462"/>
      <c r="F45" s="462"/>
      <c r="G45" s="463"/>
      <c r="H45" s="96">
        <v>35</v>
      </c>
      <c r="I45" s="457" t="s">
        <v>150</v>
      </c>
      <c r="J45" s="458"/>
      <c r="K45" s="458"/>
      <c r="L45" s="458"/>
      <c r="M45" s="458"/>
      <c r="N45" s="458"/>
      <c r="O45" s="458"/>
      <c r="P45" s="458"/>
      <c r="Q45" s="458"/>
      <c r="R45" s="458"/>
      <c r="S45" s="458"/>
      <c r="T45" s="458"/>
      <c r="U45" s="459"/>
      <c r="V45" s="473" t="s">
        <v>184</v>
      </c>
      <c r="W45" s="474"/>
      <c r="X45" s="474"/>
      <c r="Y45" s="474"/>
      <c r="Z45" s="474"/>
      <c r="AA45" s="474"/>
      <c r="AB45" s="474"/>
      <c r="AC45" s="474"/>
      <c r="AD45" s="474"/>
      <c r="AE45" s="474"/>
      <c r="AF45" s="474"/>
      <c r="AG45" s="474"/>
      <c r="AH45" s="474"/>
      <c r="AI45" s="474"/>
      <c r="AJ45" s="474"/>
      <c r="AK45" s="474"/>
      <c r="AL45" s="474"/>
      <c r="AM45" s="475"/>
    </row>
    <row r="46" spans="1:39" s="6" customFormat="1" ht="12.75" customHeight="1">
      <c r="A46" s="460" t="s">
        <v>151</v>
      </c>
      <c r="B46" s="450"/>
      <c r="C46" s="450"/>
      <c r="D46" s="450"/>
      <c r="E46" s="450"/>
      <c r="F46" s="450"/>
      <c r="G46" s="451"/>
      <c r="H46" s="93">
        <v>36</v>
      </c>
      <c r="I46" s="464" t="s">
        <v>152</v>
      </c>
      <c r="J46" s="465"/>
      <c r="K46" s="465"/>
      <c r="L46" s="465"/>
      <c r="M46" s="465"/>
      <c r="N46" s="476"/>
      <c r="O46" s="464" t="s">
        <v>153</v>
      </c>
      <c r="P46" s="465"/>
      <c r="Q46" s="465"/>
      <c r="R46" s="465"/>
      <c r="S46" s="465"/>
      <c r="T46" s="465"/>
      <c r="U46" s="466"/>
      <c r="V46" s="477" t="s">
        <v>183</v>
      </c>
      <c r="W46" s="478"/>
      <c r="X46" s="478"/>
      <c r="Y46" s="196" t="s">
        <v>155</v>
      </c>
      <c r="Z46" s="195"/>
      <c r="AA46" s="197"/>
      <c r="AB46" s="197"/>
      <c r="AC46" s="197"/>
      <c r="AD46" s="197"/>
      <c r="AE46" s="197"/>
      <c r="AF46" s="479" t="s">
        <v>154</v>
      </c>
      <c r="AG46" s="478"/>
      <c r="AH46" s="478"/>
      <c r="AI46" s="195" t="s">
        <v>155</v>
      </c>
      <c r="AJ46" s="197"/>
      <c r="AK46" s="197"/>
      <c r="AL46" s="197"/>
      <c r="AM46" s="198"/>
    </row>
    <row r="47" spans="1:39" s="6" customFormat="1" ht="12.75" customHeight="1" thickBot="1">
      <c r="A47" s="461"/>
      <c r="B47" s="462"/>
      <c r="C47" s="462"/>
      <c r="D47" s="462"/>
      <c r="E47" s="462"/>
      <c r="F47" s="462"/>
      <c r="G47" s="463"/>
      <c r="H47" s="97">
        <v>37</v>
      </c>
      <c r="I47" s="467" t="s">
        <v>157</v>
      </c>
      <c r="J47" s="468"/>
      <c r="K47" s="468"/>
      <c r="L47" s="468"/>
      <c r="M47" s="468"/>
      <c r="N47" s="480"/>
      <c r="O47" s="467" t="s">
        <v>153</v>
      </c>
      <c r="P47" s="468"/>
      <c r="Q47" s="468"/>
      <c r="R47" s="468"/>
      <c r="S47" s="468"/>
      <c r="T47" s="468"/>
      <c r="U47" s="469"/>
      <c r="V47" s="473" t="s">
        <v>269</v>
      </c>
      <c r="W47" s="474"/>
      <c r="X47" s="474"/>
      <c r="Y47" s="474"/>
      <c r="Z47" s="474"/>
      <c r="AA47" s="474"/>
      <c r="AB47" s="474"/>
      <c r="AC47" s="474"/>
      <c r="AD47" s="474"/>
      <c r="AE47" s="487"/>
      <c r="AF47" s="484" t="s">
        <v>268</v>
      </c>
      <c r="AG47" s="485"/>
      <c r="AH47" s="485"/>
      <c r="AI47" s="485"/>
      <c r="AJ47" s="485"/>
      <c r="AK47" s="485"/>
      <c r="AL47" s="485"/>
      <c r="AM47" s="486"/>
    </row>
    <row r="48" spans="1:39" s="6" customFormat="1" ht="12.75" customHeight="1">
      <c r="A48" s="449" t="s">
        <v>158</v>
      </c>
      <c r="B48" s="450"/>
      <c r="C48" s="450"/>
      <c r="D48" s="450"/>
      <c r="E48" s="450"/>
      <c r="F48" s="450"/>
      <c r="G48" s="451"/>
      <c r="H48" s="101">
        <v>38</v>
      </c>
      <c r="I48" s="457" t="s">
        <v>159</v>
      </c>
      <c r="J48" s="458"/>
      <c r="K48" s="458"/>
      <c r="L48" s="458"/>
      <c r="M48" s="458"/>
      <c r="N48" s="458"/>
      <c r="O48" s="458"/>
      <c r="P48" s="458"/>
      <c r="Q48" s="458"/>
      <c r="R48" s="458"/>
      <c r="S48" s="458"/>
      <c r="T48" s="458"/>
      <c r="U48" s="459"/>
      <c r="V48" s="102" t="s">
        <v>320</v>
      </c>
      <c r="W48" s="98"/>
      <c r="X48" s="98"/>
      <c r="Y48" s="98"/>
      <c r="Z48" s="98"/>
      <c r="AA48" s="98"/>
      <c r="AB48" s="98"/>
      <c r="AC48" s="98"/>
      <c r="AD48" s="98"/>
      <c r="AE48" s="98"/>
      <c r="AF48" s="98"/>
      <c r="AG48" s="98"/>
      <c r="AH48" s="98"/>
      <c r="AI48" s="98"/>
      <c r="AJ48" s="98"/>
      <c r="AK48" s="98"/>
      <c r="AL48" s="98"/>
      <c r="AM48" s="103"/>
    </row>
    <row r="49" spans="1:39" s="6" customFormat="1" ht="12.75" customHeight="1">
      <c r="A49" s="452"/>
      <c r="B49" s="625"/>
      <c r="C49" s="625"/>
      <c r="D49" s="625"/>
      <c r="E49" s="625"/>
      <c r="F49" s="625"/>
      <c r="G49" s="454"/>
      <c r="H49" s="95">
        <v>39</v>
      </c>
      <c r="I49" s="457" t="s">
        <v>161</v>
      </c>
      <c r="J49" s="458"/>
      <c r="K49" s="458"/>
      <c r="L49" s="458"/>
      <c r="M49" s="458"/>
      <c r="N49" s="458"/>
      <c r="O49" s="458"/>
      <c r="P49" s="458"/>
      <c r="Q49" s="458"/>
      <c r="R49" s="458"/>
      <c r="S49" s="458"/>
      <c r="T49" s="458"/>
      <c r="U49" s="459"/>
      <c r="V49" s="104" t="s">
        <v>322</v>
      </c>
      <c r="W49" s="99"/>
      <c r="X49" s="99"/>
      <c r="Y49" s="99"/>
      <c r="Z49" s="99"/>
      <c r="AA49" s="99"/>
      <c r="AB49" s="99"/>
      <c r="AC49" s="99"/>
      <c r="AD49" s="99"/>
      <c r="AE49" s="99"/>
      <c r="AF49" s="99"/>
      <c r="AG49" s="99"/>
      <c r="AH49" s="99"/>
      <c r="AI49" s="99"/>
      <c r="AJ49" s="99"/>
      <c r="AK49" s="99"/>
      <c r="AL49" s="99"/>
      <c r="AM49" s="100"/>
    </row>
    <row r="50" spans="1:39" s="6" customFormat="1" ht="12.75" customHeight="1">
      <c r="A50" s="452"/>
      <c r="B50" s="625"/>
      <c r="C50" s="625"/>
      <c r="D50" s="625"/>
      <c r="E50" s="625"/>
      <c r="F50" s="625"/>
      <c r="G50" s="454"/>
      <c r="H50" s="95">
        <v>40</v>
      </c>
      <c r="I50" s="457" t="s">
        <v>163</v>
      </c>
      <c r="J50" s="458"/>
      <c r="K50" s="458"/>
      <c r="L50" s="458"/>
      <c r="M50" s="458"/>
      <c r="N50" s="458"/>
      <c r="O50" s="458"/>
      <c r="P50" s="458"/>
      <c r="Q50" s="458"/>
      <c r="R50" s="458"/>
      <c r="S50" s="458"/>
      <c r="T50" s="458"/>
      <c r="U50" s="459"/>
      <c r="V50" s="104" t="s">
        <v>162</v>
      </c>
      <c r="W50" s="99"/>
      <c r="X50" s="99"/>
      <c r="Y50" s="99"/>
      <c r="Z50" s="99"/>
      <c r="AA50" s="99"/>
      <c r="AB50" s="99"/>
      <c r="AC50" s="99"/>
      <c r="AD50" s="99"/>
      <c r="AE50" s="99"/>
      <c r="AF50" s="99"/>
      <c r="AG50" s="99"/>
      <c r="AH50" s="99"/>
      <c r="AI50" s="99"/>
      <c r="AJ50" s="99"/>
      <c r="AK50" s="99"/>
      <c r="AL50" s="99"/>
      <c r="AM50" s="100"/>
    </row>
    <row r="51" spans="1:39" s="6" customFormat="1" ht="12.75" customHeight="1">
      <c r="A51" s="452"/>
      <c r="B51" s="625"/>
      <c r="C51" s="625"/>
      <c r="D51" s="625"/>
      <c r="E51" s="625"/>
      <c r="F51" s="625"/>
      <c r="G51" s="454"/>
      <c r="H51" s="95">
        <v>41</v>
      </c>
      <c r="I51" s="457" t="s">
        <v>164</v>
      </c>
      <c r="J51" s="458"/>
      <c r="K51" s="458"/>
      <c r="L51" s="458"/>
      <c r="M51" s="458"/>
      <c r="N51" s="458"/>
      <c r="O51" s="458"/>
      <c r="P51" s="458"/>
      <c r="Q51" s="458"/>
      <c r="R51" s="458"/>
      <c r="S51" s="458"/>
      <c r="T51" s="458"/>
      <c r="U51" s="459"/>
      <c r="V51" s="104" t="s">
        <v>86</v>
      </c>
      <c r="W51" s="99"/>
      <c r="X51" s="99"/>
      <c r="Y51" s="99"/>
      <c r="Z51" s="99"/>
      <c r="AA51" s="99"/>
      <c r="AB51" s="99"/>
      <c r="AC51" s="99"/>
      <c r="AD51" s="99"/>
      <c r="AE51" s="99"/>
      <c r="AF51" s="99"/>
      <c r="AG51" s="99"/>
      <c r="AH51" s="99"/>
      <c r="AI51" s="99"/>
      <c r="AJ51" s="99"/>
      <c r="AK51" s="99"/>
      <c r="AL51" s="99"/>
      <c r="AM51" s="100"/>
    </row>
    <row r="52" spans="1:39" s="6" customFormat="1" ht="12.75" customHeight="1">
      <c r="A52" s="452"/>
      <c r="B52" s="625"/>
      <c r="C52" s="625"/>
      <c r="D52" s="625"/>
      <c r="E52" s="625"/>
      <c r="F52" s="625"/>
      <c r="G52" s="454"/>
      <c r="H52" s="95">
        <v>42</v>
      </c>
      <c r="I52" s="457" t="s">
        <v>165</v>
      </c>
      <c r="J52" s="458"/>
      <c r="K52" s="458"/>
      <c r="L52" s="458"/>
      <c r="M52" s="458"/>
      <c r="N52" s="458"/>
      <c r="O52" s="458"/>
      <c r="P52" s="458"/>
      <c r="Q52" s="458"/>
      <c r="R52" s="458"/>
      <c r="S52" s="458"/>
      <c r="T52" s="458"/>
      <c r="U52" s="459"/>
      <c r="V52" s="104" t="s">
        <v>320</v>
      </c>
      <c r="W52" s="105"/>
      <c r="X52" s="99"/>
      <c r="Y52" s="99"/>
      <c r="Z52" s="99"/>
      <c r="AA52" s="99"/>
      <c r="AB52" s="99"/>
      <c r="AC52" s="99"/>
      <c r="AD52" s="99"/>
      <c r="AE52" s="99"/>
      <c r="AF52" s="99"/>
      <c r="AG52" s="99"/>
      <c r="AH52" s="99"/>
      <c r="AI52" s="99"/>
      <c r="AJ52" s="99"/>
      <c r="AK52" s="99"/>
      <c r="AL52" s="99"/>
      <c r="AM52" s="100"/>
    </row>
    <row r="53" spans="1:39" s="6" customFormat="1" ht="12.75" customHeight="1">
      <c r="A53" s="452"/>
      <c r="B53" s="625"/>
      <c r="C53" s="625"/>
      <c r="D53" s="625"/>
      <c r="E53" s="625"/>
      <c r="F53" s="625"/>
      <c r="G53" s="454"/>
      <c r="H53" s="95">
        <v>43</v>
      </c>
      <c r="I53" s="457" t="s">
        <v>110</v>
      </c>
      <c r="J53" s="458"/>
      <c r="K53" s="458"/>
      <c r="L53" s="458"/>
      <c r="M53" s="458"/>
      <c r="N53" s="458"/>
      <c r="O53" s="458"/>
      <c r="P53" s="458"/>
      <c r="Q53" s="458"/>
      <c r="R53" s="458"/>
      <c r="S53" s="458"/>
      <c r="T53" s="458"/>
      <c r="U53" s="459"/>
      <c r="V53" s="104" t="s">
        <v>85</v>
      </c>
      <c r="W53" s="99"/>
      <c r="X53" s="99"/>
      <c r="Y53" s="99"/>
      <c r="Z53" s="99"/>
      <c r="AA53" s="99"/>
      <c r="AB53" s="99"/>
      <c r="AC53" s="99"/>
      <c r="AD53" s="99"/>
      <c r="AE53" s="99"/>
      <c r="AF53" s="99"/>
      <c r="AG53" s="99"/>
      <c r="AH53" s="99"/>
      <c r="AI53" s="99"/>
      <c r="AJ53" s="99"/>
      <c r="AK53" s="99"/>
      <c r="AL53" s="99"/>
      <c r="AM53" s="100"/>
    </row>
    <row r="54" spans="1:39" s="6" customFormat="1" ht="12.75" customHeight="1" thickBot="1">
      <c r="A54" s="452"/>
      <c r="B54" s="625"/>
      <c r="C54" s="625"/>
      <c r="D54" s="625"/>
      <c r="E54" s="625"/>
      <c r="F54" s="625"/>
      <c r="G54" s="454"/>
      <c r="H54" s="95">
        <v>44</v>
      </c>
      <c r="I54" s="106"/>
      <c r="J54" s="107"/>
      <c r="K54" s="107"/>
      <c r="L54" s="107"/>
      <c r="M54" s="107"/>
      <c r="N54" s="107"/>
      <c r="O54" s="107"/>
      <c r="P54" s="107"/>
      <c r="Q54" s="107"/>
      <c r="R54" s="107"/>
      <c r="S54" s="107"/>
      <c r="T54" s="107"/>
      <c r="U54" s="107"/>
      <c r="V54" s="155"/>
      <c r="W54" s="156"/>
      <c r="X54" s="156"/>
      <c r="Y54" s="156"/>
      <c r="Z54" s="156"/>
      <c r="AA54" s="157"/>
      <c r="AB54" s="157"/>
      <c r="AC54" s="157"/>
      <c r="AD54" s="157"/>
      <c r="AE54" s="157"/>
      <c r="AF54" s="157"/>
      <c r="AG54" s="157"/>
      <c r="AH54" s="157"/>
      <c r="AI54" s="157"/>
      <c r="AJ54" s="157"/>
      <c r="AK54" s="157"/>
      <c r="AL54" s="157"/>
      <c r="AM54" s="158"/>
    </row>
    <row r="55" spans="1:39" s="6" customFormat="1" ht="12.75" customHeight="1">
      <c r="A55" s="460" t="s">
        <v>166</v>
      </c>
      <c r="B55" s="450"/>
      <c r="C55" s="450"/>
      <c r="D55" s="450"/>
      <c r="E55" s="450"/>
      <c r="F55" s="450"/>
      <c r="G55" s="451"/>
      <c r="H55" s="93">
        <v>45</v>
      </c>
      <c r="I55" s="464" t="s">
        <v>167</v>
      </c>
      <c r="J55" s="465"/>
      <c r="K55" s="465"/>
      <c r="L55" s="465"/>
      <c r="M55" s="465"/>
      <c r="N55" s="465"/>
      <c r="O55" s="465"/>
      <c r="P55" s="465"/>
      <c r="Q55" s="465"/>
      <c r="R55" s="465"/>
      <c r="S55" s="465"/>
      <c r="T55" s="465"/>
      <c r="U55" s="466"/>
      <c r="V55" s="159" t="s">
        <v>168</v>
      </c>
      <c r="W55" s="127"/>
      <c r="X55" s="127"/>
      <c r="Y55" s="127"/>
      <c r="Z55" s="127"/>
      <c r="AA55" s="127"/>
      <c r="AB55" s="127"/>
      <c r="AC55" s="127"/>
      <c r="AD55" s="127"/>
      <c r="AE55" s="127"/>
      <c r="AF55" s="127"/>
      <c r="AG55" s="127"/>
      <c r="AH55" s="127"/>
      <c r="AI55" s="127"/>
      <c r="AJ55" s="127"/>
      <c r="AK55" s="127"/>
      <c r="AL55" s="127"/>
      <c r="AM55" s="160"/>
    </row>
    <row r="56" spans="1:39" s="6" customFormat="1" ht="12.75" customHeight="1">
      <c r="A56" s="452"/>
      <c r="B56" s="625"/>
      <c r="C56" s="625"/>
      <c r="D56" s="625"/>
      <c r="E56" s="625"/>
      <c r="F56" s="625"/>
      <c r="G56" s="454"/>
      <c r="H56" s="95">
        <v>46</v>
      </c>
      <c r="I56" s="457" t="s">
        <v>169</v>
      </c>
      <c r="J56" s="458"/>
      <c r="K56" s="458"/>
      <c r="L56" s="458"/>
      <c r="M56" s="458"/>
      <c r="N56" s="458"/>
      <c r="O56" s="458"/>
      <c r="P56" s="458"/>
      <c r="Q56" s="458"/>
      <c r="R56" s="458"/>
      <c r="S56" s="458"/>
      <c r="T56" s="458"/>
      <c r="U56" s="459"/>
      <c r="V56" s="104" t="s">
        <v>85</v>
      </c>
      <c r="W56" s="99"/>
      <c r="X56" s="99"/>
      <c r="Y56" s="99"/>
      <c r="Z56" s="99"/>
      <c r="AA56" s="99"/>
      <c r="AB56" s="99"/>
      <c r="AC56" s="99"/>
      <c r="AD56" s="99"/>
      <c r="AE56" s="99"/>
      <c r="AF56" s="99"/>
      <c r="AG56" s="99"/>
      <c r="AH56" s="99"/>
      <c r="AI56" s="99"/>
      <c r="AJ56" s="99"/>
      <c r="AK56" s="99"/>
      <c r="AL56" s="99"/>
      <c r="AM56" s="100"/>
    </row>
    <row r="57" spans="1:39" s="6" customFormat="1" ht="12.75" customHeight="1">
      <c r="A57" s="452"/>
      <c r="B57" s="625"/>
      <c r="C57" s="625"/>
      <c r="D57" s="625"/>
      <c r="E57" s="625"/>
      <c r="F57" s="625"/>
      <c r="G57" s="454"/>
      <c r="H57" s="95">
        <v>47</v>
      </c>
      <c r="I57" s="457" t="s">
        <v>170</v>
      </c>
      <c r="J57" s="458"/>
      <c r="K57" s="458"/>
      <c r="L57" s="458"/>
      <c r="M57" s="458"/>
      <c r="N57" s="458"/>
      <c r="O57" s="458"/>
      <c r="P57" s="458"/>
      <c r="Q57" s="458"/>
      <c r="R57" s="458"/>
      <c r="S57" s="458"/>
      <c r="T57" s="458"/>
      <c r="U57" s="459"/>
      <c r="V57" s="104" t="s">
        <v>88</v>
      </c>
      <c r="W57" s="99"/>
      <c r="X57" s="99"/>
      <c r="Y57" s="99"/>
      <c r="Z57" s="99"/>
      <c r="AA57" s="99"/>
      <c r="AB57" s="99"/>
      <c r="AC57" s="99"/>
      <c r="AD57" s="99"/>
      <c r="AE57" s="99"/>
      <c r="AF57" s="99"/>
      <c r="AG57" s="99"/>
      <c r="AH57" s="99"/>
      <c r="AI57" s="99"/>
      <c r="AJ57" s="99"/>
      <c r="AK57" s="99"/>
      <c r="AL57" s="99"/>
      <c r="AM57" s="100"/>
    </row>
    <row r="58" spans="1:39" s="6" customFormat="1" ht="12.75" customHeight="1">
      <c r="A58" s="452"/>
      <c r="B58" s="625"/>
      <c r="C58" s="625"/>
      <c r="D58" s="625"/>
      <c r="E58" s="625"/>
      <c r="F58" s="625"/>
      <c r="G58" s="454"/>
      <c r="H58" s="95">
        <v>48</v>
      </c>
      <c r="I58" s="457" t="s">
        <v>171</v>
      </c>
      <c r="J58" s="458"/>
      <c r="K58" s="458"/>
      <c r="L58" s="458"/>
      <c r="M58" s="458"/>
      <c r="N58" s="458"/>
      <c r="O58" s="458"/>
      <c r="P58" s="458"/>
      <c r="Q58" s="458"/>
      <c r="R58" s="458"/>
      <c r="S58" s="458"/>
      <c r="T58" s="458"/>
      <c r="U58" s="459"/>
      <c r="V58" s="104" t="s">
        <v>102</v>
      </c>
      <c r="W58" s="99"/>
      <c r="X58" s="99"/>
      <c r="Y58" s="99"/>
      <c r="Z58" s="99"/>
      <c r="AA58" s="99"/>
      <c r="AB58" s="99"/>
      <c r="AC58" s="99"/>
      <c r="AD58" s="99"/>
      <c r="AE58" s="99"/>
      <c r="AF58" s="99"/>
      <c r="AG58" s="99"/>
      <c r="AH58" s="99"/>
      <c r="AI58" s="99"/>
      <c r="AJ58" s="99"/>
      <c r="AK58" s="99"/>
      <c r="AL58" s="99"/>
      <c r="AM58" s="100"/>
    </row>
    <row r="59" spans="1:39" s="6" customFormat="1" ht="12.75" customHeight="1">
      <c r="A59" s="452"/>
      <c r="B59" s="625"/>
      <c r="C59" s="625"/>
      <c r="D59" s="625"/>
      <c r="E59" s="625"/>
      <c r="F59" s="625"/>
      <c r="G59" s="454"/>
      <c r="H59" s="95">
        <v>49</v>
      </c>
      <c r="I59" s="457" t="s">
        <v>329</v>
      </c>
      <c r="J59" s="458"/>
      <c r="K59" s="458"/>
      <c r="L59" s="458"/>
      <c r="M59" s="458"/>
      <c r="N59" s="458"/>
      <c r="O59" s="458"/>
      <c r="P59" s="458"/>
      <c r="Q59" s="458"/>
      <c r="R59" s="458"/>
      <c r="S59" s="458"/>
      <c r="T59" s="458"/>
      <c r="U59" s="459"/>
      <c r="V59" s="181" t="s">
        <v>330</v>
      </c>
      <c r="W59" s="182"/>
      <c r="X59" s="182"/>
      <c r="Y59" s="182"/>
      <c r="Z59" s="182"/>
      <c r="AA59" s="182"/>
      <c r="AB59" s="182"/>
      <c r="AC59" s="182"/>
      <c r="AD59" s="182"/>
      <c r="AE59" s="182"/>
      <c r="AF59" s="182"/>
      <c r="AG59" s="182"/>
      <c r="AH59" s="182"/>
      <c r="AI59" s="182"/>
      <c r="AJ59" s="182"/>
      <c r="AK59" s="182"/>
      <c r="AL59" s="182"/>
      <c r="AM59" s="183"/>
    </row>
    <row r="60" spans="1:39" s="6" customFormat="1" ht="12.75" customHeight="1">
      <c r="A60" s="452"/>
      <c r="B60" s="625"/>
      <c r="C60" s="625"/>
      <c r="D60" s="625"/>
      <c r="E60" s="625"/>
      <c r="F60" s="625"/>
      <c r="G60" s="454"/>
      <c r="H60" s="95">
        <v>50</v>
      </c>
      <c r="I60" s="457" t="s">
        <v>331</v>
      </c>
      <c r="J60" s="458"/>
      <c r="K60" s="458"/>
      <c r="L60" s="458"/>
      <c r="M60" s="458"/>
      <c r="N60" s="458"/>
      <c r="O60" s="458"/>
      <c r="P60" s="458"/>
      <c r="Q60" s="458"/>
      <c r="R60" s="458"/>
      <c r="S60" s="458"/>
      <c r="T60" s="458"/>
      <c r="U60" s="459"/>
      <c r="V60" s="181" t="s">
        <v>330</v>
      </c>
      <c r="W60" s="182"/>
      <c r="X60" s="182"/>
      <c r="Y60" s="182"/>
      <c r="Z60" s="182"/>
      <c r="AA60" s="182"/>
      <c r="AB60" s="182"/>
      <c r="AC60" s="182"/>
      <c r="AD60" s="182"/>
      <c r="AE60" s="182"/>
      <c r="AF60" s="182"/>
      <c r="AG60" s="182"/>
      <c r="AH60" s="182"/>
      <c r="AI60" s="182"/>
      <c r="AJ60" s="182"/>
      <c r="AK60" s="182"/>
      <c r="AL60" s="182"/>
      <c r="AM60" s="183"/>
    </row>
    <row r="61" spans="1:39" s="6" customFormat="1" ht="12.75" customHeight="1" thickBot="1">
      <c r="A61" s="452"/>
      <c r="B61" s="625"/>
      <c r="C61" s="625"/>
      <c r="D61" s="625"/>
      <c r="E61" s="625"/>
      <c r="F61" s="625"/>
      <c r="G61" s="454"/>
      <c r="H61" s="96">
        <v>51</v>
      </c>
      <c r="I61" s="506" t="s">
        <v>172</v>
      </c>
      <c r="J61" s="507"/>
      <c r="K61" s="507"/>
      <c r="L61" s="507"/>
      <c r="M61" s="507"/>
      <c r="N61" s="507"/>
      <c r="O61" s="507"/>
      <c r="P61" s="507"/>
      <c r="Q61" s="507"/>
      <c r="R61" s="507"/>
      <c r="S61" s="507"/>
      <c r="T61" s="507"/>
      <c r="U61" s="729"/>
      <c r="V61" s="181" t="s">
        <v>85</v>
      </c>
      <c r="W61" s="182"/>
      <c r="X61" s="182"/>
      <c r="Y61" s="182"/>
      <c r="Z61" s="182"/>
      <c r="AA61" s="182"/>
      <c r="AB61" s="182"/>
      <c r="AC61" s="182"/>
      <c r="AD61" s="182"/>
      <c r="AE61" s="182"/>
      <c r="AF61" s="182"/>
      <c r="AG61" s="182"/>
      <c r="AH61" s="182"/>
      <c r="AI61" s="182"/>
      <c r="AJ61" s="182"/>
      <c r="AK61" s="182"/>
      <c r="AL61" s="182"/>
      <c r="AM61" s="183"/>
    </row>
    <row r="62" spans="1:39" s="6" customFormat="1" ht="12.75" customHeight="1">
      <c r="A62" s="733" t="s">
        <v>285</v>
      </c>
      <c r="B62" s="734"/>
      <c r="C62" s="734"/>
      <c r="D62" s="734"/>
      <c r="E62" s="734"/>
      <c r="F62" s="734"/>
      <c r="G62" s="735"/>
      <c r="H62" s="736">
        <v>52</v>
      </c>
      <c r="I62" s="737" t="s">
        <v>89</v>
      </c>
      <c r="J62" s="738"/>
      <c r="K62" s="738"/>
      <c r="L62" s="738"/>
      <c r="M62" s="738"/>
      <c r="N62" s="738"/>
      <c r="O62" s="738"/>
      <c r="P62" s="738"/>
      <c r="Q62" s="738"/>
      <c r="R62" s="738"/>
      <c r="S62" s="738"/>
      <c r="T62" s="738"/>
      <c r="U62" s="739"/>
      <c r="V62" s="740" t="s">
        <v>328</v>
      </c>
      <c r="W62" s="741"/>
      <c r="X62" s="741"/>
      <c r="Y62" s="741"/>
      <c r="Z62" s="741"/>
      <c r="AA62" s="741"/>
      <c r="AB62" s="741"/>
      <c r="AC62" s="741"/>
      <c r="AD62" s="741"/>
      <c r="AE62" s="741"/>
      <c r="AF62" s="741"/>
      <c r="AG62" s="741"/>
      <c r="AH62" s="741"/>
      <c r="AI62" s="741"/>
      <c r="AJ62" s="741"/>
      <c r="AK62" s="741"/>
      <c r="AL62" s="741"/>
      <c r="AM62" s="742"/>
    </row>
    <row r="63" spans="1:39" s="6" customFormat="1" ht="12.75" customHeight="1">
      <c r="A63" s="452"/>
      <c r="B63" s="625"/>
      <c r="C63" s="625"/>
      <c r="D63" s="625"/>
      <c r="E63" s="625"/>
      <c r="F63" s="625"/>
      <c r="G63" s="454"/>
      <c r="H63" s="95">
        <v>53</v>
      </c>
      <c r="I63" s="457" t="s">
        <v>87</v>
      </c>
      <c r="J63" s="458"/>
      <c r="K63" s="458"/>
      <c r="L63" s="458"/>
      <c r="M63" s="458"/>
      <c r="N63" s="458"/>
      <c r="O63" s="458"/>
      <c r="P63" s="458"/>
      <c r="Q63" s="458"/>
      <c r="R63" s="458"/>
      <c r="S63" s="458"/>
      <c r="T63" s="458"/>
      <c r="U63" s="459"/>
      <c r="V63" s="104" t="s">
        <v>328</v>
      </c>
      <c r="W63" s="99"/>
      <c r="X63" s="99"/>
      <c r="Y63" s="99"/>
      <c r="Z63" s="99"/>
      <c r="AA63" s="99"/>
      <c r="AB63" s="99"/>
      <c r="AC63" s="99"/>
      <c r="AD63" s="99"/>
      <c r="AE63" s="99"/>
      <c r="AF63" s="99"/>
      <c r="AG63" s="99"/>
      <c r="AH63" s="99"/>
      <c r="AI63" s="99"/>
      <c r="AJ63" s="99"/>
      <c r="AK63" s="99"/>
      <c r="AL63" s="99"/>
      <c r="AM63" s="100"/>
    </row>
    <row r="64" spans="1:39" s="6" customFormat="1" ht="12.75" customHeight="1" thickBot="1">
      <c r="A64" s="743"/>
      <c r="B64" s="744"/>
      <c r="C64" s="744"/>
      <c r="D64" s="744"/>
      <c r="E64" s="744"/>
      <c r="F64" s="744"/>
      <c r="G64" s="745"/>
      <c r="H64" s="746">
        <v>52</v>
      </c>
      <c r="I64" s="747" t="s">
        <v>336</v>
      </c>
      <c r="J64" s="748"/>
      <c r="K64" s="748"/>
      <c r="L64" s="748"/>
      <c r="M64" s="748"/>
      <c r="N64" s="748"/>
      <c r="O64" s="748"/>
      <c r="P64" s="748"/>
      <c r="Q64" s="748"/>
      <c r="R64" s="748"/>
      <c r="S64" s="748"/>
      <c r="T64" s="748"/>
      <c r="U64" s="749"/>
      <c r="V64" s="750" t="s">
        <v>328</v>
      </c>
      <c r="W64" s="751"/>
      <c r="X64" s="751"/>
      <c r="Y64" s="751"/>
      <c r="Z64" s="751"/>
      <c r="AA64" s="751"/>
      <c r="AB64" s="751"/>
      <c r="AC64" s="751"/>
      <c r="AD64" s="751"/>
      <c r="AE64" s="751"/>
      <c r="AF64" s="751"/>
      <c r="AG64" s="751"/>
      <c r="AH64" s="751"/>
      <c r="AI64" s="751"/>
      <c r="AJ64" s="751"/>
      <c r="AK64" s="751"/>
      <c r="AL64" s="751"/>
      <c r="AM64" s="752"/>
    </row>
    <row r="65" spans="1:39" s="6" customFormat="1" ht="12.75" customHeight="1">
      <c r="A65" s="730" t="s">
        <v>173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2"/>
    </row>
    <row r="66" spans="1:39" s="82" customFormat="1">
      <c r="A66" s="112"/>
      <c r="B66" s="266" t="s">
        <v>174</v>
      </c>
      <c r="C66" s="266"/>
      <c r="D66" s="266"/>
      <c r="E66" s="266"/>
      <c r="F66" s="266"/>
      <c r="G66" s="266"/>
      <c r="H66" s="266"/>
      <c r="I66" s="266"/>
      <c r="J66" s="266"/>
      <c r="K66" s="266"/>
      <c r="L66" s="266"/>
      <c r="M66" s="267"/>
      <c r="N66" s="266" t="s">
        <v>175</v>
      </c>
      <c r="O66" s="266"/>
      <c r="P66" s="266"/>
      <c r="Q66" s="266"/>
      <c r="R66" s="266"/>
      <c r="S66" s="266"/>
      <c r="T66" s="266"/>
      <c r="U66" s="266"/>
      <c r="V66" s="266"/>
      <c r="W66" s="267"/>
      <c r="X66" s="266" t="s">
        <v>176</v>
      </c>
      <c r="Y66" s="266"/>
      <c r="Z66" s="266"/>
      <c r="AA66" s="266"/>
      <c r="AB66" s="267"/>
      <c r="AC66" s="267"/>
      <c r="AD66" s="267"/>
      <c r="AE66" s="267"/>
      <c r="AF66" s="267"/>
      <c r="AG66" s="267"/>
      <c r="AH66" s="267"/>
      <c r="AI66" s="267"/>
      <c r="AJ66" s="267"/>
      <c r="AK66" s="267"/>
      <c r="AL66" s="267"/>
      <c r="AM66" s="115"/>
    </row>
    <row r="67" spans="1:39" s="6" customFormat="1" ht="20.25" customHeight="1">
      <c r="A67" s="63"/>
      <c r="B67" s="235"/>
      <c r="C67" s="235"/>
      <c r="D67" s="236"/>
      <c r="E67" s="236"/>
      <c r="F67" s="236"/>
      <c r="G67" s="236"/>
      <c r="H67" s="283"/>
      <c r="I67" s="236"/>
      <c r="J67" s="236"/>
      <c r="K67" s="236"/>
      <c r="L67" s="236"/>
      <c r="M67" s="236"/>
      <c r="N67" s="236"/>
      <c r="O67" s="236"/>
      <c r="P67" s="236"/>
      <c r="Q67" s="236"/>
      <c r="R67" s="236"/>
      <c r="S67" s="236"/>
      <c r="T67" s="236"/>
      <c r="U67" s="236"/>
      <c r="V67" s="236"/>
      <c r="W67" s="236"/>
      <c r="X67" s="269"/>
      <c r="Y67" s="236"/>
      <c r="Z67" s="270"/>
      <c r="AA67" s="236"/>
      <c r="AB67" s="236"/>
      <c r="AC67" s="270"/>
      <c r="AD67" s="236"/>
      <c r="AE67" s="236"/>
      <c r="AF67" s="270"/>
      <c r="AG67" s="236"/>
      <c r="AH67" s="236"/>
      <c r="AI67" s="270"/>
      <c r="AJ67" s="236"/>
      <c r="AK67" s="236"/>
      <c r="AL67" s="236"/>
      <c r="AM67" s="84"/>
    </row>
    <row r="68" spans="1:39" s="6" customFormat="1" ht="12.75" customHeight="1">
      <c r="A68" s="63"/>
      <c r="B68" s="235" t="s">
        <v>342</v>
      </c>
      <c r="C68" s="235"/>
      <c r="D68" s="236"/>
      <c r="E68" s="236"/>
      <c r="F68" s="236"/>
      <c r="G68" s="236"/>
      <c r="H68" s="283"/>
      <c r="I68" s="236"/>
      <c r="J68" s="236"/>
      <c r="K68" s="236"/>
      <c r="L68" s="236"/>
      <c r="M68" s="236"/>
      <c r="N68" s="236"/>
      <c r="O68" s="236"/>
      <c r="P68" s="236"/>
      <c r="Q68" s="236"/>
      <c r="R68" s="236"/>
      <c r="S68" s="236"/>
      <c r="T68" s="236"/>
      <c r="U68" s="236"/>
      <c r="V68" s="236"/>
      <c r="W68" s="236"/>
      <c r="X68" s="272"/>
      <c r="Y68" s="271"/>
      <c r="Z68" s="273"/>
      <c r="AA68" s="271"/>
      <c r="AB68" s="271"/>
      <c r="AC68" s="270"/>
      <c r="AD68" s="236"/>
      <c r="AE68" s="236"/>
      <c r="AF68" s="270"/>
      <c r="AG68" s="236"/>
      <c r="AH68" s="236"/>
      <c r="AI68" s="270"/>
      <c r="AJ68" s="236"/>
      <c r="AK68" s="236"/>
      <c r="AL68" s="236"/>
      <c r="AM68" s="84"/>
    </row>
    <row r="69" spans="1:39" s="6" customFormat="1" ht="12.75" customHeight="1">
      <c r="A69" s="63"/>
      <c r="B69" s="231"/>
      <c r="C69" s="236"/>
      <c r="D69" s="236"/>
      <c r="E69" s="236"/>
      <c r="F69" s="236"/>
      <c r="G69" s="236"/>
      <c r="H69" s="283"/>
      <c r="I69" s="236"/>
      <c r="J69" s="236"/>
      <c r="K69" s="236"/>
      <c r="L69" s="236"/>
      <c r="M69" s="236"/>
      <c r="N69" s="236"/>
      <c r="O69" s="236"/>
      <c r="P69" s="236"/>
      <c r="Q69" s="236"/>
      <c r="R69" s="236"/>
      <c r="S69" s="236"/>
      <c r="T69" s="236"/>
      <c r="U69" s="236"/>
      <c r="V69" s="236"/>
      <c r="W69" s="236"/>
      <c r="X69" s="269"/>
      <c r="Y69" s="236"/>
      <c r="Z69" s="270"/>
      <c r="AA69" s="236"/>
      <c r="AB69" s="236"/>
      <c r="AC69" s="270"/>
      <c r="AD69" s="236"/>
      <c r="AE69" s="236"/>
      <c r="AF69" s="270"/>
      <c r="AG69" s="236"/>
      <c r="AH69" s="236"/>
      <c r="AI69" s="270"/>
      <c r="AJ69" s="236"/>
      <c r="AK69" s="236"/>
      <c r="AL69" s="236"/>
      <c r="AM69" s="84"/>
    </row>
    <row r="70" spans="1:39">
      <c r="A70" s="20"/>
      <c r="B70" s="228"/>
      <c r="C70" s="228"/>
      <c r="D70" s="228"/>
      <c r="E70" s="228"/>
      <c r="F70" s="228"/>
      <c r="G70" s="228"/>
      <c r="H70" s="283"/>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15"/>
    </row>
    <row r="71" spans="1:39" ht="13.5" thickBot="1">
      <c r="A71" s="21"/>
      <c r="B71" s="22"/>
      <c r="C71" s="22"/>
      <c r="D71" s="22"/>
      <c r="E71" s="22"/>
      <c r="F71" s="22"/>
      <c r="G71" s="22"/>
      <c r="H71" s="686"/>
      <c r="I71" s="22"/>
      <c r="J71" s="22"/>
      <c r="K71" s="22"/>
      <c r="L71" s="22"/>
      <c r="M71" s="22"/>
      <c r="N71" s="22"/>
      <c r="O71" s="22"/>
      <c r="P71" s="22"/>
      <c r="Q71" s="22"/>
      <c r="R71" s="22"/>
      <c r="S71" s="687"/>
      <c r="T71" s="687"/>
      <c r="U71" s="687"/>
      <c r="V71" s="687"/>
      <c r="W71" s="687"/>
      <c r="X71" s="687"/>
      <c r="Y71" s="687"/>
      <c r="Z71" s="687"/>
      <c r="AA71" s="687"/>
      <c r="AB71" s="687"/>
      <c r="AC71" s="687"/>
      <c r="AD71" s="687"/>
      <c r="AE71" s="687"/>
      <c r="AF71" s="687"/>
      <c r="AG71" s="687"/>
      <c r="AH71" s="687"/>
      <c r="AI71" s="687"/>
      <c r="AJ71" s="687"/>
      <c r="AK71" s="687"/>
      <c r="AL71" s="687"/>
      <c r="AM71" s="23"/>
    </row>
  </sheetData>
  <mergeCells count="155">
    <mergeCell ref="S71:V71"/>
    <mergeCell ref="W71:Z71"/>
    <mergeCell ref="AA71:AE71"/>
    <mergeCell ref="AF71:AL71"/>
    <mergeCell ref="A62:G64"/>
    <mergeCell ref="I62:U62"/>
    <mergeCell ref="I63:U63"/>
    <mergeCell ref="A65:AM65"/>
    <mergeCell ref="I64:U64"/>
    <mergeCell ref="A55:G61"/>
    <mergeCell ref="I55:U55"/>
    <mergeCell ref="I56:U56"/>
    <mergeCell ref="I57:U57"/>
    <mergeCell ref="I58:U58"/>
    <mergeCell ref="I61:U61"/>
    <mergeCell ref="O47:U47"/>
    <mergeCell ref="V47:AE47"/>
    <mergeCell ref="AF47:AM47"/>
    <mergeCell ref="A48:G54"/>
    <mergeCell ref="I48:U48"/>
    <mergeCell ref="I49:U49"/>
    <mergeCell ref="I50:U50"/>
    <mergeCell ref="I51:U51"/>
    <mergeCell ref="I52:U52"/>
    <mergeCell ref="I53:U53"/>
    <mergeCell ref="I59:U59"/>
    <mergeCell ref="I60:U6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I37:U37"/>
    <mergeCell ref="V37:Z37"/>
    <mergeCell ref="I38:U38"/>
    <mergeCell ref="W38:Z38"/>
    <mergeCell ref="AA38:AB38"/>
    <mergeCell ref="I39:N39"/>
    <mergeCell ref="O39:U39"/>
    <mergeCell ref="V39:AE39"/>
    <mergeCell ref="I40:U40"/>
    <mergeCell ref="I34:U34"/>
    <mergeCell ref="V34:AM34"/>
    <mergeCell ref="I35:U35"/>
    <mergeCell ref="V35:AM35"/>
    <mergeCell ref="I36:U36"/>
    <mergeCell ref="V36:Z36"/>
    <mergeCell ref="I31:U31"/>
    <mergeCell ref="V31:AM31"/>
    <mergeCell ref="I32:U32"/>
    <mergeCell ref="V32:AM32"/>
    <mergeCell ref="I33:U33"/>
    <mergeCell ref="V33:AM33"/>
    <mergeCell ref="AF25:AI25"/>
    <mergeCell ref="I28:N30"/>
    <mergeCell ref="O28:U28"/>
    <mergeCell ref="AA28:AD28"/>
    <mergeCell ref="AE28:AF28"/>
    <mergeCell ref="O29:U29"/>
    <mergeCell ref="AA29:AD29"/>
    <mergeCell ref="AE29:AF29"/>
    <mergeCell ref="O30:U30"/>
    <mergeCell ref="AA30:AD30"/>
    <mergeCell ref="AE30:AF30"/>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67" fitToWidth="0"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M71"/>
  <sheetViews>
    <sheetView showGridLines="0" view="pageBreakPreview" topLeftCell="A40" zoomScale="85" zoomScaleNormal="100" zoomScaleSheetLayoutView="85" workbookViewId="0">
      <selection activeCell="AC62" sqref="AC62"/>
    </sheetView>
  </sheetViews>
  <sheetFormatPr defaultColWidth="8.85546875" defaultRowHeight="12.75"/>
  <cols>
    <col min="1" max="7" width="3.5703125" style="1" customWidth="1"/>
    <col min="8" max="8" width="3.5703125" style="174" customWidth="1"/>
    <col min="9" max="39" width="3.5703125" style="1" customWidth="1"/>
    <col min="40" max="16384" width="8.85546875" style="1"/>
  </cols>
  <sheetData>
    <row r="1" spans="1:39" ht="24.75" customHeight="1">
      <c r="A1" s="359" t="s">
        <v>34</v>
      </c>
      <c r="B1" s="360"/>
      <c r="C1" s="360"/>
      <c r="D1" s="360"/>
      <c r="E1" s="360"/>
      <c r="F1" s="360"/>
      <c r="G1" s="360"/>
      <c r="H1" s="360"/>
      <c r="I1" s="360"/>
      <c r="J1" s="361"/>
      <c r="K1" s="389" t="s">
        <v>40</v>
      </c>
      <c r="L1" s="360"/>
      <c r="M1" s="360"/>
      <c r="N1" s="360"/>
      <c r="O1" s="360"/>
      <c r="P1" s="360"/>
      <c r="Q1" s="360"/>
      <c r="R1" s="360"/>
      <c r="S1" s="360"/>
      <c r="T1" s="360"/>
      <c r="U1" s="360"/>
      <c r="V1" s="360"/>
      <c r="W1" s="360"/>
      <c r="X1" s="360"/>
      <c r="Y1" s="360"/>
      <c r="Z1" s="360"/>
      <c r="AA1" s="360"/>
      <c r="AB1" s="361"/>
      <c r="AC1" s="372"/>
      <c r="AD1" s="410"/>
      <c r="AE1" s="410"/>
      <c r="AF1" s="410"/>
      <c r="AG1" s="410"/>
      <c r="AH1" s="410"/>
      <c r="AI1" s="410"/>
      <c r="AJ1" s="410"/>
      <c r="AK1" s="410"/>
      <c r="AL1" s="410"/>
      <c r="AM1" s="411"/>
    </row>
    <row r="2" spans="1:39" ht="15" customHeight="1">
      <c r="A2" s="362"/>
      <c r="B2" s="434"/>
      <c r="C2" s="434"/>
      <c r="D2" s="434"/>
      <c r="E2" s="434"/>
      <c r="F2" s="434"/>
      <c r="G2" s="434"/>
      <c r="H2" s="434"/>
      <c r="I2" s="434"/>
      <c r="J2" s="364"/>
      <c r="K2" s="390"/>
      <c r="L2" s="434"/>
      <c r="M2" s="434"/>
      <c r="N2" s="434"/>
      <c r="O2" s="434"/>
      <c r="P2" s="434"/>
      <c r="Q2" s="434"/>
      <c r="R2" s="434"/>
      <c r="S2" s="434"/>
      <c r="T2" s="434"/>
      <c r="U2" s="434"/>
      <c r="V2" s="434"/>
      <c r="W2" s="434"/>
      <c r="X2" s="434"/>
      <c r="Y2" s="434"/>
      <c r="Z2" s="434"/>
      <c r="AA2" s="434"/>
      <c r="AB2" s="364"/>
      <c r="AC2" s="412"/>
      <c r="AD2" s="435"/>
      <c r="AE2" s="435"/>
      <c r="AF2" s="435"/>
      <c r="AG2" s="435"/>
      <c r="AH2" s="435"/>
      <c r="AI2" s="435"/>
      <c r="AJ2" s="435"/>
      <c r="AK2" s="435"/>
      <c r="AL2" s="435"/>
      <c r="AM2" s="414"/>
    </row>
    <row r="3" spans="1:39" ht="12.75" customHeight="1">
      <c r="A3" s="362"/>
      <c r="B3" s="434"/>
      <c r="C3" s="434"/>
      <c r="D3" s="434"/>
      <c r="E3" s="434"/>
      <c r="F3" s="434"/>
      <c r="G3" s="434"/>
      <c r="H3" s="434"/>
      <c r="I3" s="434"/>
      <c r="J3" s="364"/>
      <c r="K3" s="390"/>
      <c r="L3" s="434"/>
      <c r="M3" s="434"/>
      <c r="N3" s="434"/>
      <c r="O3" s="434"/>
      <c r="P3" s="434"/>
      <c r="Q3" s="434"/>
      <c r="R3" s="434"/>
      <c r="S3" s="434"/>
      <c r="T3" s="434"/>
      <c r="U3" s="434"/>
      <c r="V3" s="434"/>
      <c r="W3" s="434"/>
      <c r="X3" s="434"/>
      <c r="Y3" s="434"/>
      <c r="Z3" s="434"/>
      <c r="AA3" s="434"/>
      <c r="AB3" s="364"/>
      <c r="AC3" s="412"/>
      <c r="AD3" s="435"/>
      <c r="AE3" s="435"/>
      <c r="AF3" s="435"/>
      <c r="AG3" s="435"/>
      <c r="AH3" s="435"/>
      <c r="AI3" s="435"/>
      <c r="AJ3" s="435"/>
      <c r="AK3" s="435"/>
      <c r="AL3" s="435"/>
      <c r="AM3" s="414"/>
    </row>
    <row r="4" spans="1:39" ht="70.5" customHeight="1">
      <c r="A4" s="362"/>
      <c r="B4" s="434"/>
      <c r="C4" s="434"/>
      <c r="D4" s="434"/>
      <c r="E4" s="434"/>
      <c r="F4" s="434"/>
      <c r="G4" s="434"/>
      <c r="H4" s="434"/>
      <c r="I4" s="434"/>
      <c r="J4" s="364"/>
      <c r="K4" s="391"/>
      <c r="L4" s="366"/>
      <c r="M4" s="366"/>
      <c r="N4" s="366"/>
      <c r="O4" s="366"/>
      <c r="P4" s="366"/>
      <c r="Q4" s="366"/>
      <c r="R4" s="366"/>
      <c r="S4" s="366"/>
      <c r="T4" s="366"/>
      <c r="U4" s="366"/>
      <c r="V4" s="366"/>
      <c r="W4" s="366"/>
      <c r="X4" s="366"/>
      <c r="Y4" s="366"/>
      <c r="Z4" s="366"/>
      <c r="AA4" s="366"/>
      <c r="AB4" s="367"/>
      <c r="AC4" s="412"/>
      <c r="AD4" s="435"/>
      <c r="AE4" s="435"/>
      <c r="AF4" s="435"/>
      <c r="AG4" s="435"/>
      <c r="AH4" s="435"/>
      <c r="AI4" s="435"/>
      <c r="AJ4" s="435"/>
      <c r="AK4" s="435"/>
      <c r="AL4" s="435"/>
      <c r="AM4" s="414"/>
    </row>
    <row r="5" spans="1:39" ht="11.25" customHeight="1">
      <c r="A5" s="362"/>
      <c r="B5" s="434"/>
      <c r="C5" s="434"/>
      <c r="D5" s="434"/>
      <c r="E5" s="434"/>
      <c r="F5" s="434"/>
      <c r="G5" s="434"/>
      <c r="H5" s="434"/>
      <c r="I5" s="434"/>
      <c r="J5" s="364"/>
      <c r="K5" s="382" t="str">
        <f>CONCATENATE(Cover!K5)</f>
        <v>DATA SHEETS FOR PRESSURE &amp; SAFETY RELIEF VALVES</v>
      </c>
      <c r="L5" s="383"/>
      <c r="M5" s="383"/>
      <c r="N5" s="383"/>
      <c r="O5" s="383"/>
      <c r="P5" s="383"/>
      <c r="Q5" s="383"/>
      <c r="R5" s="383"/>
      <c r="S5" s="383"/>
      <c r="T5" s="383"/>
      <c r="U5" s="383"/>
      <c r="V5" s="383"/>
      <c r="W5" s="383"/>
      <c r="X5" s="383"/>
      <c r="Y5" s="383"/>
      <c r="Z5" s="383"/>
      <c r="AA5" s="383"/>
      <c r="AB5" s="384"/>
      <c r="AC5" s="412"/>
      <c r="AD5" s="435"/>
      <c r="AE5" s="435"/>
      <c r="AF5" s="435"/>
      <c r="AG5" s="435"/>
      <c r="AH5" s="435"/>
      <c r="AI5" s="435"/>
      <c r="AJ5" s="435"/>
      <c r="AK5" s="435"/>
      <c r="AL5" s="435"/>
      <c r="AM5" s="414"/>
    </row>
    <row r="6" spans="1:39" ht="6.75" customHeight="1">
      <c r="A6" s="362"/>
      <c r="B6" s="434"/>
      <c r="C6" s="434"/>
      <c r="D6" s="434"/>
      <c r="E6" s="434"/>
      <c r="F6" s="434"/>
      <c r="G6" s="434"/>
      <c r="H6" s="434"/>
      <c r="I6" s="434"/>
      <c r="J6" s="364"/>
      <c r="K6" s="385"/>
      <c r="L6" s="386"/>
      <c r="M6" s="386"/>
      <c r="N6" s="386"/>
      <c r="O6" s="386"/>
      <c r="P6" s="386"/>
      <c r="Q6" s="386"/>
      <c r="R6" s="386"/>
      <c r="S6" s="386"/>
      <c r="T6" s="386"/>
      <c r="U6" s="386"/>
      <c r="V6" s="386"/>
      <c r="W6" s="386"/>
      <c r="X6" s="386"/>
      <c r="Y6" s="386"/>
      <c r="Z6" s="386"/>
      <c r="AA6" s="386"/>
      <c r="AB6" s="387"/>
      <c r="AC6" s="412"/>
      <c r="AD6" s="435"/>
      <c r="AE6" s="435"/>
      <c r="AF6" s="435"/>
      <c r="AG6" s="435"/>
      <c r="AH6" s="435"/>
      <c r="AI6" s="435"/>
      <c r="AJ6" s="435"/>
      <c r="AK6" s="435"/>
      <c r="AL6" s="435"/>
      <c r="AM6" s="414"/>
    </row>
    <row r="7" spans="1:39" ht="18" customHeight="1">
      <c r="A7" s="356" t="s">
        <v>12</v>
      </c>
      <c r="B7" s="356"/>
      <c r="C7" s="407"/>
      <c r="D7" s="407"/>
      <c r="E7" s="407"/>
      <c r="F7" s="407"/>
      <c r="G7" s="407"/>
      <c r="H7" s="407"/>
      <c r="I7" s="407"/>
      <c r="J7" s="408"/>
      <c r="K7" s="355" t="s">
        <v>13</v>
      </c>
      <c r="L7" s="355"/>
      <c r="M7" s="355" t="s">
        <v>14</v>
      </c>
      <c r="N7" s="355"/>
      <c r="O7" s="355" t="s">
        <v>15</v>
      </c>
      <c r="P7" s="355"/>
      <c r="Q7" s="355" t="s">
        <v>16</v>
      </c>
      <c r="R7" s="355"/>
      <c r="S7" s="355" t="s">
        <v>17</v>
      </c>
      <c r="T7" s="355"/>
      <c r="U7" s="355" t="s">
        <v>18</v>
      </c>
      <c r="V7" s="355"/>
      <c r="W7" s="381" t="s">
        <v>19</v>
      </c>
      <c r="X7" s="381"/>
      <c r="Y7" s="381"/>
      <c r="Z7" s="355" t="s">
        <v>20</v>
      </c>
      <c r="AA7" s="355"/>
      <c r="AB7" s="355"/>
      <c r="AC7" s="395" t="s">
        <v>431</v>
      </c>
      <c r="AD7" s="396"/>
      <c r="AE7" s="396"/>
      <c r="AF7" s="396"/>
      <c r="AG7" s="396"/>
      <c r="AH7" s="396"/>
      <c r="AI7" s="396"/>
      <c r="AJ7" s="396"/>
      <c r="AK7" s="396"/>
      <c r="AL7" s="397"/>
      <c r="AM7" s="397"/>
    </row>
    <row r="8" spans="1:39" ht="17.25" customHeight="1" thickBot="1">
      <c r="A8" s="352" t="s">
        <v>36</v>
      </c>
      <c r="B8" s="352"/>
      <c r="C8" s="353"/>
      <c r="D8" s="353"/>
      <c r="E8" s="353"/>
      <c r="F8" s="353"/>
      <c r="G8" s="353"/>
      <c r="H8" s="353"/>
      <c r="I8" s="353"/>
      <c r="J8" s="354"/>
      <c r="K8" s="368" t="s">
        <v>37</v>
      </c>
      <c r="L8" s="369"/>
      <c r="M8" s="370" t="s">
        <v>46</v>
      </c>
      <c r="N8" s="371"/>
      <c r="O8" s="368" t="s">
        <v>38</v>
      </c>
      <c r="P8" s="369"/>
      <c r="Q8" s="370" t="s">
        <v>47</v>
      </c>
      <c r="R8" s="371"/>
      <c r="S8" s="368" t="str">
        <f>Cover!S8</f>
        <v>IN</v>
      </c>
      <c r="T8" s="369"/>
      <c r="U8" s="368" t="str">
        <f>Cover!U8</f>
        <v>DT</v>
      </c>
      <c r="V8" s="369"/>
      <c r="W8" s="415" t="str">
        <f>Cover!W8</f>
        <v>0009</v>
      </c>
      <c r="X8" s="416"/>
      <c r="Y8" s="417"/>
      <c r="Z8" s="368" t="str">
        <f>Cover!Z8</f>
        <v>D02</v>
      </c>
      <c r="AA8" s="388"/>
      <c r="AB8" s="369"/>
      <c r="AC8" s="398"/>
      <c r="AD8" s="399"/>
      <c r="AE8" s="399"/>
      <c r="AF8" s="399"/>
      <c r="AG8" s="399"/>
      <c r="AH8" s="399"/>
      <c r="AI8" s="399"/>
      <c r="AJ8" s="399"/>
      <c r="AK8" s="399"/>
      <c r="AL8" s="400"/>
      <c r="AM8" s="400"/>
    </row>
    <row r="9" spans="1:39" ht="12" customHeight="1" thickBot="1">
      <c r="A9" s="264"/>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684"/>
    </row>
    <row r="10" spans="1:39" ht="15.75" customHeight="1" thickBot="1">
      <c r="A10" s="702" t="s">
        <v>377</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4"/>
    </row>
    <row r="11" spans="1:39" s="6" customFormat="1" ht="15.75" customHeight="1">
      <c r="A11" s="633" t="s">
        <v>92</v>
      </c>
      <c r="B11" s="634"/>
      <c r="C11" s="634"/>
      <c r="D11" s="634"/>
      <c r="E11" s="634"/>
      <c r="F11" s="634"/>
      <c r="G11" s="635"/>
      <c r="H11" s="189">
        <v>1</v>
      </c>
      <c r="I11" s="641" t="s">
        <v>93</v>
      </c>
      <c r="J11" s="642"/>
      <c r="K11" s="642"/>
      <c r="L11" s="642"/>
      <c r="M11" s="642"/>
      <c r="N11" s="642"/>
      <c r="O11" s="642"/>
      <c r="P11" s="642"/>
      <c r="Q11" s="642"/>
      <c r="R11" s="642"/>
      <c r="S11" s="642"/>
      <c r="T11" s="642"/>
      <c r="U11" s="643"/>
      <c r="V11" s="477" t="s">
        <v>372</v>
      </c>
      <c r="W11" s="478"/>
      <c r="X11" s="478"/>
      <c r="Y11" s="478"/>
      <c r="Z11" s="478"/>
      <c r="AA11" s="478"/>
      <c r="AB11" s="478"/>
      <c r="AC11" s="478"/>
      <c r="AD11" s="478"/>
      <c r="AE11" s="478"/>
      <c r="AF11" s="478"/>
      <c r="AG11" s="478"/>
      <c r="AH11" s="478"/>
      <c r="AI11" s="478"/>
      <c r="AJ11" s="478"/>
      <c r="AK11" s="478"/>
      <c r="AL11" s="478"/>
      <c r="AM11" s="644"/>
    </row>
    <row r="12" spans="1:39" s="6" customFormat="1" ht="14.1" customHeight="1">
      <c r="A12" s="636"/>
      <c r="B12" s="688"/>
      <c r="C12" s="688"/>
      <c r="D12" s="688"/>
      <c r="E12" s="688"/>
      <c r="F12" s="688"/>
      <c r="G12" s="637"/>
      <c r="H12" s="190">
        <v>2</v>
      </c>
      <c r="I12" s="530" t="s">
        <v>94</v>
      </c>
      <c r="J12" s="531"/>
      <c r="K12" s="531"/>
      <c r="L12" s="531"/>
      <c r="M12" s="531"/>
      <c r="N12" s="531"/>
      <c r="O12" s="531"/>
      <c r="P12" s="531"/>
      <c r="Q12" s="531"/>
      <c r="R12" s="531"/>
      <c r="S12" s="531"/>
      <c r="T12" s="531"/>
      <c r="U12" s="645"/>
      <c r="V12" s="646" t="s">
        <v>471</v>
      </c>
      <c r="W12" s="647"/>
      <c r="X12" s="647"/>
      <c r="Y12" s="647"/>
      <c r="Z12" s="647"/>
      <c r="AA12" s="647"/>
      <c r="AB12" s="647"/>
      <c r="AC12" s="647"/>
      <c r="AD12" s="647"/>
      <c r="AE12" s="647"/>
      <c r="AF12" s="647"/>
      <c r="AG12" s="647"/>
      <c r="AH12" s="647"/>
      <c r="AI12" s="647"/>
      <c r="AJ12" s="647"/>
      <c r="AK12" s="647"/>
      <c r="AL12" s="647"/>
      <c r="AM12" s="648"/>
    </row>
    <row r="13" spans="1:39" s="6" customFormat="1" ht="12.75" customHeight="1">
      <c r="A13" s="636"/>
      <c r="B13" s="688"/>
      <c r="C13" s="688"/>
      <c r="D13" s="688"/>
      <c r="E13" s="688"/>
      <c r="F13" s="688"/>
      <c r="G13" s="637"/>
      <c r="H13" s="190">
        <v>3</v>
      </c>
      <c r="I13" s="530" t="s">
        <v>95</v>
      </c>
      <c r="J13" s="531"/>
      <c r="K13" s="531"/>
      <c r="L13" s="531"/>
      <c r="M13" s="531"/>
      <c r="N13" s="532"/>
      <c r="O13" s="530" t="s">
        <v>96</v>
      </c>
      <c r="P13" s="531"/>
      <c r="Q13" s="531"/>
      <c r="R13" s="531"/>
      <c r="S13" s="531"/>
      <c r="T13" s="531"/>
      <c r="U13" s="645"/>
      <c r="V13" s="655" t="s">
        <v>373</v>
      </c>
      <c r="W13" s="521"/>
      <c r="X13" s="521"/>
      <c r="Y13" s="521"/>
      <c r="Z13" s="521"/>
      <c r="AA13" s="521"/>
      <c r="AB13" s="521"/>
      <c r="AC13" s="533"/>
      <c r="AD13" s="656" t="s">
        <v>97</v>
      </c>
      <c r="AE13" s="657"/>
      <c r="AF13" s="657"/>
      <c r="AG13" s="657"/>
      <c r="AH13" s="657"/>
      <c r="AI13" s="657"/>
      <c r="AJ13" s="657"/>
      <c r="AK13" s="657"/>
      <c r="AL13" s="657"/>
      <c r="AM13" s="658"/>
    </row>
    <row r="14" spans="1:39" s="6" customFormat="1" ht="12.75" customHeight="1">
      <c r="A14" s="636"/>
      <c r="B14" s="688"/>
      <c r="C14" s="688"/>
      <c r="D14" s="688"/>
      <c r="E14" s="688"/>
      <c r="F14" s="688"/>
      <c r="G14" s="637"/>
      <c r="H14" s="190">
        <v>4</v>
      </c>
      <c r="I14" s="530" t="s">
        <v>392</v>
      </c>
      <c r="J14" s="531"/>
      <c r="K14" s="531"/>
      <c r="L14" s="531"/>
      <c r="M14" s="531"/>
      <c r="N14" s="532"/>
      <c r="O14" s="530" t="s">
        <v>83</v>
      </c>
      <c r="P14" s="531"/>
      <c r="Q14" s="531" t="s">
        <v>83</v>
      </c>
      <c r="R14" s="531"/>
      <c r="S14" s="531"/>
      <c r="T14" s="531"/>
      <c r="U14" s="645"/>
      <c r="V14" s="520" t="s">
        <v>395</v>
      </c>
      <c r="W14" s="521"/>
      <c r="X14" s="521"/>
      <c r="Y14" s="521"/>
      <c r="Z14" s="521"/>
      <c r="AA14" s="521"/>
      <c r="AB14" s="521"/>
      <c r="AC14" s="533"/>
      <c r="AD14" s="534" t="s">
        <v>375</v>
      </c>
      <c r="AE14" s="535"/>
      <c r="AF14" s="535"/>
      <c r="AG14" s="535"/>
      <c r="AH14" s="535"/>
      <c r="AI14" s="535"/>
      <c r="AJ14" s="535"/>
      <c r="AK14" s="535"/>
      <c r="AL14" s="535"/>
      <c r="AM14" s="536"/>
    </row>
    <row r="15" spans="1:39" s="6" customFormat="1" ht="12.75" customHeight="1">
      <c r="A15" s="636"/>
      <c r="B15" s="688"/>
      <c r="C15" s="688"/>
      <c r="D15" s="688"/>
      <c r="E15" s="688"/>
      <c r="F15" s="688"/>
      <c r="G15" s="637"/>
      <c r="H15" s="190">
        <v>5</v>
      </c>
      <c r="I15" s="530" t="s">
        <v>98</v>
      </c>
      <c r="J15" s="531"/>
      <c r="K15" s="531"/>
      <c r="L15" s="531"/>
      <c r="M15" s="531"/>
      <c r="N15" s="531"/>
      <c r="O15" s="531"/>
      <c r="P15" s="531"/>
      <c r="Q15" s="531"/>
      <c r="R15" s="531"/>
      <c r="S15" s="531"/>
      <c r="T15" s="531"/>
      <c r="U15" s="645"/>
      <c r="V15" s="649" t="s">
        <v>374</v>
      </c>
      <c r="W15" s="650"/>
      <c r="X15" s="650"/>
      <c r="Y15" s="650"/>
      <c r="Z15" s="650"/>
      <c r="AA15" s="650"/>
      <c r="AB15" s="650"/>
      <c r="AC15" s="650"/>
      <c r="AD15" s="650"/>
      <c r="AE15" s="650"/>
      <c r="AF15" s="650"/>
      <c r="AG15" s="650"/>
      <c r="AH15" s="650"/>
      <c r="AI15" s="650"/>
      <c r="AJ15" s="650"/>
      <c r="AK15" s="650"/>
      <c r="AL15" s="650"/>
      <c r="AM15" s="651"/>
    </row>
    <row r="16" spans="1:39" s="6" customFormat="1" ht="12.75" customHeight="1">
      <c r="A16" s="636"/>
      <c r="B16" s="688"/>
      <c r="C16" s="688"/>
      <c r="D16" s="688"/>
      <c r="E16" s="688"/>
      <c r="F16" s="688"/>
      <c r="G16" s="637"/>
      <c r="H16" s="190">
        <v>6</v>
      </c>
      <c r="I16" s="530" t="s">
        <v>99</v>
      </c>
      <c r="J16" s="531"/>
      <c r="K16" s="531"/>
      <c r="L16" s="531"/>
      <c r="M16" s="531"/>
      <c r="N16" s="531"/>
      <c r="O16" s="531"/>
      <c r="P16" s="531"/>
      <c r="Q16" s="531"/>
      <c r="R16" s="531"/>
      <c r="S16" s="531"/>
      <c r="T16" s="531"/>
      <c r="U16" s="645"/>
      <c r="V16" s="652" t="s">
        <v>97</v>
      </c>
      <c r="W16" s="653"/>
      <c r="X16" s="653"/>
      <c r="Y16" s="653"/>
      <c r="Z16" s="653"/>
      <c r="AA16" s="653"/>
      <c r="AB16" s="653"/>
      <c r="AC16" s="653"/>
      <c r="AD16" s="653"/>
      <c r="AE16" s="653"/>
      <c r="AF16" s="653"/>
      <c r="AG16" s="653"/>
      <c r="AH16" s="653"/>
      <c r="AI16" s="653"/>
      <c r="AJ16" s="653"/>
      <c r="AK16" s="653"/>
      <c r="AL16" s="653"/>
      <c r="AM16" s="654"/>
    </row>
    <row r="17" spans="1:39" s="6" customFormat="1" ht="12.75" customHeight="1">
      <c r="A17" s="636"/>
      <c r="B17" s="688"/>
      <c r="C17" s="688"/>
      <c r="D17" s="688"/>
      <c r="E17" s="688"/>
      <c r="F17" s="688"/>
      <c r="G17" s="637"/>
      <c r="H17" s="191">
        <v>7</v>
      </c>
      <c r="I17" s="530" t="s">
        <v>100</v>
      </c>
      <c r="J17" s="531"/>
      <c r="K17" s="531"/>
      <c r="L17" s="531"/>
      <c r="M17" s="531"/>
      <c r="N17" s="531"/>
      <c r="O17" s="277"/>
      <c r="P17" s="277"/>
      <c r="Q17" s="277"/>
      <c r="R17" s="277"/>
      <c r="S17" s="277"/>
      <c r="T17" s="277"/>
      <c r="U17" s="284"/>
      <c r="V17" s="285" t="s">
        <v>301</v>
      </c>
      <c r="W17" s="286"/>
      <c r="X17" s="286"/>
      <c r="Y17" s="286"/>
      <c r="Z17" s="286"/>
      <c r="AA17" s="286"/>
      <c r="AB17" s="286"/>
      <c r="AC17" s="286"/>
      <c r="AD17" s="286"/>
      <c r="AE17" s="286"/>
      <c r="AF17" s="286"/>
      <c r="AG17" s="286"/>
      <c r="AH17" s="286"/>
      <c r="AI17" s="286"/>
      <c r="AJ17" s="286"/>
      <c r="AK17" s="286"/>
      <c r="AL17" s="286"/>
      <c r="AM17" s="287"/>
    </row>
    <row r="18" spans="1:39" s="6" customFormat="1" ht="12.75" customHeight="1" thickBot="1">
      <c r="A18" s="638"/>
      <c r="B18" s="639"/>
      <c r="C18" s="639"/>
      <c r="D18" s="639"/>
      <c r="E18" s="639"/>
      <c r="F18" s="639"/>
      <c r="G18" s="640"/>
      <c r="H18" s="191">
        <v>8</v>
      </c>
      <c r="I18" s="530" t="s">
        <v>101</v>
      </c>
      <c r="J18" s="531"/>
      <c r="K18" s="531"/>
      <c r="L18" s="531"/>
      <c r="M18" s="531"/>
      <c r="N18" s="531"/>
      <c r="O18" s="531"/>
      <c r="P18" s="531"/>
      <c r="Q18" s="531"/>
      <c r="R18" s="531"/>
      <c r="S18" s="531"/>
      <c r="T18" s="531"/>
      <c r="U18" s="645"/>
      <c r="V18" s="655" t="s">
        <v>253</v>
      </c>
      <c r="W18" s="657"/>
      <c r="X18" s="657"/>
      <c r="Y18" s="657"/>
      <c r="Z18" s="657"/>
      <c r="AA18" s="657"/>
      <c r="AB18" s="657"/>
      <c r="AC18" s="657"/>
      <c r="AD18" s="657"/>
      <c r="AE18" s="657"/>
      <c r="AF18" s="657"/>
      <c r="AG18" s="657"/>
      <c r="AH18" s="657"/>
      <c r="AI18" s="657"/>
      <c r="AJ18" s="657"/>
      <c r="AK18" s="657"/>
      <c r="AL18" s="657"/>
      <c r="AM18" s="658"/>
    </row>
    <row r="19" spans="1:39" s="6" customFormat="1" ht="12.75" customHeight="1">
      <c r="A19" s="633" t="s">
        <v>103</v>
      </c>
      <c r="B19" s="634"/>
      <c r="C19" s="634"/>
      <c r="D19" s="634"/>
      <c r="E19" s="634"/>
      <c r="F19" s="634"/>
      <c r="G19" s="635"/>
      <c r="H19" s="189">
        <v>9</v>
      </c>
      <c r="I19" s="659" t="s">
        <v>104</v>
      </c>
      <c r="J19" s="660"/>
      <c r="K19" s="660"/>
      <c r="L19" s="660"/>
      <c r="M19" s="660"/>
      <c r="N19" s="660"/>
      <c r="O19" s="660"/>
      <c r="P19" s="660"/>
      <c r="Q19" s="660"/>
      <c r="R19" s="660"/>
      <c r="S19" s="660"/>
      <c r="T19" s="660"/>
      <c r="U19" s="661"/>
      <c r="V19" s="491" t="s">
        <v>399</v>
      </c>
      <c r="W19" s="492"/>
      <c r="X19" s="492"/>
      <c r="Y19" s="492"/>
      <c r="Z19" s="492"/>
      <c r="AA19" s="492"/>
      <c r="AB19" s="492"/>
      <c r="AC19" s="492"/>
      <c r="AD19" s="492"/>
      <c r="AE19" s="492"/>
      <c r="AF19" s="492"/>
      <c r="AG19" s="492"/>
      <c r="AH19" s="492"/>
      <c r="AI19" s="492"/>
      <c r="AJ19" s="492"/>
      <c r="AK19" s="492"/>
      <c r="AL19" s="492"/>
      <c r="AM19" s="558"/>
    </row>
    <row r="20" spans="1:39" s="6" customFormat="1" ht="24" customHeight="1">
      <c r="A20" s="636"/>
      <c r="B20" s="688"/>
      <c r="C20" s="688"/>
      <c r="D20" s="688"/>
      <c r="E20" s="688"/>
      <c r="F20" s="688"/>
      <c r="G20" s="637"/>
      <c r="H20" s="192">
        <v>10</v>
      </c>
      <c r="I20" s="662" t="s">
        <v>106</v>
      </c>
      <c r="J20" s="663"/>
      <c r="K20" s="663"/>
      <c r="L20" s="663"/>
      <c r="M20" s="663"/>
      <c r="N20" s="664"/>
      <c r="O20" s="530" t="s">
        <v>107</v>
      </c>
      <c r="P20" s="531"/>
      <c r="Q20" s="531"/>
      <c r="R20" s="531"/>
      <c r="S20" s="531"/>
      <c r="T20" s="531"/>
      <c r="U20" s="645"/>
      <c r="V20" s="520" t="s">
        <v>108</v>
      </c>
      <c r="W20" s="521"/>
      <c r="X20" s="521"/>
      <c r="Y20" s="521"/>
      <c r="Z20" s="521"/>
      <c r="AA20" s="521"/>
      <c r="AB20" s="521"/>
      <c r="AC20" s="521"/>
      <c r="AD20" s="521"/>
      <c r="AE20" s="521"/>
      <c r="AF20" s="521"/>
      <c r="AG20" s="521"/>
      <c r="AH20" s="521"/>
      <c r="AI20" s="521"/>
      <c r="AJ20" s="521"/>
      <c r="AK20" s="521"/>
      <c r="AL20" s="521"/>
      <c r="AM20" s="522"/>
    </row>
    <row r="21" spans="1:39" s="6" customFormat="1" ht="24.95" customHeight="1">
      <c r="A21" s="636"/>
      <c r="B21" s="688"/>
      <c r="C21" s="688"/>
      <c r="D21" s="688"/>
      <c r="E21" s="688"/>
      <c r="F21" s="688"/>
      <c r="G21" s="637"/>
      <c r="H21" s="193">
        <v>11</v>
      </c>
      <c r="I21" s="665"/>
      <c r="J21" s="666"/>
      <c r="K21" s="666"/>
      <c r="L21" s="666"/>
      <c r="M21" s="666"/>
      <c r="N21" s="667"/>
      <c r="O21" s="530" t="s">
        <v>109</v>
      </c>
      <c r="P21" s="531"/>
      <c r="Q21" s="531"/>
      <c r="R21" s="531"/>
      <c r="S21" s="531"/>
      <c r="T21" s="531"/>
      <c r="U21" s="645"/>
      <c r="V21" s="520" t="s">
        <v>262</v>
      </c>
      <c r="W21" s="521"/>
      <c r="X21" s="521"/>
      <c r="Y21" s="521"/>
      <c r="Z21" s="521"/>
      <c r="AA21" s="521"/>
      <c r="AB21" s="521"/>
      <c r="AC21" s="521"/>
      <c r="AD21" s="521"/>
      <c r="AE21" s="521"/>
      <c r="AF21" s="521"/>
      <c r="AG21" s="521"/>
      <c r="AH21" s="521"/>
      <c r="AI21" s="521"/>
      <c r="AJ21" s="521"/>
      <c r="AK21" s="521"/>
      <c r="AL21" s="521"/>
      <c r="AM21" s="522"/>
    </row>
    <row r="22" spans="1:39" s="6" customFormat="1" ht="12.75" customHeight="1" thickBot="1">
      <c r="A22" s="638"/>
      <c r="B22" s="639"/>
      <c r="C22" s="639"/>
      <c r="D22" s="639"/>
      <c r="E22" s="639"/>
      <c r="F22" s="639"/>
      <c r="G22" s="640"/>
      <c r="H22" s="194">
        <v>12</v>
      </c>
      <c r="I22" s="668" t="s">
        <v>111</v>
      </c>
      <c r="J22" s="669"/>
      <c r="K22" s="669"/>
      <c r="L22" s="669"/>
      <c r="M22" s="669"/>
      <c r="N22" s="669"/>
      <c r="O22" s="669"/>
      <c r="P22" s="669"/>
      <c r="Q22" s="669"/>
      <c r="R22" s="669"/>
      <c r="S22" s="669"/>
      <c r="T22" s="669"/>
      <c r="U22" s="670"/>
      <c r="V22" s="523" t="s">
        <v>112</v>
      </c>
      <c r="W22" s="524"/>
      <c r="X22" s="524"/>
      <c r="Y22" s="524"/>
      <c r="Z22" s="524"/>
      <c r="AA22" s="524"/>
      <c r="AB22" s="524"/>
      <c r="AC22" s="524"/>
      <c r="AD22" s="524"/>
      <c r="AE22" s="524"/>
      <c r="AF22" s="524"/>
      <c r="AG22" s="524"/>
      <c r="AH22" s="524"/>
      <c r="AI22" s="524"/>
      <c r="AJ22" s="524"/>
      <c r="AK22" s="524"/>
      <c r="AL22" s="524"/>
      <c r="AM22" s="525"/>
    </row>
    <row r="23" spans="1:39" s="6" customFormat="1" ht="12.75" customHeight="1">
      <c r="A23" s="633" t="s">
        <v>113</v>
      </c>
      <c r="B23" s="634"/>
      <c r="C23" s="634"/>
      <c r="D23" s="634"/>
      <c r="E23" s="634"/>
      <c r="F23" s="634"/>
      <c r="G23" s="635"/>
      <c r="H23" s="189">
        <v>13</v>
      </c>
      <c r="I23" s="530" t="s">
        <v>84</v>
      </c>
      <c r="J23" s="531"/>
      <c r="K23" s="531"/>
      <c r="L23" s="531"/>
      <c r="M23" s="531"/>
      <c r="N23" s="532"/>
      <c r="O23" s="530" t="s">
        <v>114</v>
      </c>
      <c r="P23" s="531"/>
      <c r="Q23" s="531"/>
      <c r="R23" s="531"/>
      <c r="S23" s="531"/>
      <c r="T23" s="531"/>
      <c r="U23" s="645"/>
      <c r="V23" s="288" t="s">
        <v>471</v>
      </c>
      <c r="W23" s="195"/>
      <c r="X23" s="195"/>
      <c r="Y23" s="195"/>
      <c r="Z23" s="195"/>
      <c r="AA23" s="195"/>
      <c r="AB23" s="195"/>
      <c r="AC23" s="195"/>
      <c r="AD23" s="195"/>
      <c r="AE23" s="289"/>
      <c r="AF23" s="196" t="s">
        <v>115</v>
      </c>
      <c r="AG23" s="195"/>
      <c r="AH23" s="195"/>
      <c r="AI23" s="195"/>
      <c r="AJ23" s="195"/>
      <c r="AK23" s="195"/>
      <c r="AL23" s="195"/>
      <c r="AM23" s="290"/>
    </row>
    <row r="24" spans="1:39" s="6" customFormat="1" ht="12.75" customHeight="1">
      <c r="A24" s="636"/>
      <c r="B24" s="688"/>
      <c r="C24" s="688"/>
      <c r="D24" s="688"/>
      <c r="E24" s="688"/>
      <c r="F24" s="688"/>
      <c r="G24" s="637"/>
      <c r="H24" s="190">
        <v>14</v>
      </c>
      <c r="I24" s="530" t="s">
        <v>116</v>
      </c>
      <c r="J24" s="531"/>
      <c r="K24" s="531"/>
      <c r="L24" s="531"/>
      <c r="M24" s="531"/>
      <c r="N24" s="531"/>
      <c r="O24" s="531"/>
      <c r="P24" s="531"/>
      <c r="Q24" s="531"/>
      <c r="R24" s="531"/>
      <c r="S24" s="531"/>
      <c r="T24" s="531"/>
      <c r="U24" s="645"/>
      <c r="V24" s="559" t="s">
        <v>472</v>
      </c>
      <c r="W24" s="560"/>
      <c r="X24" s="560"/>
      <c r="Y24" s="560"/>
      <c r="Z24" s="560"/>
      <c r="AA24" s="560"/>
      <c r="AB24" s="560"/>
      <c r="AC24" s="560"/>
      <c r="AD24" s="560"/>
      <c r="AE24" s="560"/>
      <c r="AF24" s="560"/>
      <c r="AG24" s="560"/>
      <c r="AH24" s="132" t="s">
        <v>117</v>
      </c>
      <c r="AI24" s="291"/>
      <c r="AJ24" s="291"/>
      <c r="AK24" s="291"/>
      <c r="AL24" s="291"/>
      <c r="AM24" s="292"/>
    </row>
    <row r="25" spans="1:39" s="6" customFormat="1" ht="12.75" customHeight="1">
      <c r="A25" s="636"/>
      <c r="B25" s="688"/>
      <c r="C25" s="688"/>
      <c r="D25" s="688"/>
      <c r="E25" s="688"/>
      <c r="F25" s="688"/>
      <c r="G25" s="637"/>
      <c r="H25" s="190">
        <v>15</v>
      </c>
      <c r="I25" s="530" t="s">
        <v>118</v>
      </c>
      <c r="J25" s="531"/>
      <c r="K25" s="531"/>
      <c r="L25" s="531"/>
      <c r="M25" s="531"/>
      <c r="N25" s="532"/>
      <c r="O25" s="530" t="s">
        <v>119</v>
      </c>
      <c r="P25" s="531"/>
      <c r="Q25" s="531"/>
      <c r="R25" s="531"/>
      <c r="S25" s="531"/>
      <c r="T25" s="531"/>
      <c r="U25" s="645"/>
      <c r="V25" s="529"/>
      <c r="W25" s="517"/>
      <c r="X25" s="517">
        <v>184.4</v>
      </c>
      <c r="Y25" s="517"/>
      <c r="Z25" s="517"/>
      <c r="AA25" s="517"/>
      <c r="AB25" s="517"/>
      <c r="AC25" s="517"/>
      <c r="AD25" s="517"/>
      <c r="AE25" s="518"/>
      <c r="AF25" s="612">
        <v>0.85</v>
      </c>
      <c r="AG25" s="504"/>
      <c r="AH25" s="504"/>
      <c r="AI25" s="504"/>
      <c r="AJ25" s="482"/>
      <c r="AK25" s="482"/>
      <c r="AL25" s="482"/>
      <c r="AM25" s="293"/>
    </row>
    <row r="26" spans="1:39" s="6" customFormat="1" ht="12.75" customHeight="1">
      <c r="A26" s="636"/>
      <c r="B26" s="688"/>
      <c r="C26" s="688"/>
      <c r="D26" s="688"/>
      <c r="E26" s="688"/>
      <c r="F26" s="688"/>
      <c r="G26" s="637"/>
      <c r="H26" s="190">
        <v>16</v>
      </c>
      <c r="I26" s="530" t="s">
        <v>122</v>
      </c>
      <c r="J26" s="531"/>
      <c r="K26" s="531"/>
      <c r="L26" s="531"/>
      <c r="M26" s="531"/>
      <c r="N26" s="532"/>
      <c r="O26" s="530" t="s">
        <v>123</v>
      </c>
      <c r="P26" s="531"/>
      <c r="Q26" s="531"/>
      <c r="R26" s="531"/>
      <c r="S26" s="531"/>
      <c r="T26" s="531"/>
      <c r="U26" s="645"/>
      <c r="V26" s="294"/>
      <c r="W26" s="295"/>
      <c r="X26" s="504">
        <v>0.1</v>
      </c>
      <c r="Y26" s="504"/>
      <c r="Z26" s="504"/>
      <c r="AA26" s="504"/>
      <c r="AB26" s="504"/>
      <c r="AC26" s="504"/>
      <c r="AD26" s="504"/>
      <c r="AE26" s="296"/>
      <c r="AF26" s="482">
        <v>3.5</v>
      </c>
      <c r="AG26" s="482"/>
      <c r="AH26" s="482" t="s">
        <v>124</v>
      </c>
      <c r="AI26" s="482"/>
      <c r="AJ26" s="295"/>
      <c r="AK26" s="295"/>
      <c r="AL26" s="295"/>
      <c r="AM26" s="293"/>
    </row>
    <row r="27" spans="1:39" s="6" customFormat="1" ht="12.75" customHeight="1">
      <c r="A27" s="636"/>
      <c r="B27" s="688"/>
      <c r="C27" s="688"/>
      <c r="D27" s="688"/>
      <c r="E27" s="688"/>
      <c r="F27" s="688"/>
      <c r="G27" s="637"/>
      <c r="H27" s="190">
        <v>17</v>
      </c>
      <c r="I27" s="530" t="s">
        <v>125</v>
      </c>
      <c r="J27" s="531"/>
      <c r="K27" s="531"/>
      <c r="L27" s="531"/>
      <c r="M27" s="531"/>
      <c r="N27" s="532"/>
      <c r="O27" s="530" t="s">
        <v>126</v>
      </c>
      <c r="P27" s="531"/>
      <c r="Q27" s="531"/>
      <c r="R27" s="531"/>
      <c r="S27" s="531"/>
      <c r="T27" s="531"/>
      <c r="U27" s="645"/>
      <c r="V27" s="515"/>
      <c r="W27" s="516"/>
      <c r="X27" s="482" t="s">
        <v>299</v>
      </c>
      <c r="Y27" s="482"/>
      <c r="Z27" s="295"/>
      <c r="AA27" s="504" t="s">
        <v>127</v>
      </c>
      <c r="AB27" s="504"/>
      <c r="AC27" s="296"/>
      <c r="AD27" s="296"/>
      <c r="AE27" s="296"/>
      <c r="AF27" s="482" t="s">
        <v>86</v>
      </c>
      <c r="AG27" s="482"/>
      <c r="AH27" s="295" t="s">
        <v>128</v>
      </c>
      <c r="AI27" s="295"/>
      <c r="AJ27" s="295"/>
      <c r="AK27" s="295"/>
      <c r="AL27" s="295"/>
      <c r="AM27" s="293"/>
    </row>
    <row r="28" spans="1:39" s="6" customFormat="1" ht="12.75" customHeight="1">
      <c r="A28" s="636"/>
      <c r="B28" s="688"/>
      <c r="C28" s="688"/>
      <c r="D28" s="688"/>
      <c r="E28" s="688"/>
      <c r="F28" s="688"/>
      <c r="G28" s="637"/>
      <c r="H28" s="190">
        <v>18</v>
      </c>
      <c r="I28" s="662" t="s">
        <v>129</v>
      </c>
      <c r="J28" s="663"/>
      <c r="K28" s="663"/>
      <c r="L28" s="663"/>
      <c r="M28" s="663"/>
      <c r="N28" s="664"/>
      <c r="O28" s="530" t="s">
        <v>130</v>
      </c>
      <c r="P28" s="531"/>
      <c r="Q28" s="531"/>
      <c r="R28" s="531"/>
      <c r="S28" s="531"/>
      <c r="T28" s="531"/>
      <c r="U28" s="645"/>
      <c r="V28" s="685"/>
      <c r="W28" s="295"/>
      <c r="X28" s="295"/>
      <c r="Y28" s="295"/>
      <c r="Z28" s="295"/>
      <c r="AA28" s="513" t="s">
        <v>97</v>
      </c>
      <c r="AB28" s="495"/>
      <c r="AC28" s="495"/>
      <c r="AD28" s="495"/>
      <c r="AE28" s="514"/>
      <c r="AF28" s="514"/>
      <c r="AG28" s="296"/>
      <c r="AH28" s="128" t="s">
        <v>124</v>
      </c>
      <c r="AI28" s="295"/>
      <c r="AJ28" s="295"/>
      <c r="AK28" s="295"/>
      <c r="AL28" s="295"/>
      <c r="AM28" s="293"/>
    </row>
    <row r="29" spans="1:39" s="6" customFormat="1" ht="12.75" customHeight="1">
      <c r="A29" s="636"/>
      <c r="B29" s="688"/>
      <c r="C29" s="688"/>
      <c r="D29" s="688"/>
      <c r="E29" s="688"/>
      <c r="F29" s="688"/>
      <c r="G29" s="637"/>
      <c r="H29" s="190">
        <v>19</v>
      </c>
      <c r="I29" s="671"/>
      <c r="J29" s="689"/>
      <c r="K29" s="689"/>
      <c r="L29" s="689"/>
      <c r="M29" s="689"/>
      <c r="N29" s="672"/>
      <c r="O29" s="530" t="s">
        <v>131</v>
      </c>
      <c r="P29" s="531"/>
      <c r="Q29" s="531"/>
      <c r="R29" s="531"/>
      <c r="S29" s="531"/>
      <c r="T29" s="531"/>
      <c r="U29" s="645"/>
      <c r="V29" s="294"/>
      <c r="W29" s="295"/>
      <c r="X29" s="295"/>
      <c r="Y29" s="295"/>
      <c r="Z29" s="295"/>
      <c r="AA29" s="495">
        <v>0.01</v>
      </c>
      <c r="AB29" s="495"/>
      <c r="AC29" s="495"/>
      <c r="AD29" s="495"/>
      <c r="AE29" s="514"/>
      <c r="AF29" s="514"/>
      <c r="AG29" s="296"/>
      <c r="AH29" s="128" t="s">
        <v>124</v>
      </c>
      <c r="AI29" s="295"/>
      <c r="AJ29" s="295"/>
      <c r="AK29" s="295"/>
      <c r="AL29" s="295"/>
      <c r="AM29" s="293"/>
    </row>
    <row r="30" spans="1:39" s="6" customFormat="1" ht="12.75" customHeight="1">
      <c r="A30" s="636"/>
      <c r="B30" s="688"/>
      <c r="C30" s="688"/>
      <c r="D30" s="688"/>
      <c r="E30" s="688"/>
      <c r="F30" s="688"/>
      <c r="G30" s="637"/>
      <c r="H30" s="190">
        <v>20</v>
      </c>
      <c r="I30" s="665"/>
      <c r="J30" s="666"/>
      <c r="K30" s="666"/>
      <c r="L30" s="666"/>
      <c r="M30" s="666"/>
      <c r="N30" s="667"/>
      <c r="O30" s="530" t="s">
        <v>132</v>
      </c>
      <c r="P30" s="531"/>
      <c r="Q30" s="531"/>
      <c r="R30" s="531"/>
      <c r="S30" s="531"/>
      <c r="T30" s="531"/>
      <c r="U30" s="645"/>
      <c r="V30" s="294"/>
      <c r="W30" s="295"/>
      <c r="X30" s="295"/>
      <c r="Y30" s="295"/>
      <c r="Z30" s="295"/>
      <c r="AA30" s="495">
        <v>0.01</v>
      </c>
      <c r="AB30" s="495"/>
      <c r="AC30" s="495"/>
      <c r="AD30" s="495"/>
      <c r="AE30" s="514"/>
      <c r="AF30" s="514"/>
      <c r="AG30" s="296"/>
      <c r="AH30" s="128" t="s">
        <v>124</v>
      </c>
      <c r="AI30" s="295"/>
      <c r="AJ30" s="295"/>
      <c r="AK30" s="295"/>
      <c r="AL30" s="295"/>
      <c r="AM30" s="293"/>
    </row>
    <row r="31" spans="1:39" s="6" customFormat="1" ht="12.75" customHeight="1">
      <c r="A31" s="636"/>
      <c r="B31" s="688"/>
      <c r="C31" s="688"/>
      <c r="D31" s="688"/>
      <c r="E31" s="688"/>
      <c r="F31" s="688"/>
      <c r="G31" s="637"/>
      <c r="H31" s="190">
        <v>21</v>
      </c>
      <c r="I31" s="530" t="s">
        <v>133</v>
      </c>
      <c r="J31" s="531"/>
      <c r="K31" s="531"/>
      <c r="L31" s="531"/>
      <c r="M31" s="531"/>
      <c r="N31" s="531"/>
      <c r="O31" s="531"/>
      <c r="P31" s="531"/>
      <c r="Q31" s="531"/>
      <c r="R31" s="531"/>
      <c r="S31" s="531"/>
      <c r="T31" s="531"/>
      <c r="U31" s="645"/>
      <c r="V31" s="500">
        <v>0.1</v>
      </c>
      <c r="W31" s="501"/>
      <c r="X31" s="501"/>
      <c r="Y31" s="501"/>
      <c r="Z31" s="501"/>
      <c r="AA31" s="501"/>
      <c r="AB31" s="501"/>
      <c r="AC31" s="501"/>
      <c r="AD31" s="501"/>
      <c r="AE31" s="501"/>
      <c r="AF31" s="501"/>
      <c r="AG31" s="501"/>
      <c r="AH31" s="501"/>
      <c r="AI31" s="501"/>
      <c r="AJ31" s="501"/>
      <c r="AK31" s="501"/>
      <c r="AL31" s="501"/>
      <c r="AM31" s="502"/>
    </row>
    <row r="32" spans="1:39" s="6" customFormat="1" ht="12.75" customHeight="1">
      <c r="A32" s="636"/>
      <c r="B32" s="688"/>
      <c r="C32" s="688"/>
      <c r="D32" s="688"/>
      <c r="E32" s="688"/>
      <c r="F32" s="688"/>
      <c r="G32" s="637"/>
      <c r="H32" s="190">
        <v>22</v>
      </c>
      <c r="I32" s="530" t="s">
        <v>134</v>
      </c>
      <c r="J32" s="531"/>
      <c r="K32" s="531"/>
      <c r="L32" s="531"/>
      <c r="M32" s="531"/>
      <c r="N32" s="531"/>
      <c r="O32" s="531"/>
      <c r="P32" s="531"/>
      <c r="Q32" s="531"/>
      <c r="R32" s="531"/>
      <c r="S32" s="531"/>
      <c r="T32" s="531"/>
      <c r="U32" s="645"/>
      <c r="V32" s="500">
        <v>1.1000000000000001</v>
      </c>
      <c r="W32" s="501"/>
      <c r="X32" s="501"/>
      <c r="Y32" s="501"/>
      <c r="Z32" s="501"/>
      <c r="AA32" s="501"/>
      <c r="AB32" s="501"/>
      <c r="AC32" s="501"/>
      <c r="AD32" s="501"/>
      <c r="AE32" s="501"/>
      <c r="AF32" s="501"/>
      <c r="AG32" s="501"/>
      <c r="AH32" s="501"/>
      <c r="AI32" s="501"/>
      <c r="AJ32" s="501"/>
      <c r="AK32" s="501"/>
      <c r="AL32" s="501"/>
      <c r="AM32" s="502"/>
    </row>
    <row r="33" spans="1:39" s="6" customFormat="1" ht="12.75" customHeight="1">
      <c r="A33" s="636"/>
      <c r="B33" s="688"/>
      <c r="C33" s="688"/>
      <c r="D33" s="688"/>
      <c r="E33" s="688"/>
      <c r="F33" s="688"/>
      <c r="G33" s="637"/>
      <c r="H33" s="190">
        <v>23</v>
      </c>
      <c r="I33" s="530" t="s">
        <v>135</v>
      </c>
      <c r="J33" s="531"/>
      <c r="K33" s="531"/>
      <c r="L33" s="531"/>
      <c r="M33" s="531"/>
      <c r="N33" s="531"/>
      <c r="O33" s="531"/>
      <c r="P33" s="531"/>
      <c r="Q33" s="531"/>
      <c r="R33" s="531"/>
      <c r="S33" s="531"/>
      <c r="T33" s="531"/>
      <c r="U33" s="645"/>
      <c r="V33" s="500" t="s">
        <v>97</v>
      </c>
      <c r="W33" s="501"/>
      <c r="X33" s="501"/>
      <c r="Y33" s="501"/>
      <c r="Z33" s="501"/>
      <c r="AA33" s="501"/>
      <c r="AB33" s="501"/>
      <c r="AC33" s="501"/>
      <c r="AD33" s="501"/>
      <c r="AE33" s="501"/>
      <c r="AF33" s="501"/>
      <c r="AG33" s="501"/>
      <c r="AH33" s="501"/>
      <c r="AI33" s="501"/>
      <c r="AJ33" s="501"/>
      <c r="AK33" s="501"/>
      <c r="AL33" s="501"/>
      <c r="AM33" s="502"/>
    </row>
    <row r="34" spans="1:39" s="6" customFormat="1" ht="12.75" customHeight="1">
      <c r="A34" s="636"/>
      <c r="B34" s="688"/>
      <c r="C34" s="688"/>
      <c r="D34" s="688"/>
      <c r="E34" s="688"/>
      <c r="F34" s="688"/>
      <c r="G34" s="637"/>
      <c r="H34" s="190">
        <v>24</v>
      </c>
      <c r="I34" s="530" t="s">
        <v>136</v>
      </c>
      <c r="J34" s="531"/>
      <c r="K34" s="531"/>
      <c r="L34" s="531"/>
      <c r="M34" s="531"/>
      <c r="N34" s="531"/>
      <c r="O34" s="531"/>
      <c r="P34" s="531"/>
      <c r="Q34" s="531"/>
      <c r="R34" s="531"/>
      <c r="S34" s="531"/>
      <c r="T34" s="531"/>
      <c r="U34" s="645"/>
      <c r="V34" s="500" t="s">
        <v>97</v>
      </c>
      <c r="W34" s="501"/>
      <c r="X34" s="501"/>
      <c r="Y34" s="501"/>
      <c r="Z34" s="501"/>
      <c r="AA34" s="501"/>
      <c r="AB34" s="501"/>
      <c r="AC34" s="501"/>
      <c r="AD34" s="501"/>
      <c r="AE34" s="501"/>
      <c r="AF34" s="501"/>
      <c r="AG34" s="501"/>
      <c r="AH34" s="501"/>
      <c r="AI34" s="501"/>
      <c r="AJ34" s="501"/>
      <c r="AK34" s="501"/>
      <c r="AL34" s="501"/>
      <c r="AM34" s="502"/>
    </row>
    <row r="35" spans="1:39" s="6" customFormat="1" ht="12.75" customHeight="1">
      <c r="A35" s="636"/>
      <c r="B35" s="688"/>
      <c r="C35" s="688"/>
      <c r="D35" s="688"/>
      <c r="E35" s="688"/>
      <c r="F35" s="688"/>
      <c r="G35" s="637"/>
      <c r="H35" s="190">
        <v>25</v>
      </c>
      <c r="I35" s="530" t="s">
        <v>137</v>
      </c>
      <c r="J35" s="531"/>
      <c r="K35" s="531"/>
      <c r="L35" s="531"/>
      <c r="M35" s="531"/>
      <c r="N35" s="531"/>
      <c r="O35" s="531"/>
      <c r="P35" s="531"/>
      <c r="Q35" s="531"/>
      <c r="R35" s="531"/>
      <c r="S35" s="531"/>
      <c r="T35" s="531"/>
      <c r="U35" s="645"/>
      <c r="V35" s="488">
        <v>1.1180000000000001</v>
      </c>
      <c r="W35" s="489"/>
      <c r="X35" s="489"/>
      <c r="Y35" s="489"/>
      <c r="Z35" s="489"/>
      <c r="AA35" s="489"/>
      <c r="AB35" s="489"/>
      <c r="AC35" s="489"/>
      <c r="AD35" s="489"/>
      <c r="AE35" s="489"/>
      <c r="AF35" s="489"/>
      <c r="AG35" s="489"/>
      <c r="AH35" s="489"/>
      <c r="AI35" s="489"/>
      <c r="AJ35" s="489"/>
      <c r="AK35" s="489"/>
      <c r="AL35" s="489"/>
      <c r="AM35" s="673"/>
    </row>
    <row r="36" spans="1:39" s="6" customFormat="1" ht="12.75" customHeight="1">
      <c r="A36" s="636"/>
      <c r="B36" s="688"/>
      <c r="C36" s="688"/>
      <c r="D36" s="688"/>
      <c r="E36" s="688"/>
      <c r="F36" s="688"/>
      <c r="G36" s="637"/>
      <c r="H36" s="190">
        <v>26</v>
      </c>
      <c r="I36" s="530" t="s">
        <v>138</v>
      </c>
      <c r="J36" s="531"/>
      <c r="K36" s="531"/>
      <c r="L36" s="531"/>
      <c r="M36" s="531"/>
      <c r="N36" s="531"/>
      <c r="O36" s="531"/>
      <c r="P36" s="531"/>
      <c r="Q36" s="531"/>
      <c r="R36" s="531"/>
      <c r="S36" s="531"/>
      <c r="T36" s="531"/>
      <c r="U36" s="645"/>
      <c r="V36" s="526">
        <v>850</v>
      </c>
      <c r="W36" s="527"/>
      <c r="X36" s="527"/>
      <c r="Y36" s="527"/>
      <c r="Z36" s="527"/>
      <c r="AA36" s="527"/>
      <c r="AB36" s="527"/>
      <c r="AC36" s="527"/>
      <c r="AD36" s="527"/>
      <c r="AE36" s="527"/>
      <c r="AF36" s="527"/>
      <c r="AG36" s="527"/>
      <c r="AH36" s="527"/>
      <c r="AI36" s="527"/>
      <c r="AJ36" s="527"/>
      <c r="AK36" s="527"/>
      <c r="AL36" s="527"/>
      <c r="AM36" s="674"/>
    </row>
    <row r="37" spans="1:39" s="6" customFormat="1" ht="12.75" customHeight="1">
      <c r="A37" s="636"/>
      <c r="B37" s="688"/>
      <c r="C37" s="688"/>
      <c r="D37" s="688"/>
      <c r="E37" s="688"/>
      <c r="F37" s="688"/>
      <c r="G37" s="637"/>
      <c r="H37" s="190">
        <v>27</v>
      </c>
      <c r="I37" s="530" t="s">
        <v>469</v>
      </c>
      <c r="J37" s="531"/>
      <c r="K37" s="531"/>
      <c r="L37" s="531"/>
      <c r="M37" s="531"/>
      <c r="N37" s="531"/>
      <c r="O37" s="531"/>
      <c r="P37" s="531"/>
      <c r="Q37" s="531"/>
      <c r="R37" s="531"/>
      <c r="S37" s="531"/>
      <c r="T37" s="531"/>
      <c r="U37" s="645"/>
      <c r="V37" s="488">
        <v>2.1429999999999998</v>
      </c>
      <c r="W37" s="489"/>
      <c r="X37" s="489"/>
      <c r="Y37" s="489"/>
      <c r="Z37" s="489"/>
      <c r="AA37" s="489"/>
      <c r="AB37" s="489"/>
      <c r="AC37" s="489"/>
      <c r="AD37" s="489"/>
      <c r="AE37" s="489"/>
      <c r="AF37" s="489"/>
      <c r="AG37" s="489"/>
      <c r="AH37" s="489"/>
      <c r="AI37" s="489"/>
      <c r="AJ37" s="489"/>
      <c r="AK37" s="489"/>
      <c r="AL37" s="489"/>
      <c r="AM37" s="673"/>
    </row>
    <row r="38" spans="1:39" s="6" customFormat="1" ht="12.75" customHeight="1" thickBot="1">
      <c r="A38" s="638"/>
      <c r="B38" s="639"/>
      <c r="C38" s="639"/>
      <c r="D38" s="639"/>
      <c r="E38" s="639"/>
      <c r="F38" s="639"/>
      <c r="G38" s="640"/>
      <c r="H38" s="191">
        <v>28</v>
      </c>
      <c r="I38" s="668" t="s">
        <v>142</v>
      </c>
      <c r="J38" s="669"/>
      <c r="K38" s="669"/>
      <c r="L38" s="669"/>
      <c r="M38" s="669"/>
      <c r="N38" s="669"/>
      <c r="O38" s="669"/>
      <c r="P38" s="669"/>
      <c r="Q38" s="669"/>
      <c r="R38" s="669"/>
      <c r="S38" s="669"/>
      <c r="T38" s="669"/>
      <c r="U38" s="670"/>
      <c r="V38" s="298"/>
      <c r="W38" s="474" t="s">
        <v>442</v>
      </c>
      <c r="X38" s="474"/>
      <c r="Y38" s="474"/>
      <c r="Z38" s="474"/>
      <c r="AA38" s="474" t="s">
        <v>263</v>
      </c>
      <c r="AB38" s="474"/>
      <c r="AC38" s="299"/>
      <c r="AD38" s="299"/>
      <c r="AE38" s="300"/>
      <c r="AF38" s="300"/>
      <c r="AG38" s="300"/>
      <c r="AH38" s="300"/>
      <c r="AI38" s="300"/>
      <c r="AJ38" s="300"/>
      <c r="AK38" s="300"/>
      <c r="AL38" s="300"/>
      <c r="AM38" s="301"/>
    </row>
    <row r="39" spans="1:39" s="6" customFormat="1" ht="12.75" customHeight="1">
      <c r="A39" s="633" t="s">
        <v>143</v>
      </c>
      <c r="B39" s="634"/>
      <c r="C39" s="634"/>
      <c r="D39" s="634"/>
      <c r="E39" s="634"/>
      <c r="F39" s="634"/>
      <c r="G39" s="635"/>
      <c r="H39" s="189">
        <v>29</v>
      </c>
      <c r="I39" s="530" t="s">
        <v>144</v>
      </c>
      <c r="J39" s="531"/>
      <c r="K39" s="531"/>
      <c r="L39" s="531"/>
      <c r="M39" s="531"/>
      <c r="N39" s="532"/>
      <c r="O39" s="530" t="s">
        <v>145</v>
      </c>
      <c r="P39" s="531"/>
      <c r="Q39" s="531" t="s">
        <v>145</v>
      </c>
      <c r="R39" s="531"/>
      <c r="S39" s="531"/>
      <c r="T39" s="531"/>
      <c r="U39" s="645"/>
      <c r="V39" s="491" t="s">
        <v>97</v>
      </c>
      <c r="W39" s="492"/>
      <c r="X39" s="492"/>
      <c r="Y39" s="492"/>
      <c r="Z39" s="492"/>
      <c r="AA39" s="492"/>
      <c r="AB39" s="492"/>
      <c r="AC39" s="492"/>
      <c r="AD39" s="492"/>
      <c r="AE39" s="493"/>
      <c r="AF39" s="302" t="s">
        <v>97</v>
      </c>
      <c r="AG39" s="195"/>
      <c r="AH39" s="195"/>
      <c r="AI39" s="195"/>
      <c r="AJ39" s="291"/>
      <c r="AK39" s="291"/>
      <c r="AL39" s="291"/>
      <c r="AM39" s="292"/>
    </row>
    <row r="40" spans="1:39" s="6" customFormat="1" ht="12.75" customHeight="1">
      <c r="A40" s="636"/>
      <c r="B40" s="688"/>
      <c r="C40" s="688"/>
      <c r="D40" s="688"/>
      <c r="E40" s="688"/>
      <c r="F40" s="688"/>
      <c r="G40" s="637"/>
      <c r="H40" s="190">
        <v>30</v>
      </c>
      <c r="I40" s="530" t="s">
        <v>147</v>
      </c>
      <c r="J40" s="531"/>
      <c r="K40" s="531"/>
      <c r="L40" s="531"/>
      <c r="M40" s="531"/>
      <c r="N40" s="531"/>
      <c r="O40" s="531"/>
      <c r="P40" s="531"/>
      <c r="Q40" s="531"/>
      <c r="R40" s="531"/>
      <c r="S40" s="531"/>
      <c r="T40" s="531"/>
      <c r="U40" s="645"/>
      <c r="V40" s="481" t="s">
        <v>97</v>
      </c>
      <c r="W40" s="482"/>
      <c r="X40" s="482"/>
      <c r="Y40" s="482"/>
      <c r="Z40" s="482"/>
      <c r="AA40" s="482"/>
      <c r="AB40" s="482"/>
      <c r="AC40" s="482"/>
      <c r="AD40" s="482"/>
      <c r="AE40" s="482"/>
      <c r="AF40" s="482"/>
      <c r="AG40" s="482"/>
      <c r="AH40" s="482"/>
      <c r="AI40" s="482"/>
      <c r="AJ40" s="482"/>
      <c r="AK40" s="482"/>
      <c r="AL40" s="482"/>
      <c r="AM40" s="483"/>
    </row>
    <row r="41" spans="1:39" s="6" customFormat="1" ht="12.75" customHeight="1">
      <c r="A41" s="636"/>
      <c r="B41" s="688"/>
      <c r="C41" s="688"/>
      <c r="D41" s="688"/>
      <c r="E41" s="688"/>
      <c r="F41" s="688"/>
      <c r="G41" s="637"/>
      <c r="H41" s="190">
        <v>31</v>
      </c>
      <c r="I41" s="530" t="s">
        <v>148</v>
      </c>
      <c r="J41" s="531"/>
      <c r="K41" s="531"/>
      <c r="L41" s="531"/>
      <c r="M41" s="531"/>
      <c r="N41" s="531"/>
      <c r="O41" s="531"/>
      <c r="P41" s="531"/>
      <c r="Q41" s="531"/>
      <c r="R41" s="531"/>
      <c r="S41" s="531"/>
      <c r="T41" s="531"/>
      <c r="U41" s="645"/>
      <c r="V41" s="481" t="s">
        <v>97</v>
      </c>
      <c r="W41" s="482"/>
      <c r="X41" s="482"/>
      <c r="Y41" s="482"/>
      <c r="Z41" s="482"/>
      <c r="AA41" s="482"/>
      <c r="AB41" s="482"/>
      <c r="AC41" s="482"/>
      <c r="AD41" s="482"/>
      <c r="AE41" s="482"/>
      <c r="AF41" s="482"/>
      <c r="AG41" s="482"/>
      <c r="AH41" s="482"/>
      <c r="AI41" s="482"/>
      <c r="AJ41" s="482"/>
      <c r="AK41" s="482"/>
      <c r="AL41" s="482"/>
      <c r="AM41" s="483"/>
    </row>
    <row r="42" spans="1:39" s="6" customFormat="1" ht="12.75" customHeight="1">
      <c r="A42" s="636"/>
      <c r="B42" s="688"/>
      <c r="C42" s="688"/>
      <c r="D42" s="688"/>
      <c r="E42" s="688"/>
      <c r="F42" s="688"/>
      <c r="G42" s="637"/>
      <c r="H42" s="190">
        <v>32</v>
      </c>
      <c r="I42" s="530" t="s">
        <v>149</v>
      </c>
      <c r="J42" s="531"/>
      <c r="K42" s="531"/>
      <c r="L42" s="531"/>
      <c r="M42" s="531"/>
      <c r="N42" s="531"/>
      <c r="O42" s="531"/>
      <c r="P42" s="531"/>
      <c r="Q42" s="531"/>
      <c r="R42" s="531"/>
      <c r="S42" s="531"/>
      <c r="T42" s="531"/>
      <c r="U42" s="645"/>
      <c r="V42" s="488" t="s">
        <v>470</v>
      </c>
      <c r="W42" s="489"/>
      <c r="X42" s="489"/>
      <c r="Y42" s="489"/>
      <c r="Z42" s="489"/>
      <c r="AA42" s="489"/>
      <c r="AB42" s="489"/>
      <c r="AC42" s="489"/>
      <c r="AD42" s="489"/>
      <c r="AE42" s="489"/>
      <c r="AF42" s="489"/>
      <c r="AG42" s="489"/>
      <c r="AH42" s="489"/>
      <c r="AI42" s="489"/>
      <c r="AJ42" s="489"/>
      <c r="AK42" s="489"/>
      <c r="AL42" s="489"/>
      <c r="AM42" s="673"/>
    </row>
    <row r="43" spans="1:39" s="6" customFormat="1" ht="12.75" customHeight="1">
      <c r="A43" s="636"/>
      <c r="B43" s="688"/>
      <c r="C43" s="688"/>
      <c r="D43" s="688"/>
      <c r="E43" s="688"/>
      <c r="F43" s="688"/>
      <c r="G43" s="637"/>
      <c r="H43" s="190">
        <v>33</v>
      </c>
      <c r="I43" s="530" t="s">
        <v>293</v>
      </c>
      <c r="J43" s="531"/>
      <c r="K43" s="531"/>
      <c r="L43" s="531"/>
      <c r="M43" s="531"/>
      <c r="N43" s="531"/>
      <c r="O43" s="531"/>
      <c r="P43" s="531"/>
      <c r="Q43" s="531"/>
      <c r="R43" s="531"/>
      <c r="S43" s="531"/>
      <c r="T43" s="531"/>
      <c r="U43" s="645"/>
      <c r="V43" s="675">
        <v>3.4645089999999997E-5</v>
      </c>
      <c r="W43" s="676"/>
      <c r="X43" s="676"/>
      <c r="Y43" s="676"/>
      <c r="Z43" s="676"/>
      <c r="AA43" s="676"/>
      <c r="AB43" s="676"/>
      <c r="AC43" s="676"/>
      <c r="AD43" s="676"/>
      <c r="AE43" s="676"/>
      <c r="AF43" s="676"/>
      <c r="AG43" s="676"/>
      <c r="AH43" s="676"/>
      <c r="AI43" s="676"/>
      <c r="AJ43" s="676"/>
      <c r="AK43" s="676"/>
      <c r="AL43" s="676"/>
      <c r="AM43" s="677"/>
    </row>
    <row r="44" spans="1:39" s="6" customFormat="1" ht="12.75" customHeight="1">
      <c r="A44" s="636"/>
      <c r="B44" s="688"/>
      <c r="C44" s="688"/>
      <c r="D44" s="688"/>
      <c r="E44" s="688"/>
      <c r="F44" s="688"/>
      <c r="G44" s="637"/>
      <c r="H44" s="190">
        <v>34</v>
      </c>
      <c r="I44" s="530" t="s">
        <v>292</v>
      </c>
      <c r="J44" s="531"/>
      <c r="K44" s="531"/>
      <c r="L44" s="531"/>
      <c r="M44" s="531"/>
      <c r="N44" s="531"/>
      <c r="O44" s="531"/>
      <c r="P44" s="531"/>
      <c r="Q44" s="531"/>
      <c r="R44" s="531"/>
      <c r="S44" s="531"/>
      <c r="T44" s="531"/>
      <c r="U44" s="645"/>
      <c r="V44" s="675" t="s">
        <v>474</v>
      </c>
      <c r="W44" s="676"/>
      <c r="X44" s="676"/>
      <c r="Y44" s="676"/>
      <c r="Z44" s="676"/>
      <c r="AA44" s="676"/>
      <c r="AB44" s="676"/>
      <c r="AC44" s="676"/>
      <c r="AD44" s="676"/>
      <c r="AE44" s="676"/>
      <c r="AF44" s="676"/>
      <c r="AG44" s="676"/>
      <c r="AH44" s="676"/>
      <c r="AI44" s="676"/>
      <c r="AJ44" s="676"/>
      <c r="AK44" s="676"/>
      <c r="AL44" s="676"/>
      <c r="AM44" s="677"/>
    </row>
    <row r="45" spans="1:39" s="6" customFormat="1" ht="12.75" customHeight="1" thickBot="1">
      <c r="A45" s="638"/>
      <c r="B45" s="639"/>
      <c r="C45" s="639"/>
      <c r="D45" s="639"/>
      <c r="E45" s="639"/>
      <c r="F45" s="639"/>
      <c r="G45" s="640"/>
      <c r="H45" s="191">
        <v>35</v>
      </c>
      <c r="I45" s="530" t="s">
        <v>150</v>
      </c>
      <c r="J45" s="531"/>
      <c r="K45" s="531"/>
      <c r="L45" s="531"/>
      <c r="M45" s="531"/>
      <c r="N45" s="531"/>
      <c r="O45" s="531"/>
      <c r="P45" s="531"/>
      <c r="Q45" s="531"/>
      <c r="R45" s="531"/>
      <c r="S45" s="531"/>
      <c r="T45" s="531"/>
      <c r="U45" s="645"/>
      <c r="V45" s="488" t="s">
        <v>473</v>
      </c>
      <c r="W45" s="489"/>
      <c r="X45" s="489"/>
      <c r="Y45" s="489"/>
      <c r="Z45" s="489"/>
      <c r="AA45" s="489"/>
      <c r="AB45" s="489"/>
      <c r="AC45" s="489"/>
      <c r="AD45" s="489"/>
      <c r="AE45" s="489"/>
      <c r="AF45" s="489"/>
      <c r="AG45" s="489"/>
      <c r="AH45" s="489"/>
      <c r="AI45" s="489"/>
      <c r="AJ45" s="489"/>
      <c r="AK45" s="489"/>
      <c r="AL45" s="489"/>
      <c r="AM45" s="673"/>
    </row>
    <row r="46" spans="1:39" s="6" customFormat="1" ht="12.75" customHeight="1">
      <c r="A46" s="633" t="s">
        <v>151</v>
      </c>
      <c r="B46" s="634"/>
      <c r="C46" s="634"/>
      <c r="D46" s="634"/>
      <c r="E46" s="634"/>
      <c r="F46" s="634"/>
      <c r="G46" s="635"/>
      <c r="H46" s="189">
        <v>36</v>
      </c>
      <c r="I46" s="659" t="s">
        <v>152</v>
      </c>
      <c r="J46" s="660"/>
      <c r="K46" s="660"/>
      <c r="L46" s="660"/>
      <c r="M46" s="660"/>
      <c r="N46" s="678"/>
      <c r="O46" s="659" t="s">
        <v>153</v>
      </c>
      <c r="P46" s="660"/>
      <c r="Q46" s="660"/>
      <c r="R46" s="660"/>
      <c r="S46" s="660"/>
      <c r="T46" s="660"/>
      <c r="U46" s="661"/>
      <c r="V46" s="477" t="s">
        <v>376</v>
      </c>
      <c r="W46" s="478"/>
      <c r="X46" s="478"/>
      <c r="Y46" s="196" t="s">
        <v>155</v>
      </c>
      <c r="Z46" s="195"/>
      <c r="AA46" s="197"/>
      <c r="AB46" s="197"/>
      <c r="AC46" s="197"/>
      <c r="AD46" s="197"/>
      <c r="AE46" s="197"/>
      <c r="AF46" s="479" t="s">
        <v>188</v>
      </c>
      <c r="AG46" s="478"/>
      <c r="AH46" s="478"/>
      <c r="AI46" s="195" t="s">
        <v>155</v>
      </c>
      <c r="AJ46" s="197"/>
      <c r="AK46" s="197"/>
      <c r="AL46" s="197"/>
      <c r="AM46" s="198"/>
    </row>
    <row r="47" spans="1:39" s="6" customFormat="1" ht="12.75" customHeight="1" thickBot="1">
      <c r="A47" s="638"/>
      <c r="B47" s="639"/>
      <c r="C47" s="639"/>
      <c r="D47" s="639"/>
      <c r="E47" s="639"/>
      <c r="F47" s="639"/>
      <c r="G47" s="640"/>
      <c r="H47" s="194">
        <v>37</v>
      </c>
      <c r="I47" s="668" t="s">
        <v>157</v>
      </c>
      <c r="J47" s="669"/>
      <c r="K47" s="669"/>
      <c r="L47" s="669"/>
      <c r="M47" s="669"/>
      <c r="N47" s="679"/>
      <c r="O47" s="668" t="s">
        <v>153</v>
      </c>
      <c r="P47" s="669"/>
      <c r="Q47" s="669"/>
      <c r="R47" s="669"/>
      <c r="S47" s="669"/>
      <c r="T47" s="669"/>
      <c r="U47" s="670"/>
      <c r="V47" s="473" t="s">
        <v>269</v>
      </c>
      <c r="W47" s="474"/>
      <c r="X47" s="474"/>
      <c r="Y47" s="474"/>
      <c r="Z47" s="474"/>
      <c r="AA47" s="474"/>
      <c r="AB47" s="474"/>
      <c r="AC47" s="474"/>
      <c r="AD47" s="474"/>
      <c r="AE47" s="487"/>
      <c r="AF47" s="680" t="s">
        <v>268</v>
      </c>
      <c r="AG47" s="681"/>
      <c r="AH47" s="681"/>
      <c r="AI47" s="681"/>
      <c r="AJ47" s="681"/>
      <c r="AK47" s="681"/>
      <c r="AL47" s="681"/>
      <c r="AM47" s="682"/>
    </row>
    <row r="48" spans="1:39" s="6" customFormat="1" ht="12.75" customHeight="1">
      <c r="A48" s="683" t="s">
        <v>158</v>
      </c>
      <c r="B48" s="634"/>
      <c r="C48" s="634"/>
      <c r="D48" s="634"/>
      <c r="E48" s="634"/>
      <c r="F48" s="634"/>
      <c r="G48" s="635"/>
      <c r="H48" s="199">
        <v>38</v>
      </c>
      <c r="I48" s="530" t="s">
        <v>159</v>
      </c>
      <c r="J48" s="531"/>
      <c r="K48" s="531"/>
      <c r="L48" s="531"/>
      <c r="M48" s="531"/>
      <c r="N48" s="531"/>
      <c r="O48" s="531"/>
      <c r="P48" s="531"/>
      <c r="Q48" s="531"/>
      <c r="R48" s="531"/>
      <c r="S48" s="531"/>
      <c r="T48" s="531"/>
      <c r="U48" s="645"/>
      <c r="V48" s="149" t="s">
        <v>320</v>
      </c>
      <c r="W48" s="132"/>
      <c r="X48" s="132"/>
      <c r="Y48" s="132"/>
      <c r="Z48" s="132"/>
      <c r="AA48" s="132"/>
      <c r="AB48" s="132"/>
      <c r="AC48" s="132"/>
      <c r="AD48" s="132"/>
      <c r="AE48" s="132"/>
      <c r="AF48" s="132"/>
      <c r="AG48" s="132"/>
      <c r="AH48" s="132"/>
      <c r="AI48" s="132"/>
      <c r="AJ48" s="132"/>
      <c r="AK48" s="132"/>
      <c r="AL48" s="132"/>
      <c r="AM48" s="150"/>
    </row>
    <row r="49" spans="1:39" s="6" customFormat="1" ht="12.75" customHeight="1">
      <c r="A49" s="636"/>
      <c r="B49" s="688"/>
      <c r="C49" s="688"/>
      <c r="D49" s="688"/>
      <c r="E49" s="688"/>
      <c r="F49" s="688"/>
      <c r="G49" s="637"/>
      <c r="H49" s="190">
        <v>39</v>
      </c>
      <c r="I49" s="530" t="s">
        <v>161</v>
      </c>
      <c r="J49" s="531"/>
      <c r="K49" s="531"/>
      <c r="L49" s="531"/>
      <c r="M49" s="531"/>
      <c r="N49" s="531"/>
      <c r="O49" s="531"/>
      <c r="P49" s="531"/>
      <c r="Q49" s="531"/>
      <c r="R49" s="531"/>
      <c r="S49" s="531"/>
      <c r="T49" s="531"/>
      <c r="U49" s="645"/>
      <c r="V49" s="129" t="s">
        <v>322</v>
      </c>
      <c r="W49" s="128"/>
      <c r="X49" s="128"/>
      <c r="Y49" s="128"/>
      <c r="Z49" s="128"/>
      <c r="AA49" s="128"/>
      <c r="AB49" s="128"/>
      <c r="AC49" s="128"/>
      <c r="AD49" s="128"/>
      <c r="AE49" s="128"/>
      <c r="AF49" s="128"/>
      <c r="AG49" s="128"/>
      <c r="AH49" s="128"/>
      <c r="AI49" s="128"/>
      <c r="AJ49" s="128"/>
      <c r="AK49" s="128"/>
      <c r="AL49" s="128"/>
      <c r="AM49" s="130"/>
    </row>
    <row r="50" spans="1:39" s="6" customFormat="1" ht="12.75" customHeight="1">
      <c r="A50" s="636"/>
      <c r="B50" s="688"/>
      <c r="C50" s="688"/>
      <c r="D50" s="688"/>
      <c r="E50" s="688"/>
      <c r="F50" s="688"/>
      <c r="G50" s="637"/>
      <c r="H50" s="190">
        <v>40</v>
      </c>
      <c r="I50" s="530" t="s">
        <v>163</v>
      </c>
      <c r="J50" s="531"/>
      <c r="K50" s="531"/>
      <c r="L50" s="531"/>
      <c r="M50" s="531"/>
      <c r="N50" s="531"/>
      <c r="O50" s="531"/>
      <c r="P50" s="531"/>
      <c r="Q50" s="531"/>
      <c r="R50" s="531"/>
      <c r="S50" s="531"/>
      <c r="T50" s="531"/>
      <c r="U50" s="645"/>
      <c r="V50" s="129" t="s">
        <v>162</v>
      </c>
      <c r="W50" s="128"/>
      <c r="X50" s="128"/>
      <c r="Y50" s="128"/>
      <c r="Z50" s="128"/>
      <c r="AA50" s="128"/>
      <c r="AB50" s="128"/>
      <c r="AC50" s="128"/>
      <c r="AD50" s="128"/>
      <c r="AE50" s="128"/>
      <c r="AF50" s="128"/>
      <c r="AG50" s="128"/>
      <c r="AH50" s="128"/>
      <c r="AI50" s="128"/>
      <c r="AJ50" s="128"/>
      <c r="AK50" s="128"/>
      <c r="AL50" s="128"/>
      <c r="AM50" s="130"/>
    </row>
    <row r="51" spans="1:39" s="6" customFormat="1" ht="12.75" customHeight="1">
      <c r="A51" s="636"/>
      <c r="B51" s="688"/>
      <c r="C51" s="688"/>
      <c r="D51" s="688"/>
      <c r="E51" s="688"/>
      <c r="F51" s="688"/>
      <c r="G51" s="637"/>
      <c r="H51" s="190">
        <v>41</v>
      </c>
      <c r="I51" s="530" t="s">
        <v>164</v>
      </c>
      <c r="J51" s="531"/>
      <c r="K51" s="531"/>
      <c r="L51" s="531"/>
      <c r="M51" s="531"/>
      <c r="N51" s="531"/>
      <c r="O51" s="531"/>
      <c r="P51" s="531"/>
      <c r="Q51" s="531"/>
      <c r="R51" s="531"/>
      <c r="S51" s="531"/>
      <c r="T51" s="531"/>
      <c r="U51" s="645"/>
      <c r="V51" s="129" t="s">
        <v>86</v>
      </c>
      <c r="W51" s="128"/>
      <c r="X51" s="128"/>
      <c r="Y51" s="128"/>
      <c r="Z51" s="128"/>
      <c r="AA51" s="128"/>
      <c r="AB51" s="128"/>
      <c r="AC51" s="128"/>
      <c r="AD51" s="128"/>
      <c r="AE51" s="128"/>
      <c r="AF51" s="128"/>
      <c r="AG51" s="128"/>
      <c r="AH51" s="128"/>
      <c r="AI51" s="128"/>
      <c r="AJ51" s="128"/>
      <c r="AK51" s="128"/>
      <c r="AL51" s="128"/>
      <c r="AM51" s="130"/>
    </row>
    <row r="52" spans="1:39" s="6" customFormat="1" ht="12.75" customHeight="1">
      <c r="A52" s="636"/>
      <c r="B52" s="688"/>
      <c r="C52" s="688"/>
      <c r="D52" s="688"/>
      <c r="E52" s="688"/>
      <c r="F52" s="688"/>
      <c r="G52" s="637"/>
      <c r="H52" s="190">
        <v>42</v>
      </c>
      <c r="I52" s="530" t="s">
        <v>165</v>
      </c>
      <c r="J52" s="531"/>
      <c r="K52" s="531"/>
      <c r="L52" s="531"/>
      <c r="M52" s="531"/>
      <c r="N52" s="531"/>
      <c r="O52" s="531"/>
      <c r="P52" s="531"/>
      <c r="Q52" s="531"/>
      <c r="R52" s="531"/>
      <c r="S52" s="531"/>
      <c r="T52" s="531"/>
      <c r="U52" s="645"/>
      <c r="V52" s="129" t="s">
        <v>320</v>
      </c>
      <c r="W52" s="131"/>
      <c r="X52" s="128"/>
      <c r="Y52" s="128"/>
      <c r="Z52" s="128"/>
      <c r="AA52" s="128"/>
      <c r="AB52" s="128"/>
      <c r="AC52" s="128"/>
      <c r="AD52" s="128"/>
      <c r="AE52" s="128"/>
      <c r="AF52" s="128"/>
      <c r="AG52" s="128"/>
      <c r="AH52" s="128"/>
      <c r="AI52" s="128"/>
      <c r="AJ52" s="128"/>
      <c r="AK52" s="128"/>
      <c r="AL52" s="128"/>
      <c r="AM52" s="130"/>
    </row>
    <row r="53" spans="1:39" s="6" customFormat="1" ht="12.75" customHeight="1">
      <c r="A53" s="636"/>
      <c r="B53" s="688"/>
      <c r="C53" s="688"/>
      <c r="D53" s="688"/>
      <c r="E53" s="688"/>
      <c r="F53" s="688"/>
      <c r="G53" s="637"/>
      <c r="H53" s="190">
        <v>43</v>
      </c>
      <c r="I53" s="530" t="s">
        <v>110</v>
      </c>
      <c r="J53" s="531"/>
      <c r="K53" s="531"/>
      <c r="L53" s="531"/>
      <c r="M53" s="531"/>
      <c r="N53" s="531"/>
      <c r="O53" s="531"/>
      <c r="P53" s="531"/>
      <c r="Q53" s="531"/>
      <c r="R53" s="531"/>
      <c r="S53" s="531"/>
      <c r="T53" s="531"/>
      <c r="U53" s="645"/>
      <c r="V53" s="129" t="s">
        <v>85</v>
      </c>
      <c r="W53" s="128"/>
      <c r="X53" s="128"/>
      <c r="Y53" s="128"/>
      <c r="Z53" s="128"/>
      <c r="AA53" s="128"/>
      <c r="AB53" s="128"/>
      <c r="AC53" s="128"/>
      <c r="AD53" s="128"/>
      <c r="AE53" s="128"/>
      <c r="AF53" s="128"/>
      <c r="AG53" s="128"/>
      <c r="AH53" s="128"/>
      <c r="AI53" s="128"/>
      <c r="AJ53" s="128"/>
      <c r="AK53" s="128"/>
      <c r="AL53" s="128"/>
      <c r="AM53" s="130"/>
    </row>
    <row r="54" spans="1:39" s="6" customFormat="1" ht="12.75" customHeight="1" thickBot="1">
      <c r="A54" s="636"/>
      <c r="B54" s="688"/>
      <c r="C54" s="688"/>
      <c r="D54" s="688"/>
      <c r="E54" s="688"/>
      <c r="F54" s="688"/>
      <c r="G54" s="637"/>
      <c r="H54" s="190">
        <v>44</v>
      </c>
      <c r="I54" s="200"/>
      <c r="J54" s="201"/>
      <c r="K54" s="201"/>
      <c r="L54" s="201"/>
      <c r="M54" s="201"/>
      <c r="N54" s="201"/>
      <c r="O54" s="201"/>
      <c r="P54" s="201"/>
      <c r="Q54" s="201"/>
      <c r="R54" s="201"/>
      <c r="S54" s="201"/>
      <c r="T54" s="201"/>
      <c r="U54" s="201"/>
      <c r="V54" s="202"/>
      <c r="W54" s="203"/>
      <c r="X54" s="203"/>
      <c r="Y54" s="203"/>
      <c r="Z54" s="203"/>
      <c r="AA54" s="204"/>
      <c r="AB54" s="204"/>
      <c r="AC54" s="204"/>
      <c r="AD54" s="204"/>
      <c r="AE54" s="204"/>
      <c r="AF54" s="204"/>
      <c r="AG54" s="204"/>
      <c r="AH54" s="204"/>
      <c r="AI54" s="204"/>
      <c r="AJ54" s="204"/>
      <c r="AK54" s="204"/>
      <c r="AL54" s="204"/>
      <c r="AM54" s="205"/>
    </row>
    <row r="55" spans="1:39" s="6" customFormat="1" ht="12.75" customHeight="1">
      <c r="A55" s="633" t="s">
        <v>166</v>
      </c>
      <c r="B55" s="634"/>
      <c r="C55" s="634"/>
      <c r="D55" s="634"/>
      <c r="E55" s="634"/>
      <c r="F55" s="634"/>
      <c r="G55" s="635"/>
      <c r="H55" s="189">
        <v>45</v>
      </c>
      <c r="I55" s="659" t="s">
        <v>167</v>
      </c>
      <c r="J55" s="660"/>
      <c r="K55" s="660"/>
      <c r="L55" s="660"/>
      <c r="M55" s="660"/>
      <c r="N55" s="660"/>
      <c r="O55" s="660"/>
      <c r="P55" s="660"/>
      <c r="Q55" s="660"/>
      <c r="R55" s="660"/>
      <c r="S55" s="660"/>
      <c r="T55" s="660"/>
      <c r="U55" s="661"/>
      <c r="V55" s="206" t="s">
        <v>168</v>
      </c>
      <c r="W55" s="196"/>
      <c r="X55" s="196"/>
      <c r="Y55" s="196"/>
      <c r="Z55" s="196"/>
      <c r="AA55" s="196"/>
      <c r="AB55" s="196"/>
      <c r="AC55" s="196"/>
      <c r="AD55" s="196"/>
      <c r="AE55" s="196"/>
      <c r="AF55" s="196"/>
      <c r="AG55" s="196"/>
      <c r="AH55" s="196"/>
      <c r="AI55" s="196"/>
      <c r="AJ55" s="196"/>
      <c r="AK55" s="196"/>
      <c r="AL55" s="196"/>
      <c r="AM55" s="207"/>
    </row>
    <row r="56" spans="1:39" s="6" customFormat="1" ht="12.75" customHeight="1">
      <c r="A56" s="636"/>
      <c r="B56" s="688"/>
      <c r="C56" s="688"/>
      <c r="D56" s="688"/>
      <c r="E56" s="688"/>
      <c r="F56" s="688"/>
      <c r="G56" s="637"/>
      <c r="H56" s="190">
        <v>46</v>
      </c>
      <c r="I56" s="530" t="s">
        <v>169</v>
      </c>
      <c r="J56" s="531"/>
      <c r="K56" s="531"/>
      <c r="L56" s="531"/>
      <c r="M56" s="531"/>
      <c r="N56" s="531"/>
      <c r="O56" s="531"/>
      <c r="P56" s="531"/>
      <c r="Q56" s="531"/>
      <c r="R56" s="531"/>
      <c r="S56" s="531"/>
      <c r="T56" s="531"/>
      <c r="U56" s="645"/>
      <c r="V56" s="129" t="s">
        <v>85</v>
      </c>
      <c r="W56" s="128"/>
      <c r="X56" s="128"/>
      <c r="Y56" s="128"/>
      <c r="Z56" s="128"/>
      <c r="AA56" s="128"/>
      <c r="AB56" s="128"/>
      <c r="AC56" s="128"/>
      <c r="AD56" s="128"/>
      <c r="AE56" s="128"/>
      <c r="AF56" s="128"/>
      <c r="AG56" s="128"/>
      <c r="AH56" s="128"/>
      <c r="AI56" s="128"/>
      <c r="AJ56" s="128"/>
      <c r="AK56" s="128"/>
      <c r="AL56" s="128"/>
      <c r="AM56" s="130"/>
    </row>
    <row r="57" spans="1:39" s="6" customFormat="1" ht="12.75" customHeight="1">
      <c r="A57" s="636"/>
      <c r="B57" s="688"/>
      <c r="C57" s="688"/>
      <c r="D57" s="688"/>
      <c r="E57" s="688"/>
      <c r="F57" s="688"/>
      <c r="G57" s="637"/>
      <c r="H57" s="190">
        <v>47</v>
      </c>
      <c r="I57" s="530" t="s">
        <v>170</v>
      </c>
      <c r="J57" s="531"/>
      <c r="K57" s="531"/>
      <c r="L57" s="531"/>
      <c r="M57" s="531"/>
      <c r="N57" s="531"/>
      <c r="O57" s="531"/>
      <c r="P57" s="531"/>
      <c r="Q57" s="531"/>
      <c r="R57" s="531"/>
      <c r="S57" s="531"/>
      <c r="T57" s="531"/>
      <c r="U57" s="645"/>
      <c r="V57" s="129" t="s">
        <v>88</v>
      </c>
      <c r="W57" s="128"/>
      <c r="X57" s="128"/>
      <c r="Y57" s="128"/>
      <c r="Z57" s="128"/>
      <c r="AA57" s="128"/>
      <c r="AB57" s="128"/>
      <c r="AC57" s="128"/>
      <c r="AD57" s="128"/>
      <c r="AE57" s="128"/>
      <c r="AF57" s="128"/>
      <c r="AG57" s="128"/>
      <c r="AH57" s="128"/>
      <c r="AI57" s="128"/>
      <c r="AJ57" s="128"/>
      <c r="AK57" s="128"/>
      <c r="AL57" s="128"/>
      <c r="AM57" s="130"/>
    </row>
    <row r="58" spans="1:39" s="6" customFormat="1" ht="12.75" customHeight="1">
      <c r="A58" s="636"/>
      <c r="B58" s="688"/>
      <c r="C58" s="688"/>
      <c r="D58" s="688"/>
      <c r="E58" s="688"/>
      <c r="F58" s="688"/>
      <c r="G58" s="637"/>
      <c r="H58" s="190">
        <v>48</v>
      </c>
      <c r="I58" s="530" t="s">
        <v>171</v>
      </c>
      <c r="J58" s="531"/>
      <c r="K58" s="531"/>
      <c r="L58" s="531"/>
      <c r="M58" s="531"/>
      <c r="N58" s="531"/>
      <c r="O58" s="531"/>
      <c r="P58" s="531"/>
      <c r="Q58" s="531"/>
      <c r="R58" s="531"/>
      <c r="S58" s="531"/>
      <c r="T58" s="531"/>
      <c r="U58" s="645"/>
      <c r="V58" s="129" t="s">
        <v>102</v>
      </c>
      <c r="W58" s="128"/>
      <c r="X58" s="128"/>
      <c r="Y58" s="128"/>
      <c r="Z58" s="128"/>
      <c r="AA58" s="128"/>
      <c r="AB58" s="128"/>
      <c r="AC58" s="128"/>
      <c r="AD58" s="128"/>
      <c r="AE58" s="128"/>
      <c r="AF58" s="128"/>
      <c r="AG58" s="128"/>
      <c r="AH58" s="128"/>
      <c r="AI58" s="128"/>
      <c r="AJ58" s="128"/>
      <c r="AK58" s="128"/>
      <c r="AL58" s="128"/>
      <c r="AM58" s="130"/>
    </row>
    <row r="59" spans="1:39" s="6" customFormat="1" ht="12.75" customHeight="1">
      <c r="A59" s="636"/>
      <c r="B59" s="688"/>
      <c r="C59" s="688"/>
      <c r="D59" s="688"/>
      <c r="E59" s="688"/>
      <c r="F59" s="688"/>
      <c r="G59" s="637"/>
      <c r="H59" s="190">
        <v>49</v>
      </c>
      <c r="I59" s="530" t="s">
        <v>329</v>
      </c>
      <c r="J59" s="531"/>
      <c r="K59" s="531"/>
      <c r="L59" s="531"/>
      <c r="M59" s="531"/>
      <c r="N59" s="531"/>
      <c r="O59" s="531"/>
      <c r="P59" s="531"/>
      <c r="Q59" s="531"/>
      <c r="R59" s="531"/>
      <c r="S59" s="531"/>
      <c r="T59" s="531"/>
      <c r="U59" s="645"/>
      <c r="V59" s="152" t="s">
        <v>330</v>
      </c>
      <c r="W59" s="153"/>
      <c r="X59" s="153"/>
      <c r="Y59" s="153"/>
      <c r="Z59" s="153"/>
      <c r="AA59" s="153"/>
      <c r="AB59" s="153"/>
      <c r="AC59" s="153"/>
      <c r="AD59" s="153"/>
      <c r="AE59" s="153"/>
      <c r="AF59" s="153"/>
      <c r="AG59" s="153"/>
      <c r="AH59" s="153"/>
      <c r="AI59" s="153"/>
      <c r="AJ59" s="153"/>
      <c r="AK59" s="153"/>
      <c r="AL59" s="153"/>
      <c r="AM59" s="154"/>
    </row>
    <row r="60" spans="1:39" s="6" customFormat="1" ht="12.75" customHeight="1">
      <c r="A60" s="636"/>
      <c r="B60" s="688"/>
      <c r="C60" s="688"/>
      <c r="D60" s="688"/>
      <c r="E60" s="688"/>
      <c r="F60" s="688"/>
      <c r="G60" s="637"/>
      <c r="H60" s="190">
        <v>50</v>
      </c>
      <c r="I60" s="530" t="s">
        <v>331</v>
      </c>
      <c r="J60" s="531"/>
      <c r="K60" s="531"/>
      <c r="L60" s="531"/>
      <c r="M60" s="531"/>
      <c r="N60" s="531"/>
      <c r="O60" s="531"/>
      <c r="P60" s="531"/>
      <c r="Q60" s="531"/>
      <c r="R60" s="531"/>
      <c r="S60" s="531"/>
      <c r="T60" s="531"/>
      <c r="U60" s="645"/>
      <c r="V60" s="152" t="s">
        <v>330</v>
      </c>
      <c r="W60" s="153"/>
      <c r="X60" s="153"/>
      <c r="Y60" s="153"/>
      <c r="Z60" s="153"/>
      <c r="AA60" s="153"/>
      <c r="AB60" s="153"/>
      <c r="AC60" s="153"/>
      <c r="AD60" s="153"/>
      <c r="AE60" s="153"/>
      <c r="AF60" s="153"/>
      <c r="AG60" s="153"/>
      <c r="AH60" s="153"/>
      <c r="AI60" s="153"/>
      <c r="AJ60" s="153"/>
      <c r="AK60" s="153"/>
      <c r="AL60" s="153"/>
      <c r="AM60" s="154"/>
    </row>
    <row r="61" spans="1:39" s="6" customFormat="1" ht="12.75" customHeight="1" thickBot="1">
      <c r="A61" s="636"/>
      <c r="B61" s="688"/>
      <c r="C61" s="688"/>
      <c r="D61" s="688"/>
      <c r="E61" s="688"/>
      <c r="F61" s="688"/>
      <c r="G61" s="637"/>
      <c r="H61" s="191">
        <v>51</v>
      </c>
      <c r="I61" s="662" t="s">
        <v>172</v>
      </c>
      <c r="J61" s="663"/>
      <c r="K61" s="663"/>
      <c r="L61" s="663"/>
      <c r="M61" s="663"/>
      <c r="N61" s="663"/>
      <c r="O61" s="663"/>
      <c r="P61" s="663"/>
      <c r="Q61" s="663"/>
      <c r="R61" s="663"/>
      <c r="S61" s="663"/>
      <c r="T61" s="663"/>
      <c r="U61" s="705"/>
      <c r="V61" s="152" t="s">
        <v>85</v>
      </c>
      <c r="W61" s="153"/>
      <c r="X61" s="153"/>
      <c r="Y61" s="153"/>
      <c r="Z61" s="153"/>
      <c r="AA61" s="153"/>
      <c r="AB61" s="153"/>
      <c r="AC61" s="153"/>
      <c r="AD61" s="153"/>
      <c r="AE61" s="153"/>
      <c r="AF61" s="153"/>
      <c r="AG61" s="153"/>
      <c r="AH61" s="153"/>
      <c r="AI61" s="153"/>
      <c r="AJ61" s="153"/>
      <c r="AK61" s="153"/>
      <c r="AL61" s="153"/>
      <c r="AM61" s="154"/>
    </row>
    <row r="62" spans="1:39" s="6" customFormat="1" ht="12.75" customHeight="1">
      <c r="A62" s="709" t="s">
        <v>285</v>
      </c>
      <c r="B62" s="710"/>
      <c r="C62" s="710"/>
      <c r="D62" s="710"/>
      <c r="E62" s="710"/>
      <c r="F62" s="710"/>
      <c r="G62" s="711"/>
      <c r="H62" s="712">
        <v>52</v>
      </c>
      <c r="I62" s="713" t="s">
        <v>89</v>
      </c>
      <c r="J62" s="714"/>
      <c r="K62" s="714"/>
      <c r="L62" s="714"/>
      <c r="M62" s="714"/>
      <c r="N62" s="714"/>
      <c r="O62" s="714"/>
      <c r="P62" s="714"/>
      <c r="Q62" s="714"/>
      <c r="R62" s="714"/>
      <c r="S62" s="714"/>
      <c r="T62" s="714"/>
      <c r="U62" s="715"/>
      <c r="V62" s="716" t="s">
        <v>328</v>
      </c>
      <c r="W62" s="717"/>
      <c r="X62" s="717"/>
      <c r="Y62" s="717"/>
      <c r="Z62" s="717"/>
      <c r="AA62" s="717"/>
      <c r="AB62" s="717"/>
      <c r="AC62" s="717"/>
      <c r="AD62" s="717"/>
      <c r="AE62" s="717"/>
      <c r="AF62" s="717"/>
      <c r="AG62" s="717"/>
      <c r="AH62" s="717"/>
      <c r="AI62" s="717"/>
      <c r="AJ62" s="717"/>
      <c r="AK62" s="717"/>
      <c r="AL62" s="717"/>
      <c r="AM62" s="718"/>
    </row>
    <row r="63" spans="1:39" s="6" customFormat="1" ht="12.75" customHeight="1">
      <c r="A63" s="636"/>
      <c r="B63" s="688"/>
      <c r="C63" s="688"/>
      <c r="D63" s="688"/>
      <c r="E63" s="688"/>
      <c r="F63" s="688"/>
      <c r="G63" s="637"/>
      <c r="H63" s="190">
        <v>53</v>
      </c>
      <c r="I63" s="530" t="s">
        <v>87</v>
      </c>
      <c r="J63" s="531"/>
      <c r="K63" s="531"/>
      <c r="L63" s="531"/>
      <c r="M63" s="531"/>
      <c r="N63" s="531"/>
      <c r="O63" s="531"/>
      <c r="P63" s="531"/>
      <c r="Q63" s="531"/>
      <c r="R63" s="531"/>
      <c r="S63" s="531"/>
      <c r="T63" s="531"/>
      <c r="U63" s="645"/>
      <c r="V63" s="129" t="s">
        <v>328</v>
      </c>
      <c r="W63" s="128"/>
      <c r="X63" s="128"/>
      <c r="Y63" s="128"/>
      <c r="Z63" s="128"/>
      <c r="AA63" s="128"/>
      <c r="AB63" s="128"/>
      <c r="AC63" s="128"/>
      <c r="AD63" s="128"/>
      <c r="AE63" s="128"/>
      <c r="AF63" s="128"/>
      <c r="AG63" s="128"/>
      <c r="AH63" s="128"/>
      <c r="AI63" s="128"/>
      <c r="AJ63" s="128"/>
      <c r="AK63" s="128"/>
      <c r="AL63" s="128"/>
      <c r="AM63" s="130"/>
    </row>
    <row r="64" spans="1:39" s="6" customFormat="1" ht="12.75" customHeight="1" thickBot="1">
      <c r="A64" s="719"/>
      <c r="B64" s="720"/>
      <c r="C64" s="720"/>
      <c r="D64" s="720"/>
      <c r="E64" s="720"/>
      <c r="F64" s="720"/>
      <c r="G64" s="721"/>
      <c r="H64" s="722">
        <v>52</v>
      </c>
      <c r="I64" s="723" t="s">
        <v>336</v>
      </c>
      <c r="J64" s="724"/>
      <c r="K64" s="724"/>
      <c r="L64" s="724"/>
      <c r="M64" s="724"/>
      <c r="N64" s="724"/>
      <c r="O64" s="724"/>
      <c r="P64" s="724"/>
      <c r="Q64" s="724"/>
      <c r="R64" s="724"/>
      <c r="S64" s="724"/>
      <c r="T64" s="724"/>
      <c r="U64" s="725"/>
      <c r="V64" s="726" t="s">
        <v>328</v>
      </c>
      <c r="W64" s="727"/>
      <c r="X64" s="727"/>
      <c r="Y64" s="727"/>
      <c r="Z64" s="727"/>
      <c r="AA64" s="727"/>
      <c r="AB64" s="727"/>
      <c r="AC64" s="727"/>
      <c r="AD64" s="727"/>
      <c r="AE64" s="727"/>
      <c r="AF64" s="727"/>
      <c r="AG64" s="727"/>
      <c r="AH64" s="727"/>
      <c r="AI64" s="727"/>
      <c r="AJ64" s="727"/>
      <c r="AK64" s="727"/>
      <c r="AL64" s="727"/>
      <c r="AM64" s="728"/>
    </row>
    <row r="65" spans="1:39" s="6" customFormat="1" ht="12.75" customHeight="1">
      <c r="A65" s="706" t="s">
        <v>173</v>
      </c>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8"/>
    </row>
    <row r="66" spans="1:39" s="82" customFormat="1">
      <c r="A66" s="208"/>
      <c r="B66" s="690" t="s">
        <v>174</v>
      </c>
      <c r="C66" s="690"/>
      <c r="D66" s="690"/>
      <c r="E66" s="690"/>
      <c r="F66" s="690"/>
      <c r="G66" s="690"/>
      <c r="H66" s="690"/>
      <c r="I66" s="690"/>
      <c r="J66" s="690"/>
      <c r="K66" s="690"/>
      <c r="L66" s="690"/>
      <c r="M66" s="691"/>
      <c r="N66" s="690" t="s">
        <v>175</v>
      </c>
      <c r="O66" s="690"/>
      <c r="P66" s="690"/>
      <c r="Q66" s="690"/>
      <c r="R66" s="690"/>
      <c r="S66" s="690"/>
      <c r="T66" s="690"/>
      <c r="U66" s="690"/>
      <c r="V66" s="690"/>
      <c r="W66" s="691"/>
      <c r="X66" s="690" t="s">
        <v>176</v>
      </c>
      <c r="Y66" s="690"/>
      <c r="Z66" s="690"/>
      <c r="AA66" s="690"/>
      <c r="AB66" s="691"/>
      <c r="AC66" s="691"/>
      <c r="AD66" s="691"/>
      <c r="AE66" s="691"/>
      <c r="AF66" s="691"/>
      <c r="AG66" s="691"/>
      <c r="AH66" s="691"/>
      <c r="AI66" s="691"/>
      <c r="AJ66" s="691"/>
      <c r="AK66" s="691"/>
      <c r="AL66" s="691"/>
      <c r="AM66" s="209"/>
    </row>
    <row r="67" spans="1:39" s="6" customFormat="1" ht="20.25" customHeight="1">
      <c r="A67" s="210"/>
      <c r="B67" s="690"/>
      <c r="C67" s="690"/>
      <c r="D67" s="271"/>
      <c r="E67" s="271"/>
      <c r="F67" s="271"/>
      <c r="G67" s="271"/>
      <c r="H67" s="692"/>
      <c r="I67" s="271"/>
      <c r="J67" s="271"/>
      <c r="K67" s="271"/>
      <c r="L67" s="271"/>
      <c r="M67" s="271"/>
      <c r="N67" s="271"/>
      <c r="O67" s="271"/>
      <c r="P67" s="271"/>
      <c r="Q67" s="271"/>
      <c r="R67" s="271"/>
      <c r="S67" s="271"/>
      <c r="T67" s="271"/>
      <c r="U67" s="271"/>
      <c r="V67" s="271"/>
      <c r="W67" s="271"/>
      <c r="X67" s="272"/>
      <c r="Y67" s="271"/>
      <c r="Z67" s="273"/>
      <c r="AA67" s="271"/>
      <c r="AB67" s="271"/>
      <c r="AC67" s="273"/>
      <c r="AD67" s="271"/>
      <c r="AE67" s="271"/>
      <c r="AF67" s="273"/>
      <c r="AG67" s="271"/>
      <c r="AH67" s="271"/>
      <c r="AI67" s="273"/>
      <c r="AJ67" s="271"/>
      <c r="AK67" s="271"/>
      <c r="AL67" s="271"/>
      <c r="AM67" s="211"/>
    </row>
    <row r="68" spans="1:39" s="6" customFormat="1" ht="12.75" customHeight="1">
      <c r="A68" s="210"/>
      <c r="B68" s="690" t="s">
        <v>342</v>
      </c>
      <c r="C68" s="690"/>
      <c r="D68" s="271"/>
      <c r="E68" s="271"/>
      <c r="F68" s="271"/>
      <c r="G68" s="271"/>
      <c r="H68" s="692"/>
      <c r="I68" s="271"/>
      <c r="J68" s="271"/>
      <c r="K68" s="271"/>
      <c r="L68" s="271"/>
      <c r="M68" s="271"/>
      <c r="N68" s="271"/>
      <c r="O68" s="271"/>
      <c r="P68" s="271"/>
      <c r="Q68" s="271"/>
      <c r="R68" s="271"/>
      <c r="S68" s="271"/>
      <c r="T68" s="271"/>
      <c r="U68" s="271"/>
      <c r="V68" s="271"/>
      <c r="W68" s="271"/>
      <c r="X68" s="272"/>
      <c r="Y68" s="271"/>
      <c r="Z68" s="273"/>
      <c r="AA68" s="271"/>
      <c r="AB68" s="271"/>
      <c r="AC68" s="273"/>
      <c r="AD68" s="271"/>
      <c r="AE68" s="271"/>
      <c r="AF68" s="273"/>
      <c r="AG68" s="271"/>
      <c r="AH68" s="271"/>
      <c r="AI68" s="273"/>
      <c r="AJ68" s="271"/>
      <c r="AK68" s="271"/>
      <c r="AL68" s="271"/>
      <c r="AM68" s="211"/>
    </row>
    <row r="69" spans="1:39" s="6" customFormat="1" ht="12.75" customHeight="1">
      <c r="A69" s="210"/>
      <c r="B69" s="693"/>
      <c r="C69" s="271"/>
      <c r="D69" s="271"/>
      <c r="E69" s="271"/>
      <c r="F69" s="271"/>
      <c r="G69" s="271"/>
      <c r="H69" s="692"/>
      <c r="I69" s="271"/>
      <c r="J69" s="271"/>
      <c r="K69" s="271"/>
      <c r="L69" s="271"/>
      <c r="M69" s="271"/>
      <c r="N69" s="271"/>
      <c r="O69" s="271"/>
      <c r="P69" s="271"/>
      <c r="Q69" s="271"/>
      <c r="R69" s="271"/>
      <c r="S69" s="271"/>
      <c r="T69" s="271"/>
      <c r="U69" s="271"/>
      <c r="V69" s="271"/>
      <c r="W69" s="271"/>
      <c r="X69" s="272"/>
      <c r="Y69" s="271"/>
      <c r="Z69" s="273"/>
      <c r="AA69" s="271"/>
      <c r="AB69" s="271"/>
      <c r="AC69" s="273"/>
      <c r="AD69" s="271"/>
      <c r="AE69" s="271"/>
      <c r="AF69" s="273"/>
      <c r="AG69" s="271"/>
      <c r="AH69" s="271"/>
      <c r="AI69" s="273"/>
      <c r="AJ69" s="271"/>
      <c r="AK69" s="271"/>
      <c r="AL69" s="271"/>
      <c r="AM69" s="211"/>
    </row>
    <row r="70" spans="1:39">
      <c r="A70" s="694"/>
      <c r="B70" s="695"/>
      <c r="C70" s="695"/>
      <c r="D70" s="695"/>
      <c r="E70" s="695"/>
      <c r="F70" s="695"/>
      <c r="G70" s="695"/>
      <c r="H70" s="692"/>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6"/>
    </row>
    <row r="71" spans="1:39" ht="13.5" thickBot="1">
      <c r="A71" s="697"/>
      <c r="B71" s="698"/>
      <c r="C71" s="698"/>
      <c r="D71" s="698"/>
      <c r="E71" s="698"/>
      <c r="F71" s="698"/>
      <c r="G71" s="698"/>
      <c r="H71" s="699"/>
      <c r="I71" s="698"/>
      <c r="J71" s="698"/>
      <c r="K71" s="698"/>
      <c r="L71" s="698"/>
      <c r="M71" s="698"/>
      <c r="N71" s="698"/>
      <c r="O71" s="698"/>
      <c r="P71" s="698"/>
      <c r="Q71" s="698"/>
      <c r="R71" s="698"/>
      <c r="S71" s="700"/>
      <c r="T71" s="700"/>
      <c r="U71" s="700"/>
      <c r="V71" s="700"/>
      <c r="W71" s="700"/>
      <c r="X71" s="700"/>
      <c r="Y71" s="700"/>
      <c r="Z71" s="700"/>
      <c r="AA71" s="700"/>
      <c r="AB71" s="700"/>
      <c r="AC71" s="700"/>
      <c r="AD71" s="700"/>
      <c r="AE71" s="700"/>
      <c r="AF71" s="700"/>
      <c r="AG71" s="700"/>
      <c r="AH71" s="700"/>
      <c r="AI71" s="700"/>
      <c r="AJ71" s="700"/>
      <c r="AK71" s="700"/>
      <c r="AL71" s="700"/>
      <c r="AM71" s="701"/>
    </row>
  </sheetData>
  <mergeCells count="155">
    <mergeCell ref="A62:G64"/>
    <mergeCell ref="I62:U62"/>
    <mergeCell ref="I63:U63"/>
    <mergeCell ref="I64:U64"/>
    <mergeCell ref="A65:AM65"/>
    <mergeCell ref="S71:V71"/>
    <mergeCell ref="W71:Z71"/>
    <mergeCell ref="AA71:AE71"/>
    <mergeCell ref="AF71:AL71"/>
    <mergeCell ref="A48:G54"/>
    <mergeCell ref="I48:U48"/>
    <mergeCell ref="I49:U49"/>
    <mergeCell ref="I50:U50"/>
    <mergeCell ref="I51:U51"/>
    <mergeCell ref="I52:U52"/>
    <mergeCell ref="I53:U53"/>
    <mergeCell ref="A55:G61"/>
    <mergeCell ref="I55:U55"/>
    <mergeCell ref="I56:U56"/>
    <mergeCell ref="I57:U57"/>
    <mergeCell ref="I58:U58"/>
    <mergeCell ref="I59:U59"/>
    <mergeCell ref="I60:U60"/>
    <mergeCell ref="I61:U61"/>
    <mergeCell ref="I44:U44"/>
    <mergeCell ref="V44:AM44"/>
    <mergeCell ref="I45:U45"/>
    <mergeCell ref="V45:AM45"/>
    <mergeCell ref="A46:G47"/>
    <mergeCell ref="I46:N46"/>
    <mergeCell ref="O46:U46"/>
    <mergeCell ref="V46:X46"/>
    <mergeCell ref="AF46:AH46"/>
    <mergeCell ref="I47:N47"/>
    <mergeCell ref="A39:G45"/>
    <mergeCell ref="V47:AE47"/>
    <mergeCell ref="AF47:AM47"/>
    <mergeCell ref="O47:U47"/>
    <mergeCell ref="V40:AM40"/>
    <mergeCell ref="I41:U41"/>
    <mergeCell ref="V41:AM41"/>
    <mergeCell ref="I42:U42"/>
    <mergeCell ref="V42:AM42"/>
    <mergeCell ref="I43:U43"/>
    <mergeCell ref="V43:AM43"/>
    <mergeCell ref="I37:U37"/>
    <mergeCell ref="I38:U38"/>
    <mergeCell ref="W38:Z38"/>
    <mergeCell ref="AA38:AB38"/>
    <mergeCell ref="I39:N39"/>
    <mergeCell ref="O39:U39"/>
    <mergeCell ref="V39:AE39"/>
    <mergeCell ref="I40:U40"/>
    <mergeCell ref="V37:AM37"/>
    <mergeCell ref="I34:U34"/>
    <mergeCell ref="V34:AM34"/>
    <mergeCell ref="I35:U35"/>
    <mergeCell ref="V35:AM35"/>
    <mergeCell ref="I36:U36"/>
    <mergeCell ref="I31:U31"/>
    <mergeCell ref="V31:AM31"/>
    <mergeCell ref="I32:U32"/>
    <mergeCell ref="V32:AM32"/>
    <mergeCell ref="I33:U33"/>
    <mergeCell ref="V33:AM33"/>
    <mergeCell ref="V36:AM36"/>
    <mergeCell ref="AF25:AI25"/>
    <mergeCell ref="I28:N30"/>
    <mergeCell ref="O28:U28"/>
    <mergeCell ref="AA28:AD28"/>
    <mergeCell ref="AE28:AF28"/>
    <mergeCell ref="O29:U29"/>
    <mergeCell ref="AA29:AD29"/>
    <mergeCell ref="AE29:AF29"/>
    <mergeCell ref="O30:U30"/>
    <mergeCell ref="AA30:AD30"/>
    <mergeCell ref="AE30:AF30"/>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6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33</vt:i4>
      </vt:variant>
    </vt:vector>
  </HeadingPairs>
  <TitlesOfParts>
    <vt:vector size="66" baseType="lpstr">
      <vt:lpstr>Cover</vt:lpstr>
      <vt:lpstr>REVISION</vt:lpstr>
      <vt:lpstr>REFERENCE</vt:lpstr>
      <vt:lpstr>Notes</vt:lpstr>
      <vt:lpstr>PSV-2111</vt:lpstr>
      <vt:lpstr>PSV-2112</vt:lpstr>
      <vt:lpstr>PSV-2113</vt:lpstr>
      <vt:lpstr>PSV-2114</vt:lpstr>
      <vt:lpstr>PSV-2121A</vt:lpstr>
      <vt:lpstr>PSV-2121B</vt:lpstr>
      <vt:lpstr>PSV-2121C</vt:lpstr>
      <vt:lpstr>PSV-2122A</vt:lpstr>
      <vt:lpstr>PSV-2122B</vt:lpstr>
      <vt:lpstr>PSV-2122C</vt:lpstr>
      <vt:lpstr>PSV-2123A</vt:lpstr>
      <vt:lpstr>PSV-2123B</vt:lpstr>
      <vt:lpstr>PSV-2123C</vt:lpstr>
      <vt:lpstr>PSV-2131A</vt:lpstr>
      <vt:lpstr>PSV-2131B</vt:lpstr>
      <vt:lpstr>PSV-2131C</vt:lpstr>
      <vt:lpstr>PSV-2132A</vt:lpstr>
      <vt:lpstr>PSV-2133A</vt:lpstr>
      <vt:lpstr>PSV-2132B</vt:lpstr>
      <vt:lpstr>PSV-2133B</vt:lpstr>
      <vt:lpstr>PSV-2132C</vt:lpstr>
      <vt:lpstr>PSV-2133C</vt:lpstr>
      <vt:lpstr>PSV-2141</vt:lpstr>
      <vt:lpstr>PSV-2142</vt:lpstr>
      <vt:lpstr>PSV-2201</vt:lpstr>
      <vt:lpstr>PSV-2211A</vt:lpstr>
      <vt:lpstr>PSV-2271</vt:lpstr>
      <vt:lpstr>PSV-2293</vt:lpstr>
      <vt:lpstr>TSV-2281</vt:lpstr>
      <vt:lpstr>Cover!Print_Area</vt:lpstr>
      <vt:lpstr>Notes!Print_Area</vt:lpstr>
      <vt:lpstr>'PSV-2111'!Print_Area</vt:lpstr>
      <vt:lpstr>'PSV-2112'!Print_Area</vt:lpstr>
      <vt:lpstr>'PSV-2113'!Print_Area</vt:lpstr>
      <vt:lpstr>'PSV-2114'!Print_Area</vt:lpstr>
      <vt:lpstr>'PSV-2121A'!Print_Area</vt:lpstr>
      <vt:lpstr>'PSV-2121B'!Print_Area</vt:lpstr>
      <vt:lpstr>'PSV-2121C'!Print_Area</vt:lpstr>
      <vt:lpstr>'PSV-2122A'!Print_Area</vt:lpstr>
      <vt:lpstr>'PSV-2122B'!Print_Area</vt:lpstr>
      <vt:lpstr>'PSV-2122C'!Print_Area</vt:lpstr>
      <vt:lpstr>'PSV-2123A'!Print_Area</vt:lpstr>
      <vt:lpstr>'PSV-2123B'!Print_Area</vt:lpstr>
      <vt:lpstr>'PSV-2123C'!Print_Area</vt:lpstr>
      <vt:lpstr>'PSV-2131A'!Print_Area</vt:lpstr>
      <vt:lpstr>'PSV-2131B'!Print_Area</vt:lpstr>
      <vt:lpstr>'PSV-2131C'!Print_Area</vt:lpstr>
      <vt:lpstr>'PSV-2132A'!Print_Area</vt:lpstr>
      <vt:lpstr>'PSV-2132B'!Print_Area</vt:lpstr>
      <vt:lpstr>'PSV-2132C'!Print_Area</vt:lpstr>
      <vt:lpstr>'PSV-2133A'!Print_Area</vt:lpstr>
      <vt:lpstr>'PSV-2133B'!Print_Area</vt:lpstr>
      <vt:lpstr>'PSV-2133C'!Print_Area</vt:lpstr>
      <vt:lpstr>'PSV-2141'!Print_Area</vt:lpstr>
      <vt:lpstr>'PSV-2142'!Print_Area</vt:lpstr>
      <vt:lpstr>'PSV-2201'!Print_Area</vt:lpstr>
      <vt:lpstr>'PSV-2211A'!Print_Area</vt:lpstr>
      <vt:lpstr>'PSV-2271'!Print_Area</vt:lpstr>
      <vt:lpstr>'PSV-2293'!Print_Area</vt:lpstr>
      <vt:lpstr>REFERENCE!Print_Area</vt:lpstr>
      <vt:lpstr>REVISION!Print_Area</vt:lpstr>
      <vt:lpstr>'TSV-2281'!Print_Area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2023-07-16T11:29:43Z</cp:lastPrinted>
  <dcterms:created xsi:type="dcterms:W3CDTF">1996-10-14T23:33:28Z</dcterms:created>
  <dcterms:modified xsi:type="dcterms:W3CDTF">2023-07-16T11:32:10Z</dcterms:modified>
</cp:coreProperties>
</file>