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DT-0011_D02 DATA SHEETS FOR CONTROL REGULATOR VALVES\"/>
    </mc:Choice>
  </mc:AlternateContent>
  <bookViews>
    <workbookView xWindow="210" yWindow="90" windowWidth="20640" windowHeight="11760" tabRatio="843" firstSheet="3" activeTab="4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Cover!$A$1:$AM$53</definedName>
    <definedName name="_xlnm.Print_Area" localSheetId="4">'FCV-2101'!$A$1:$AN$77</definedName>
    <definedName name="_xlnm.Print_Area" localSheetId="5">'FCV-2102'!$A$1:$AN$77</definedName>
    <definedName name="_xlnm.Print_Area" localSheetId="6">'FCV-2111'!$A$1:$AN$77</definedName>
    <definedName name="_xlnm.Print_Area" localSheetId="7">'LCV-2114'!$A$1:$AN$77</definedName>
    <definedName name="_xlnm.Print_Area" localSheetId="3">Notes!$A$1:$AM$81</definedName>
    <definedName name="_xlnm.Print_Area" localSheetId="8">'PCV-2135A'!$A$1:$AN$77</definedName>
    <definedName name="_xlnm.Print_Area" localSheetId="9">'PCV-2135B'!$A$1:$AN$77</definedName>
    <definedName name="_xlnm.Print_Area" localSheetId="10">'PCV-2135C'!$A$1:$AN$77</definedName>
    <definedName name="_xlnm.Print_Area" localSheetId="11">'PCV-2151'!$A$1:$AN$77</definedName>
    <definedName name="_xlnm.Print_Area" localSheetId="12">'PCV-2152'!$A$1:$AN$77</definedName>
    <definedName name="_xlnm.Print_Area" localSheetId="13">'PCV-2201'!$A$1:$AN$77</definedName>
    <definedName name="_xlnm.Print_Area" localSheetId="14">'PCV-2211'!$A$1:$AN$77</definedName>
    <definedName name="_xlnm.Print_Area" localSheetId="15">'PCV-2272'!$A$1:$AN$77</definedName>
    <definedName name="_xlnm.Print_Area" localSheetId="16">'PRV-2161'!$A$1:$AL$72</definedName>
    <definedName name="_xlnm.Print_Area" localSheetId="17">'PRV-2162 '!$A$1:$AL$72</definedName>
    <definedName name="_xlnm.Print_Area" localSheetId="18">'PRV-2201 '!$A$1:$AL$72</definedName>
    <definedName name="_xlnm.Print_Area" localSheetId="19">'PRV-2291'!$A$1:$AL$72</definedName>
    <definedName name="_xlnm.Print_Area" localSheetId="20">'PRV-2292'!$A$1:$AL$72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X8" i="93" l="1"/>
  <c r="AA7" i="93"/>
  <c r="X8" i="92"/>
  <c r="AA7" i="92"/>
  <c r="X8" i="91"/>
  <c r="AA7" i="91"/>
  <c r="X8" i="90"/>
  <c r="AA7" i="90"/>
  <c r="AA7" i="82"/>
  <c r="AC7" i="75"/>
  <c r="AC7" i="81"/>
  <c r="AC7" i="74"/>
  <c r="AC7" i="73"/>
  <c r="AC7" i="72"/>
  <c r="AC7" i="71"/>
  <c r="AC7" i="70"/>
  <c r="AC7" i="69"/>
  <c r="AC7" i="80"/>
  <c r="AC7" i="78"/>
  <c r="AC7" i="77"/>
  <c r="AC7" i="76"/>
  <c r="AC7" i="25"/>
  <c r="AC7" i="26"/>
  <c r="AC7" i="23"/>
  <c r="X8" i="82" l="1"/>
  <c r="Y27" i="75" l="1"/>
  <c r="Y27" i="81"/>
  <c r="Y27" i="77" l="1"/>
  <c r="Y27" i="76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<sst xmlns="http://schemas.openxmlformats.org/spreadsheetml/2006/main" count="4526" uniqueCount="599">
  <si>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</si>
  <si>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</si>
  <si>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</si>
  <si>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</si>
  <si>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</si>
  <si>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</si>
  <si>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</si>
  <si>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</si>
  <si>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</si>
  <si>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</si>
  <si>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</si>
  <si>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</si>
  <si>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</si>
  <si>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</si>
  <si>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</si>
  <si>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</si>
  <si>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</si>
  <si>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</si>
  <si>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</si>
  <si>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</si>
  <si>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</si>
  <si>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</si>
  <si>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</si>
  <si>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</si>
  <si>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</si>
  <si>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</si>
  <si>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</si>
  <si>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</si>
  <si>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</si>
  <si>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</si>
  <si>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</si>
  <si>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</si>
  <si>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</si>
  <si>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</si>
  <si>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</si>
  <si>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</si>
  <si>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</si>
  <si>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</si>
  <si>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</si>
  <si>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</si>
  <si>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</si>
  <si>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</si>
  <si>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</si>
  <si>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</si>
  <si>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</si>
  <si>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</si>
  <si>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</si>
  <si>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</si>
  <si>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</si>
  <si>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</si>
  <si>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</si>
  <si>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</si>
  <si>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</si>
  <si>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</si>
  <si>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</si>
  <si>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</si>
  <si>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</si>
  <si>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</si>
  <si>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</si>
  <si>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</si>
  <si>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</si>
  <si>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</si>
  <si>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</si>
  <si>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</si>
  <si>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</si>
  <si>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</si>
  <si>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</si>
  <si>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</si>
  <si>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</si>
  <si>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</si>
  <si>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</si>
  <si>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</si>
  <si>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</si>
  <si>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</si>
  <si>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</si>
  <si>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</si>
  <si>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</si>
  <si>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</si>
  <si>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</si>
  <si>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</si>
  <si>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</si>
  <si>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</si>
  <si>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</si>
  <si>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</si>
  <si>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</si>
  <si>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</si>
  <si>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</si>
  <si>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</si>
  <si>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</si>
  <si>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</si>
  <si>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</si>
  <si>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</si>
  <si>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</si>
  <si>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</si>
  <si>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</si>
  <si>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</si>
  <si>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</si>
  <si>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</si>
  <si>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</si>
  <si>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</si>
  <si>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</si>
  <si>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</si>
  <si>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</si>
  <si>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</si>
  <si>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</si>
  <si>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</si>
  <si>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</si>
  <si>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</si>
  <si>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</si>
  <si>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</si>
  <si>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</si>
  <si>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</si>
  <si>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</si>
  <si>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</si>
  <si>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</si>
  <si>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</si>
  <si>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</si>
  <si>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</si>
  <si>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</si>
  <si>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</si>
  <si>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</si>
  <si>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</si>
  <si>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Not Required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</si>
  <si>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</si>
  <si>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</si>
  <si>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</si>
  <si>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</si>
  <si>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</si>
  <si>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</si>
  <si>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</si>
  <si>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</si>
  <si>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</si>
  <si>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</si>
  <si>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</si>
  <si>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</si>
  <si>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</si>
  <si>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</si>
  <si>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</si>
  <si>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</si>
  <si>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</si>
  <si>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</si>
  <si>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</si>
  <si>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</si>
  <si>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</si>
  <si>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</si>
  <si>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r>
      <t xml:space="preserve">Liquid Specific Gravity (Gl) </t>
    </r>
    <r>
      <rPr>
        <b/>
        <sz val="9"/>
        <color rgb="FFFF0000"/>
        <rFont val="Arial"/>
        <family val="2"/>
      </rPr>
      <t xml:space="preserve"> 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</si>
  <si>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</si>
  <si>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</si>
  <si>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</si>
  <si>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</si>
  <si>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</si>
  <si>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</si>
  <si>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</si>
  <si>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</si>
  <si>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</si>
  <si>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</si>
  <si>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</si>
  <si>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</si>
  <si>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</si>
  <si>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</si>
  <si>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</si>
  <si>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</si>
  <si>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</si>
  <si>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</si>
  <si>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</si>
  <si>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</si>
  <si>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</si>
  <si>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</si>
  <si>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</si>
  <si>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</si>
  <si>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</si>
  <si>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</si>
  <si>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</si>
  <si>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</si>
  <si>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</si>
  <si>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</si>
  <si>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</si>
  <si>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</si>
  <si>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</si>
  <si>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</si>
  <si>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</si>
  <si>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</si>
  <si>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</si>
  <si>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</si>
  <si>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</si>
  <si>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</si>
  <si>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</si>
  <si>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</si>
  <si>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</si>
  <si>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</si>
  <si>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</si>
  <si>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</si>
  <si>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</si>
  <si>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</si>
  <si>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</si>
  <si>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</si>
  <si>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</si>
  <si>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</si>
  <si>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</si>
  <si>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</si>
  <si>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</si>
  <si>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</si>
  <si>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</si>
  <si>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</si>
  <si>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</si>
  <si>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</si>
  <si>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</si>
  <si>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</si>
  <si>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</si>
  <si>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</si>
  <si>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</si>
  <si>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</si>
  <si>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</si>
  <si>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</si>
  <si>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</si>
  <si>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</si>
  <si>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</si>
  <si>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</si>
  <si>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</si>
  <si>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</si>
  <si>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</si>
  <si>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</si>
  <si>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</si>
  <si>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</si>
  <si>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</si>
  <si>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</si>
  <si>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</si>
  <si>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</si>
  <si>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</si>
  <si>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</si>
  <si>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</si>
  <si>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</si>
  <si>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</si>
  <si>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</si>
  <si>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</si>
  <si>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</si>
  <si>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</si>
  <si>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</si>
  <si>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</si>
  <si>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</si>
  <si>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</si>
  <si>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</si>
  <si>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</si>
  <si>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</si>
  <si>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</si>
  <si>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</si>
  <si>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</si>
  <si>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</si>
  <si>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</si>
  <si>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GAS-111-0057A-FS00-4"-NP</t>
  </si>
  <si>
    <t>GAS-111-0057B-FS00-4"-NP</t>
  </si>
  <si>
    <t>GAS-111-0057C-FS00-4"-NP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</si>
  <si>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</si>
  <si>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</si>
  <si>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</si>
  <si>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</si>
  <si>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</si>
  <si>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</si>
  <si>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</si>
  <si>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</si>
  <si>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</si>
  <si>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</si>
  <si>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</si>
  <si>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</si>
  <si>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</si>
  <si>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</si>
  <si>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</si>
  <si>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</si>
  <si>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</si>
  <si>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</si>
  <si>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</si>
  <si>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</si>
  <si>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</si>
  <si>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</si>
  <si>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</si>
  <si>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</si>
  <si>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</si>
  <si>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</si>
  <si>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</si>
  <si>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</si>
  <si>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</si>
  <si>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</si>
  <si>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</si>
  <si>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</si>
  <si>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</si>
  <si>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</si>
  <si>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</si>
  <si>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</si>
  <si>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</si>
  <si>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</si>
  <si>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</si>
  <si>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</si>
  <si>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</si>
  <si>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</si>
  <si>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</si>
  <si>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</si>
  <si>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</si>
  <si>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</si>
  <si>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</si>
  <si>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</si>
  <si>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</si>
  <si>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</si>
  <si>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</si>
  <si>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</si>
  <si>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</si>
  <si>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</si>
  <si>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 xml:space="preserve">Liquid/ GAS Specific Gravity (Gl) 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</si>
  <si>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</si>
  <si>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</si>
  <si>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</si>
  <si>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</si>
  <si>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</si>
  <si>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</si>
  <si>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</si>
  <si>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 xml:space="preserve">Liquid Specific Gravity (Gl)  </t>
  </si>
  <si>
    <t>PT / 4"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</si>
  <si>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</si>
  <si>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</si>
  <si>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</si>
  <si>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</si>
  <si>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</si>
  <si>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</si>
  <si>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4"</t>
  </si>
  <si>
    <t>NP / 2"</t>
  </si>
  <si>
    <t xml:space="preserve">GAS Specific Gravity (Gl)  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</si>
  <si>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</si>
  <si>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</si>
  <si>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</si>
  <si>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</si>
  <si>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</si>
  <si>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</si>
  <si>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</si>
  <si>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</si>
  <si>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</si>
  <si>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</si>
  <si>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</si>
  <si>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</si>
  <si>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</si>
  <si>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</si>
  <si>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</si>
  <si>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</si>
  <si>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</si>
  <si>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</si>
  <si>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</si>
  <si>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</si>
  <si>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</si>
  <si>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</si>
  <si>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</si>
  <si>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</si>
  <si>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</si>
  <si>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</si>
  <si>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</si>
  <si>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</si>
  <si>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</si>
  <si>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</si>
  <si>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</si>
  <si>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</si>
  <si>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</si>
  <si>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</si>
  <si>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</si>
  <si>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</si>
  <si>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</si>
  <si>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</si>
  <si>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</si>
  <si>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</si>
  <si>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</si>
  <si>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BK-GCS-PEDCO-120-PR-PI-0013-D03 (1/3)</t>
  </si>
  <si>
    <t>GAS-111-0179-FN05-6"-PT</t>
  </si>
  <si>
    <t>GAS-111-0052-FN05-4"-PT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</si>
  <si>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</si>
  <si>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</si>
  <si>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</si>
  <si>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</si>
  <si>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</si>
  <si>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</si>
  <si>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</si>
  <si>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</si>
  <si>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</si>
  <si>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</si>
  <si>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</si>
  <si>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</si>
  <si>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</si>
  <si>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</si>
  <si>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</si>
  <si>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</si>
  <si>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</si>
  <si>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</si>
  <si>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</si>
  <si>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</si>
  <si>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</si>
  <si>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</si>
  <si>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</si>
  <si>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</si>
  <si>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</si>
  <si>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</si>
  <si>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</si>
  <si>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</si>
  <si>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</si>
  <si>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</si>
  <si>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</si>
  <si>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</si>
  <si>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0.970 / - / -</t>
  </si>
  <si>
    <t>0.012 / - / -</t>
  </si>
  <si>
    <t>1.225 / -</t>
  </si>
  <si>
    <t>0.973 / - / -</t>
  </si>
  <si>
    <t>0.011 / - /-</t>
  </si>
  <si>
    <t>1.26 /- / -</t>
  </si>
  <si>
    <t>CDH-112-0012-CN05-4"-PT</t>
  </si>
  <si>
    <t>Liquid</t>
  </si>
  <si>
    <t>- / 0.373 / 1.319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</si>
  <si>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</si>
  <si>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</si>
  <si>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</si>
  <si>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</si>
  <si>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</si>
  <si>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</si>
  <si>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</si>
  <si>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</si>
  <si>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</si>
  <si>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</si>
  <si>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</si>
  <si>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0.83 / -</t>
  </si>
  <si>
    <t>Class: 1</t>
  </si>
  <si>
    <t>BK-GCS-PEDCO-120-PR-PI-0005-D06</t>
  </si>
  <si>
    <t>BK-GCS-PEDCO-120-PR-PI-0002-D06</t>
  </si>
  <si>
    <t>BK-GCS-PEDCO-120-PR-PI-0003-D06</t>
  </si>
  <si>
    <t>BK-GCS-PEDCO-120-PR-PI-0004-D06(2/2)</t>
  </si>
  <si>
    <t>BK-GCS-PEDCO-120-PR-PI-0011-D06(1/3)</t>
  </si>
  <si>
    <t>BK-GCS-PEDCO-120-PR-PI-0011-D06(2/3)</t>
  </si>
  <si>
    <t>BK-GCS-PEDCO-120-PR-PI-0011-D06(3/3)</t>
  </si>
  <si>
    <t>BK-GCS-PEDCO-120-PR-PI-0013-D06 (1/3)</t>
  </si>
  <si>
    <t>BK-GCS-PEDCO-120-PR-PI-0015-D06 (1/2)</t>
  </si>
  <si>
    <t>BK-GCS-PEDCO-120-PR-PI-0016-D06</t>
  </si>
  <si>
    <t>BK-GCS-PEDCO-120-PR-PI-0022-D06</t>
  </si>
  <si>
    <t xml:space="preserve"> Required</t>
  </si>
  <si>
    <t>7- Valve sizing finalized by vendor and client agreement.</t>
  </si>
  <si>
    <t>1 1/2" (VTC)</t>
  </si>
  <si>
    <t>1 1/2" # 300</t>
  </si>
  <si>
    <t>0.822 / - / -</t>
  </si>
  <si>
    <t>1.457 / -</t>
  </si>
  <si>
    <t>0.014/ - / -</t>
  </si>
  <si>
    <t>4" # 600</t>
  </si>
  <si>
    <t xml:space="preserve">kg/h </t>
  </si>
  <si>
    <t>38.62  / - / -</t>
  </si>
  <si>
    <t>11.59/ - /  -</t>
  </si>
  <si>
    <t>42.5 / - / -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</si>
  <si>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</si>
  <si>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</si>
  <si>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</si>
  <si>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</si>
  <si>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</si>
  <si>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</si>
  <si>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</si>
  <si>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</si>
  <si>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</si>
  <si>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</si>
  <si>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</si>
  <si>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</si>
  <si>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</si>
  <si>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</si>
  <si>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</si>
  <si>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</si>
  <si>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</si>
  <si>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</si>
  <si>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</si>
  <si>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</si>
  <si>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</si>
  <si>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</si>
  <si>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</si>
  <si>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</si>
  <si>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</si>
  <si>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</si>
  <si>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</si>
  <si>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</si>
  <si>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</si>
  <si>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</si>
  <si>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</si>
  <si>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</si>
  <si>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</si>
  <si>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</si>
  <si>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</si>
  <si>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</si>
  <si>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</si>
  <si>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</si>
  <si>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</si>
  <si>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</si>
  <si>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</si>
  <si>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</si>
  <si>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</si>
  <si>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</si>
  <si>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</si>
  <si>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</si>
  <si>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</si>
  <si>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</si>
  <si>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</si>
  <si>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</si>
  <si>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</si>
  <si>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</si>
  <si>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</si>
  <si>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</si>
  <si>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</si>
  <si>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</si>
  <si>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</si>
  <si>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</si>
  <si>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</si>
  <si>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</si>
  <si>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</si>
  <si>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</si>
  <si>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</si>
  <si>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</si>
  <si>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</si>
  <si>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</si>
  <si>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</si>
  <si>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</si>
  <si>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</si>
  <si>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</si>
  <si>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</si>
  <si>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</si>
  <si>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</si>
  <si>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</si>
  <si>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</si>
  <si>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</si>
  <si>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</si>
  <si>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</si>
  <si>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</si>
  <si>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</si>
  <si>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</si>
  <si>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</si>
  <si>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</si>
  <si>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</si>
  <si>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</si>
  <si>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</si>
  <si>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</si>
  <si>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</si>
  <si>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</si>
  <si>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</si>
  <si>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</si>
  <si>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</si>
  <si>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</si>
  <si>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</si>
  <si>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</si>
  <si>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</si>
  <si>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</si>
  <si>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</si>
  <si>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</si>
  <si>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</si>
  <si>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</si>
  <si>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</si>
  <si>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</si>
  <si>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</si>
  <si>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</si>
  <si>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</si>
  <si>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</si>
  <si>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</si>
  <si>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ISA-112-0012-AZ00-2"-NP</t>
  </si>
  <si>
    <t>AZ00</t>
  </si>
  <si>
    <t>NIT-111-0010-AN07-1"-PT</t>
  </si>
  <si>
    <t>NIT-111-0009-AN04-1"-PT</t>
  </si>
  <si>
    <t>BK-GCS-PEDCO-120-PR-PI-0014_D06</t>
  </si>
  <si>
    <t>BK-GCS-PEDCO-120-PR-PI-0015_D06 (2/2)</t>
  </si>
  <si>
    <t>BK-GCS-PEDCO-120-PR-PI-0025_D06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</si>
  <si>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</si>
  <si>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</si>
  <si>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</si>
  <si>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</si>
  <si>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</si>
  <si>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</si>
  <si>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</si>
  <si>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</si>
  <si>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</si>
  <si>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</si>
  <si>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1" (Note1)</t>
  </si>
  <si>
    <t>Spring Range (bar-g)</t>
  </si>
  <si>
    <t>Setpoint (bar-g)</t>
  </si>
  <si>
    <t>2" (Note1)</t>
  </si>
  <si>
    <t>10mbarg</t>
  </si>
  <si>
    <t>50mbarg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</si>
  <si>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</si>
  <si>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</si>
  <si>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</si>
  <si>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</si>
  <si>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</si>
  <si>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</si>
  <si>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</si>
  <si>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</si>
  <si>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</si>
  <si>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</si>
  <si>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</si>
  <si>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0.086/1.886/2.452
-/52/58</t>
  </si>
  <si>
    <t>NITROGEN</t>
  </si>
  <si>
    <t>GAS</t>
  </si>
  <si>
    <t>0.427/1.424/1.852
25/42/52</t>
  </si>
  <si>
    <t>8barg</t>
  </si>
  <si>
    <t>1 1/2" (Note1)</t>
  </si>
  <si>
    <t xml:space="preserve">AIR </t>
  </si>
  <si>
    <t>0.00086/0.0053/0.0069
31/61/-</t>
  </si>
  <si>
    <t>0.019/0.119/0.154
-/60/70</t>
  </si>
  <si>
    <t>0.038/0.083/0.109
54/-/-</t>
  </si>
  <si>
    <t>JUL.2023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</si>
</sst>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6" fillId="0" borderId="0"/>
    <xf numFmtId="0" fontId="52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</cellStyleXfs>
  <cellXfs count="920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3" fillId="0" borderId="0" xfId="44" applyAlignment="1">
      <alignment vertical="center"/>
    </xf>
    <xf numFmtId="0" fontId="18" fillId="0" borderId="0" xfId="44" applyFont="1" applyBorder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4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1" fontId="23" fillId="0" borderId="12" xfId="21" applyNumberFormat="1" applyFont="1" applyFill="1" applyBorder="1" applyAlignment="1" applyProtection="1">
      <alignment vertical="center" wrapText="1"/>
    </xf>
    <xf numFmtId="49" fontId="47" fillId="0" borderId="0" xfId="49" applyNumberFormat="1" applyFont="1" applyFill="1" applyBorder="1" applyAlignment="1">
      <alignment vertical="center"/>
    </xf>
    <xf numFmtId="0" fontId="47" fillId="0" borderId="0" xfId="49" applyFont="1" applyFill="1" applyBorder="1" applyAlignment="1">
      <alignment vertical="center"/>
    </xf>
    <xf numFmtId="49" fontId="49" fillId="0" borderId="0" xfId="19" applyNumberFormat="1" applyFont="1" applyFill="1" applyBorder="1" applyAlignment="1" applyProtection="1"/>
    <xf numFmtId="49" fontId="49" fillId="0" borderId="1" xfId="19" applyNumberFormat="1" applyFont="1" applyFill="1" applyBorder="1" applyAlignment="1" applyProtection="1"/>
    <xf numFmtId="0" fontId="18" fillId="0" borderId="12" xfId="44" applyFont="1" applyBorder="1" applyAlignment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51" fillId="0" borderId="12" xfId="21" applyFont="1" applyBorder="1"/>
    <xf numFmtId="0" fontId="51" fillId="0" borderId="1" xfId="21" applyFont="1" applyBorder="1"/>
    <xf numFmtId="0" fontId="51" fillId="0" borderId="0" xfId="21" applyFont="1"/>
    <xf numFmtId="0" fontId="11" fillId="0" borderId="0" xfId="21" applyFont="1"/>
    <xf numFmtId="0" fontId="8" fillId="0" borderId="0" xfId="21" applyFont="1" applyAlignment="1">
      <alignment vertical="center" readingOrder="1"/>
    </xf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Font="1" applyBorder="1" applyAlignment="1">
      <alignment horizontal="left" vertical="center"/>
    </xf>
    <xf numFmtId="0" fontId="3" fillId="0" borderId="0" xfId="44" applyFont="1" applyBorder="1" applyAlignment="1">
      <alignment horizontal="left" indent="1"/>
    </xf>
    <xf numFmtId="0" fontId="3" fillId="0" borderId="0" xfId="44" applyBorder="1"/>
    <xf numFmtId="0" fontId="3" fillId="0" borderId="1" xfId="44" applyBorder="1"/>
    <xf numFmtId="0" fontId="58" fillId="0" borderId="0" xfId="44" applyFont="1" applyBorder="1" applyAlignment="1">
      <alignment vertical="center"/>
    </xf>
    <xf numFmtId="0" fontId="3" fillId="0" borderId="0" xfId="44" applyFont="1" applyBorder="1"/>
    <xf numFmtId="49" fontId="57" fillId="0" borderId="0" xfId="0" applyNumberFormat="1" applyFont="1" applyBorder="1" applyAlignment="1">
      <alignment vertical="center"/>
    </xf>
    <xf numFmtId="0" fontId="3" fillId="0" borderId="9" xfId="21" applyFill="1" applyBorder="1"/>
    <xf numFmtId="0" fontId="56" fillId="0" borderId="24" xfId="21" applyFont="1" applyFill="1" applyBorder="1" applyAlignment="1">
      <alignment vertical="center"/>
    </xf>
    <xf numFmtId="0" fontId="56" fillId="0" borderId="25" xfId="21" applyFont="1" applyFill="1" applyBorder="1" applyAlignment="1">
      <alignment vertical="center"/>
    </xf>
    <xf numFmtId="0" fontId="48" fillId="0" borderId="24" xfId="21" applyFont="1" applyFill="1" applyBorder="1" applyAlignment="1">
      <alignment vertical="center"/>
    </xf>
    <xf numFmtId="0" fontId="48" fillId="0" borderId="25" xfId="21" applyFont="1" applyFill="1" applyBorder="1" applyAlignment="1">
      <alignment vertical="center"/>
    </xf>
    <xf numFmtId="0" fontId="3" fillId="0" borderId="25" xfId="21" applyFill="1" applyBorder="1"/>
    <xf numFmtId="0" fontId="48" fillId="0" borderId="28" xfId="21" applyFont="1" applyFill="1" applyBorder="1" applyAlignment="1">
      <alignment vertical="center"/>
    </xf>
    <xf numFmtId="0" fontId="3" fillId="0" borderId="37" xfId="21" applyFill="1" applyBorder="1"/>
    <xf numFmtId="0" fontId="56" fillId="0" borderId="8" xfId="21" applyFont="1" applyFill="1" applyBorder="1" applyAlignment="1">
      <alignment vertical="center"/>
    </xf>
    <xf numFmtId="0" fontId="56" fillId="0" borderId="9" xfId="21" applyFont="1" applyFill="1" applyBorder="1" applyAlignment="1">
      <alignment vertical="center"/>
    </xf>
    <xf numFmtId="0" fontId="48" fillId="0" borderId="8" xfId="21" applyFont="1" applyFill="1" applyBorder="1" applyAlignment="1">
      <alignment vertical="center"/>
    </xf>
    <xf numFmtId="0" fontId="48" fillId="0" borderId="9" xfId="21" applyFont="1" applyFill="1" applyBorder="1" applyAlignment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vertical="center"/>
    </xf>
    <xf numFmtId="49" fontId="48" fillId="0" borderId="24" xfId="21" applyNumberFormat="1" applyFont="1" applyFill="1" applyBorder="1" applyAlignment="1">
      <alignment vertical="center"/>
    </xf>
    <xf numFmtId="49" fontId="48" fillId="0" borderId="25" xfId="21" applyNumberFormat="1" applyFont="1" applyFill="1" applyBorder="1" applyAlignment="1">
      <alignment vertical="center"/>
    </xf>
    <xf numFmtId="49" fontId="48" fillId="0" borderId="28" xfId="21" applyNumberFormat="1" applyFont="1" applyFill="1" applyBorder="1" applyAlignment="1">
      <alignment vertical="center"/>
    </xf>
    <xf numFmtId="0" fontId="48" fillId="0" borderId="5" xfId="21" applyFont="1" applyFill="1" applyBorder="1" applyAlignment="1">
      <alignment vertical="center"/>
    </xf>
    <xf numFmtId="0" fontId="48" fillId="0" borderId="6" xfId="21" applyFont="1" applyFill="1" applyBorder="1" applyAlignment="1">
      <alignment vertical="center"/>
    </xf>
    <xf numFmtId="0" fontId="3" fillId="0" borderId="6" xfId="21" applyFill="1" applyBorder="1"/>
    <xf numFmtId="0" fontId="48" fillId="0" borderId="19" xfId="21" applyFont="1" applyFill="1" applyBorder="1" applyAlignment="1">
      <alignment vertical="center"/>
    </xf>
    <xf numFmtId="0" fontId="48" fillId="0" borderId="44" xfId="53" applyFont="1" applyFill="1" applyBorder="1" applyAlignment="1">
      <alignment vertical="center" wrapText="1"/>
    </xf>
    <xf numFmtId="0" fontId="2" fillId="0" borderId="46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6" xfId="21" applyFont="1" applyFill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0" fillId="2" borderId="0" xfId="0" applyFont="1" applyFill="1" applyBorder="1" applyAlignment="1">
      <alignment horizontal="left" vertical="center" wrapText="1"/>
    </xf>
    <xf numFmtId="0" fontId="2" fillId="0" borderId="0" xfId="21" applyFont="1" applyFill="1" applyBorder="1" applyAlignment="1">
      <alignment horizontal="left" vertical="center"/>
    </xf>
    <xf numFmtId="0" fontId="48" fillId="0" borderId="0" xfId="21" applyFont="1"/>
    <xf numFmtId="0" fontId="10" fillId="0" borderId="1" xfId="44" applyFont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49" fontId="49" fillId="0" borderId="1" xfId="19" applyNumberFormat="1" applyFont="1" applyFill="1" applyBorder="1" applyAlignment="1" applyProtection="1">
      <alignment horizontal="left"/>
    </xf>
    <xf numFmtId="0" fontId="18" fillId="0" borderId="12" xfId="44" applyFont="1" applyFill="1" applyBorder="1" applyAlignment="1">
      <alignment vertical="center"/>
    </xf>
    <xf numFmtId="0" fontId="60" fillId="0" borderId="0" xfId="48" applyFont="1" applyFill="1" applyBorder="1" applyAlignment="1">
      <alignment horizontal="left" vertical="center" wrapText="1" readingOrder="1"/>
    </xf>
    <xf numFmtId="0" fontId="10" fillId="0" borderId="1" xfId="44" applyFont="1" applyFill="1" applyBorder="1" applyAlignment="1">
      <alignment horizontal="left" vertical="center" wrapText="1"/>
    </xf>
    <xf numFmtId="0" fontId="3" fillId="0" borderId="0" xfId="44" applyFill="1" applyAlignment="1">
      <alignment vertical="center"/>
    </xf>
    <xf numFmtId="0" fontId="3" fillId="0" borderId="0" xfId="44" applyFont="1" applyFill="1" applyBorder="1" applyAlignment="1">
      <alignment horizontal="left" vertical="center"/>
    </xf>
    <xf numFmtId="0" fontId="58" fillId="0" borderId="0" xfId="44" applyFont="1" applyFill="1" applyBorder="1" applyAlignment="1">
      <alignment vertical="center"/>
    </xf>
    <xf numFmtId="0" fontId="3" fillId="0" borderId="0" xfId="44" applyFont="1" applyFill="1" applyBorder="1" applyAlignment="1">
      <alignment horizontal="left" indent="1"/>
    </xf>
    <xf numFmtId="0" fontId="3" fillId="0" borderId="0" xfId="44" applyFont="1" applyFill="1" applyBorder="1"/>
    <xf numFmtId="49" fontId="3" fillId="0" borderId="0" xfId="19" applyNumberFormat="1" applyFont="1" applyFill="1" applyBorder="1" applyAlignment="1" applyProtection="1">
      <alignment horizontal="center" vertical="center"/>
    </xf>
    <xf numFmtId="0" fontId="3" fillId="0" borderId="10" xfId="44" applyFill="1" applyBorder="1"/>
    <xf numFmtId="0" fontId="5" fillId="0" borderId="4" xfId="44" applyFont="1" applyFill="1" applyBorder="1" applyAlignment="1">
      <alignment horizontal="left" vertical="center"/>
    </xf>
    <xf numFmtId="0" fontId="3" fillId="0" borderId="4" xfId="44" applyFont="1" applyFill="1" applyBorder="1" applyAlignment="1">
      <alignment horizontal="left" vertical="center"/>
    </xf>
    <xf numFmtId="0" fontId="42" fillId="0" borderId="4" xfId="44" applyFont="1" applyFill="1" applyBorder="1" applyAlignment="1">
      <alignment vertical="center"/>
    </xf>
    <xf numFmtId="0" fontId="3" fillId="0" borderId="4" xfId="44" applyFont="1" applyFill="1" applyBorder="1" applyAlignment="1">
      <alignment horizontal="left" indent="1"/>
    </xf>
    <xf numFmtId="0" fontId="3" fillId="0" borderId="4" xfId="44" applyFill="1" applyBorder="1"/>
    <xf numFmtId="0" fontId="3" fillId="0" borderId="12" xfId="44" applyFill="1" applyBorder="1"/>
    <xf numFmtId="49" fontId="57" fillId="0" borderId="0" xfId="0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/>
    </xf>
    <xf numFmtId="0" fontId="3" fillId="0" borderId="0" xfId="44" applyFill="1" applyBorder="1"/>
    <xf numFmtId="0" fontId="5" fillId="0" borderId="0" xfId="44" applyFont="1" applyFill="1" applyBorder="1" applyAlignment="1">
      <alignment horizontal="left" vertical="center"/>
    </xf>
    <xf numFmtId="0" fontId="45" fillId="0" borderId="0" xfId="48" applyFont="1" applyFill="1" applyBorder="1" applyAlignment="1">
      <alignment vertical="center"/>
    </xf>
    <xf numFmtId="0" fontId="45" fillId="0" borderId="0" xfId="48" applyFont="1" applyFill="1" applyBorder="1"/>
    <xf numFmtId="0" fontId="50" fillId="0" borderId="0" xfId="19" applyNumberFormat="1" applyFont="1" applyFill="1" applyBorder="1" applyAlignment="1" applyProtection="1">
      <alignment horizontal="left" vertical="center"/>
      <protection locked="0"/>
    </xf>
    <xf numFmtId="0" fontId="51" fillId="0" borderId="0" xfId="21" applyFont="1" applyFill="1" applyBorder="1"/>
    <xf numFmtId="0" fontId="41" fillId="0" borderId="0" xfId="44" applyFont="1" applyFill="1" applyBorder="1" applyAlignment="1">
      <alignment horizontal="left" vertical="center" wrapText="1"/>
    </xf>
    <xf numFmtId="0" fontId="48" fillId="0" borderId="0" xfId="19" applyFont="1" applyFill="1" applyBorder="1" applyAlignment="1" applyProtection="1">
      <alignment horizontal="left" vertical="center"/>
      <protection locked="0"/>
    </xf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49" fontId="18" fillId="0" borderId="0" xfId="44" applyNumberFormat="1" applyFont="1" applyFill="1" applyBorder="1" applyAlignment="1">
      <alignment horizontal="left" vertical="center" wrapText="1"/>
    </xf>
    <xf numFmtId="0" fontId="48" fillId="0" borderId="30" xfId="21" applyFont="1" applyFill="1" applyBorder="1" applyAlignment="1">
      <alignment horizontal="center" vertical="center"/>
    </xf>
    <xf numFmtId="0" fontId="48" fillId="0" borderId="2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top"/>
    </xf>
    <xf numFmtId="0" fontId="2" fillId="0" borderId="25" xfId="21" applyFont="1" applyFill="1" applyBorder="1" applyAlignment="1">
      <alignment vertical="top"/>
    </xf>
    <xf numFmtId="0" fontId="48" fillId="0" borderId="50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center"/>
    </xf>
    <xf numFmtId="0" fontId="8" fillId="0" borderId="24" xfId="21" applyFont="1" applyFill="1" applyBorder="1" applyAlignment="1">
      <alignment vertical="center"/>
    </xf>
    <xf numFmtId="0" fontId="8" fillId="0" borderId="25" xfId="21" quotePrefix="1" applyFont="1" applyFill="1" applyBorder="1" applyAlignment="1">
      <alignment horizontal="center" vertical="center"/>
    </xf>
    <xf numFmtId="0" fontId="8" fillId="0" borderId="26" xfId="21" quotePrefix="1" applyFont="1" applyFill="1" applyBorder="1" applyAlignment="1">
      <alignment horizontal="center" vertical="center"/>
    </xf>
    <xf numFmtId="0" fontId="48" fillId="0" borderId="0" xfId="21" applyFont="1" applyFill="1" applyBorder="1" applyAlignment="1">
      <alignment horizontal="center" vertical="center"/>
    </xf>
    <xf numFmtId="0" fontId="48" fillId="0" borderId="12" xfId="21" applyFont="1" applyFill="1" applyBorder="1" applyAlignment="1">
      <alignment vertical="top" wrapText="1"/>
    </xf>
    <xf numFmtId="0" fontId="48" fillId="0" borderId="0" xfId="21" applyFont="1" applyFill="1" applyBorder="1" applyAlignment="1">
      <alignment vertical="top"/>
    </xf>
    <xf numFmtId="0" fontId="57" fillId="0" borderId="12" xfId="0" applyFont="1" applyFill="1" applyBorder="1" applyAlignment="1">
      <alignment vertical="center"/>
    </xf>
    <xf numFmtId="0" fontId="2" fillId="0" borderId="47" xfId="21" applyFont="1" applyFill="1" applyBorder="1" applyAlignment="1">
      <alignment vertical="center"/>
    </xf>
    <xf numFmtId="0" fontId="2" fillId="0" borderId="35" xfId="21" applyFont="1" applyFill="1" applyBorder="1" applyAlignment="1">
      <alignment vertical="center"/>
    </xf>
    <xf numFmtId="0" fontId="2" fillId="0" borderId="37" xfId="21" applyFont="1" applyFill="1" applyBorder="1" applyAlignment="1">
      <alignment vertical="center"/>
    </xf>
    <xf numFmtId="0" fontId="2" fillId="0" borderId="36" xfId="21" applyFont="1" applyFill="1" applyBorder="1" applyAlignment="1">
      <alignment vertical="center"/>
    </xf>
    <xf numFmtId="0" fontId="48" fillId="0" borderId="10" xfId="21" applyFont="1" applyFill="1" applyBorder="1" applyAlignment="1">
      <alignment vertical="top" wrapText="1"/>
    </xf>
    <xf numFmtId="0" fontId="48" fillId="0" borderId="0" xfId="0" applyFont="1" applyFill="1" applyBorder="1"/>
    <xf numFmtId="0" fontId="48" fillId="0" borderId="4" xfId="21" applyFont="1" applyFill="1" applyBorder="1" applyAlignment="1">
      <alignment vertical="top" wrapText="1"/>
    </xf>
    <xf numFmtId="0" fontId="48" fillId="0" borderId="0" xfId="44" applyFont="1" applyFill="1" applyBorder="1" applyAlignment="1">
      <alignment vertical="center" wrapText="1"/>
    </xf>
    <xf numFmtId="0" fontId="48" fillId="0" borderId="1" xfId="44" applyFont="1" applyFill="1" applyBorder="1" applyAlignment="1">
      <alignment vertical="center" wrapText="1"/>
    </xf>
    <xf numFmtId="0" fontId="48" fillId="0" borderId="0" xfId="21" applyFont="1" applyFill="1" applyBorder="1" applyAlignment="1">
      <alignment vertical="top" wrapText="1"/>
    </xf>
    <xf numFmtId="0" fontId="48" fillId="0" borderId="1" xfId="21" applyFont="1" applyFill="1" applyBorder="1"/>
    <xf numFmtId="0" fontId="18" fillId="0" borderId="12" xfId="44" applyFont="1" applyFill="1" applyBorder="1" applyAlignment="1">
      <alignment vertical="center" wrapText="1"/>
    </xf>
    <xf numFmtId="0" fontId="18" fillId="0" borderId="1" xfId="44" applyFont="1" applyFill="1" applyBorder="1" applyAlignment="1">
      <alignment vertical="center" wrapText="1"/>
    </xf>
    <xf numFmtId="0" fontId="3" fillId="0" borderId="1" xfId="21" applyFill="1" applyBorder="1"/>
    <xf numFmtId="0" fontId="48" fillId="4" borderId="0" xfId="0" applyFont="1" applyFill="1" applyBorder="1"/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56" fillId="0" borderId="24" xfId="21" applyFont="1" applyFill="1" applyBorder="1" applyAlignment="1">
      <alignment horizontal="left" vertical="center"/>
    </xf>
    <xf numFmtId="0" fontId="48" fillId="4" borderId="21" xfId="21" applyFont="1" applyFill="1" applyBorder="1" applyAlignment="1">
      <alignment horizontal="center" vertical="center"/>
    </xf>
    <xf numFmtId="0" fontId="61" fillId="0" borderId="0" xfId="20" applyFont="1" applyFill="1" applyBorder="1" applyAlignment="1">
      <alignment vertical="center"/>
    </xf>
    <xf numFmtId="0" fontId="62" fillId="0" borderId="0" xfId="28" applyFont="1" applyFill="1" applyBorder="1" applyAlignment="1">
      <alignment vertical="center"/>
    </xf>
    <xf numFmtId="0" fontId="3" fillId="0" borderId="0" xfId="54"/>
    <xf numFmtId="0" fontId="63" fillId="0" borderId="0" xfId="28" applyFont="1" applyFill="1" applyBorder="1" applyAlignment="1">
      <alignment vertical="center"/>
    </xf>
    <xf numFmtId="0" fontId="18" fillId="0" borderId="0" xfId="54" applyFont="1"/>
    <xf numFmtId="0" fontId="3" fillId="0" borderId="0" xfId="54" applyBorder="1"/>
    <xf numFmtId="173" fontId="11" fillId="0" borderId="0" xfId="16" applyFont="1" applyBorder="1" applyAlignment="1">
      <alignment vertical="center"/>
    </xf>
    <xf numFmtId="173" fontId="64" fillId="2" borderId="0" xfId="16" applyFont="1" applyFill="1" applyBorder="1" applyAlignment="1">
      <alignment horizontal="left" vertical="center"/>
    </xf>
    <xf numFmtId="0" fontId="11" fillId="0" borderId="0" xfId="20" applyFont="1" applyBorder="1" applyAlignment="1">
      <alignment horizontal="left"/>
    </xf>
    <xf numFmtId="0" fontId="11" fillId="0" borderId="0" xfId="20" applyFont="1" applyAlignment="1">
      <alignment horizontal="left"/>
    </xf>
    <xf numFmtId="0" fontId="18" fillId="0" borderId="0" xfId="54" applyFont="1" applyBorder="1"/>
    <xf numFmtId="0" fontId="65" fillId="0" borderId="0" xfId="20" applyFont="1" applyFill="1" applyBorder="1" applyAlignment="1">
      <alignment horizontal="left" vertical="center"/>
    </xf>
    <xf numFmtId="0" fontId="18" fillId="0" borderId="0" xfId="54" applyFont="1" applyFill="1" applyBorder="1"/>
    <xf numFmtId="0" fontId="18" fillId="0" borderId="0" xfId="54" applyFont="1" applyFill="1"/>
    <xf numFmtId="0" fontId="3" fillId="0" borderId="0" xfId="54" applyFill="1" applyBorder="1"/>
    <xf numFmtId="0" fontId="3" fillId="0" borderId="0" xfId="54" applyFill="1"/>
    <xf numFmtId="0" fontId="4" fillId="0" borderId="10" xfId="21" applyFont="1" applyBorder="1" applyAlignment="1">
      <alignment vertical="center" wrapText="1"/>
    </xf>
    <xf numFmtId="0" fontId="8" fillId="0" borderId="11" xfId="21" applyFont="1" applyBorder="1" applyAlignment="1">
      <alignment vertical="top" wrapText="1"/>
    </xf>
    <xf numFmtId="0" fontId="4" fillId="0" borderId="12" xfId="21" applyFont="1" applyBorder="1" applyAlignment="1">
      <alignment vertical="center" wrapText="1"/>
    </xf>
    <xf numFmtId="0" fontId="8" fillId="0" borderId="1" xfId="21" applyFont="1" applyBorder="1" applyAlignment="1">
      <alignment vertical="top" wrapText="1"/>
    </xf>
    <xf numFmtId="0" fontId="3" fillId="0" borderId="12" xfId="21" applyFill="1" applyBorder="1"/>
    <xf numFmtId="0" fontId="17" fillId="0" borderId="1" xfId="21" applyFont="1" applyBorder="1" applyAlignment="1">
      <alignment vertical="center" wrapText="1" readingOrder="2"/>
    </xf>
    <xf numFmtId="0" fontId="26" fillId="0" borderId="12" xfId="21" applyFont="1" applyBorder="1" applyAlignment="1">
      <alignment vertical="center" wrapText="1"/>
    </xf>
    <xf numFmtId="1" fontId="27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1" fontId="28" fillId="0" borderId="12" xfId="21" applyNumberFormat="1" applyFont="1" applyFill="1" applyBorder="1" applyAlignment="1" applyProtection="1">
      <alignment vertical="center" wrapText="1"/>
    </xf>
    <xf numFmtId="1" fontId="13" fillId="0" borderId="12" xfId="21" applyNumberFormat="1" applyFont="1" applyFill="1" applyBorder="1" applyAlignment="1" applyProtection="1">
      <alignment vertical="center" wrapText="1"/>
    </xf>
    <xf numFmtId="1" fontId="13" fillId="0" borderId="1" xfId="21" applyNumberFormat="1" applyFont="1" applyFill="1" applyBorder="1" applyAlignment="1" applyProtection="1">
      <alignment vertical="center"/>
    </xf>
    <xf numFmtId="1" fontId="13" fillId="0" borderId="12" xfId="21" applyNumberFormat="1" applyFont="1" applyFill="1" applyBorder="1" applyAlignment="1" applyProtection="1">
      <alignment vertical="center"/>
    </xf>
    <xf numFmtId="0" fontId="29" fillId="0" borderId="12" xfId="21" applyFont="1" applyBorder="1" applyAlignment="1">
      <alignment vertical="center"/>
    </xf>
    <xf numFmtId="0" fontId="29" fillId="0" borderId="1" xfId="21" applyFont="1" applyBorder="1" applyAlignment="1">
      <alignment vertical="center" wrapText="1"/>
    </xf>
    <xf numFmtId="0" fontId="30" fillId="0" borderId="12" xfId="21" applyFont="1" applyFill="1" applyBorder="1" applyAlignment="1">
      <alignment horizontal="center" vertical="center"/>
    </xf>
    <xf numFmtId="0" fontId="5" fillId="0" borderId="1" xfId="21" applyFont="1" applyBorder="1" applyAlignment="1">
      <alignment horizontal="center" vertical="center" wrapText="1"/>
    </xf>
    <xf numFmtId="0" fontId="48" fillId="4" borderId="38" xfId="54" applyFont="1" applyFill="1" applyBorder="1" applyAlignment="1">
      <alignment vertical="center"/>
    </xf>
    <xf numFmtId="173" fontId="48" fillId="4" borderId="14" xfId="16" applyFont="1" applyFill="1" applyBorder="1" applyAlignment="1">
      <alignment vertical="center"/>
    </xf>
    <xf numFmtId="0" fontId="48" fillId="4" borderId="14" xfId="54" applyFont="1" applyFill="1" applyBorder="1"/>
    <xf numFmtId="173" fontId="48" fillId="4" borderId="37" xfId="16" applyFont="1" applyFill="1" applyBorder="1" applyAlignment="1">
      <alignment vertical="center"/>
    </xf>
    <xf numFmtId="173" fontId="48" fillId="4" borderId="45" xfId="16" applyFont="1" applyFill="1" applyBorder="1" applyAlignment="1">
      <alignment vertical="center"/>
    </xf>
    <xf numFmtId="173" fontId="48" fillId="4" borderId="6" xfId="16" applyFont="1" applyFill="1" applyBorder="1" applyAlignment="1">
      <alignment vertical="center"/>
    </xf>
    <xf numFmtId="173" fontId="48" fillId="4" borderId="25" xfId="16" applyFont="1" applyFill="1" applyBorder="1" applyAlignment="1">
      <alignment vertical="center"/>
    </xf>
    <xf numFmtId="173" fontId="48" fillId="4" borderId="28" xfId="16" applyFont="1" applyFill="1" applyBorder="1" applyAlignment="1">
      <alignment vertical="center"/>
    </xf>
    <xf numFmtId="0" fontId="48" fillId="4" borderId="0" xfId="44" applyFont="1" applyFill="1" applyBorder="1" applyAlignment="1">
      <alignment vertical="center" wrapText="1"/>
    </xf>
    <xf numFmtId="173" fontId="2" fillId="4" borderId="5" xfId="16" applyFont="1" applyFill="1" applyBorder="1" applyAlignment="1">
      <alignment horizontal="left" vertical="center"/>
    </xf>
    <xf numFmtId="173" fontId="2" fillId="4" borderId="6" xfId="16" applyFont="1" applyFill="1" applyBorder="1" applyAlignment="1">
      <alignment horizontal="left" vertical="center"/>
    </xf>
    <xf numFmtId="0" fontId="2" fillId="4" borderId="30" xfId="54" applyFont="1" applyFill="1" applyBorder="1" applyAlignment="1">
      <alignment horizontal="center" vertical="center"/>
    </xf>
    <xf numFmtId="0" fontId="2" fillId="4" borderId="2" xfId="54" applyFont="1" applyFill="1" applyBorder="1" applyAlignment="1">
      <alignment horizontal="center" vertical="center"/>
    </xf>
    <xf numFmtId="0" fontId="2" fillId="4" borderId="50" xfId="54" applyFont="1" applyFill="1" applyBorder="1" applyAlignment="1">
      <alignment horizontal="center" vertical="center"/>
    </xf>
    <xf numFmtId="0" fontId="2" fillId="4" borderId="21" xfId="54" applyFont="1" applyFill="1" applyBorder="1" applyAlignment="1">
      <alignment horizontal="center" vertical="center"/>
    </xf>
    <xf numFmtId="0" fontId="2" fillId="4" borderId="42" xfId="54" applyFont="1" applyFill="1" applyBorder="1" applyAlignment="1">
      <alignment horizontal="center" vertical="center"/>
    </xf>
    <xf numFmtId="173" fontId="48" fillId="4" borderId="19" xfId="16" applyFont="1" applyFill="1" applyBorder="1" applyAlignment="1">
      <alignment vertical="center"/>
    </xf>
    <xf numFmtId="173" fontId="48" fillId="4" borderId="43" xfId="16" applyFont="1" applyFill="1" applyBorder="1" applyAlignment="1">
      <alignment horizontal="left" vertical="center"/>
    </xf>
    <xf numFmtId="173" fontId="48" fillId="4" borderId="43" xfId="16" applyFont="1" applyFill="1" applyBorder="1" applyAlignment="1">
      <alignment vertical="center"/>
    </xf>
    <xf numFmtId="173" fontId="48" fillId="4" borderId="44" xfId="16" applyFont="1" applyFill="1" applyBorder="1" applyAlignment="1">
      <alignment vertical="center"/>
    </xf>
    <xf numFmtId="173" fontId="48" fillId="4" borderId="37" xfId="16" applyFont="1" applyFill="1" applyBorder="1" applyAlignment="1">
      <alignment horizontal="left" vertical="center"/>
    </xf>
    <xf numFmtId="0" fontId="48" fillId="4" borderId="1" xfId="55" applyFont="1" applyFill="1" applyBorder="1" applyAlignment="1">
      <alignment horizontal="center" vertical="center" wrapText="1"/>
    </xf>
    <xf numFmtId="0" fontId="48" fillId="4" borderId="15" xfId="55" applyFont="1" applyFill="1" applyBorder="1" applyAlignment="1">
      <alignment horizontal="center" vertical="center" wrapText="1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48" fillId="0" borderId="21" xfId="21" applyFont="1" applyFill="1" applyBorder="1" applyAlignment="1">
      <alignment horizontal="center" vertical="center"/>
    </xf>
    <xf numFmtId="0" fontId="48" fillId="4" borderId="25" xfId="21" applyFont="1" applyFill="1" applyBorder="1"/>
    <xf numFmtId="0" fontId="48" fillId="4" borderId="28" xfId="21" applyFont="1" applyFill="1" applyBorder="1"/>
    <xf numFmtId="176" fontId="48" fillId="4" borderId="29" xfId="21" applyNumberFormat="1" applyFont="1" applyFill="1" applyBorder="1" applyAlignment="1">
      <alignment horizontal="center"/>
    </xf>
    <xf numFmtId="0" fontId="48" fillId="4" borderId="28" xfId="20" applyFont="1" applyFill="1" applyBorder="1" applyAlignment="1">
      <alignment horizontal="center" vertical="center" shrinkToFit="1"/>
    </xf>
    <xf numFmtId="0" fontId="2" fillId="4" borderId="24" xfId="20" applyFont="1" applyFill="1" applyBorder="1" applyAlignment="1">
      <alignment vertical="center"/>
    </xf>
    <xf numFmtId="0" fontId="2" fillId="4" borderId="24" xfId="20" applyFont="1" applyFill="1" applyBorder="1" applyAlignment="1">
      <alignment horizontal="left" vertical="center"/>
    </xf>
    <xf numFmtId="0" fontId="2" fillId="4" borderId="46" xfId="20" applyFont="1" applyFill="1" applyBorder="1" applyAlignment="1">
      <alignment horizontal="left" vertical="center"/>
    </xf>
    <xf numFmtId="0" fontId="2" fillId="4" borderId="5" xfId="20" applyFont="1" applyFill="1" applyBorder="1" applyAlignment="1">
      <alignment horizontal="left" vertical="center"/>
    </xf>
    <xf numFmtId="0" fontId="2" fillId="4" borderId="6" xfId="20" applyFont="1" applyFill="1" applyBorder="1" applyAlignment="1">
      <alignment horizontal="left" vertical="center"/>
    </xf>
    <xf numFmtId="0" fontId="2" fillId="4" borderId="17" xfId="20" applyFont="1" applyFill="1" applyBorder="1" applyAlignment="1">
      <alignment horizontal="left" vertical="center"/>
    </xf>
    <xf numFmtId="0" fontId="2" fillId="4" borderId="5" xfId="20" applyFont="1" applyFill="1" applyBorder="1" applyAlignment="1">
      <alignment vertical="center"/>
    </xf>
    <xf numFmtId="0" fontId="2" fillId="4" borderId="6" xfId="20" applyFont="1" applyFill="1" applyBorder="1" applyAlignment="1">
      <alignment vertical="center"/>
    </xf>
    <xf numFmtId="0" fontId="2" fillId="4" borderId="17" xfId="20" applyFont="1" applyFill="1" applyBorder="1" applyAlignment="1">
      <alignment vertical="center"/>
    </xf>
    <xf numFmtId="0" fontId="2" fillId="4" borderId="46" xfId="20" applyFont="1" applyFill="1" applyBorder="1" applyAlignment="1">
      <alignment vertical="center"/>
    </xf>
    <xf numFmtId="0" fontId="2" fillId="4" borderId="2" xfId="20" applyFont="1" applyFill="1" applyBorder="1" applyAlignment="1">
      <alignment horizontal="center" vertical="center"/>
    </xf>
    <xf numFmtId="173" fontId="2" fillId="4" borderId="43" xfId="16" applyFont="1" applyFill="1" applyBorder="1" applyAlignment="1">
      <alignment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1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12" fillId="0" borderId="12" xfId="21" applyNumberFormat="1" applyFont="1" applyFill="1" applyBorder="1" applyAlignment="1" applyProtection="1">
      <alignment horizontal="center"/>
    </xf>
    <xf numFmtId="49" fontId="12" fillId="0" borderId="0" xfId="21" applyNumberFormat="1" applyFont="1" applyFill="1" applyBorder="1" applyAlignment="1" applyProtection="1">
      <alignment horizontal="center"/>
    </xf>
    <xf numFmtId="49" fontId="12" fillId="0" borderId="1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17" fillId="0" borderId="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wrapText="1" readingOrder="2"/>
    </xf>
    <xf numFmtId="0" fontId="17" fillId="0" borderId="19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wrapText="1" readingOrder="2"/>
    </xf>
    <xf numFmtId="0" fontId="17" fillId="0" borderId="15" xfId="21" applyFont="1" applyBorder="1" applyAlignment="1">
      <alignment horizontal="center" vertical="center" wrapText="1" readingOrder="2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3" fillId="0" borderId="0" xfId="21" applyFill="1" applyBorder="1" applyAlignment="1">
      <alignment horizontal="center"/>
    </xf>
    <xf numFmtId="49" fontId="3" fillId="0" borderId="0" xfId="44" applyNumberFormat="1" applyFont="1" applyFill="1" applyAlignment="1">
      <alignment horizontal="left" vertical="center" wrapText="1"/>
    </xf>
    <xf numFmtId="0" fontId="60" fillId="0" borderId="0" xfId="48" applyFont="1" applyFill="1" applyBorder="1" applyAlignment="1">
      <alignment horizontal="left" vertical="center" wrapText="1" readingOrder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44" applyFont="1" applyFill="1" applyBorder="1" applyAlignment="1">
      <alignment horizontal="left" vertical="center" wrapText="1"/>
    </xf>
    <xf numFmtId="0" fontId="60" fillId="0" borderId="0" xfId="48" applyFont="1" applyFill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/>
    </xf>
    <xf numFmtId="0" fontId="3" fillId="0" borderId="0" xfId="44" applyFont="1" applyFill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 readingOrder="1"/>
    </xf>
    <xf numFmtId="0" fontId="17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3" fillId="0" borderId="33" xfId="21" applyFont="1" applyBorder="1" applyAlignment="1">
      <alignment horizontal="right" vertical="center"/>
    </xf>
    <xf numFmtId="0" fontId="53" fillId="0" borderId="6" xfId="21" applyFont="1" applyBorder="1" applyAlignment="1">
      <alignment horizontal="right" vertical="center"/>
    </xf>
    <xf numFmtId="0" fontId="53" fillId="0" borderId="17" xfId="21" applyFont="1" applyBorder="1" applyAlignment="1">
      <alignment horizontal="right" vertical="center"/>
    </xf>
    <xf numFmtId="0" fontId="53" fillId="0" borderId="2" xfId="21" applyFont="1" applyBorder="1" applyAlignment="1">
      <alignment horizontal="center" vertical="center"/>
    </xf>
    <xf numFmtId="0" fontId="26" fillId="0" borderId="0" xfId="21" applyFont="1" applyBorder="1" applyAlignment="1">
      <alignment horizontal="right" vertical="center" wrapText="1" readingOrder="2"/>
    </xf>
    <xf numFmtId="0" fontId="26" fillId="0" borderId="1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6" xfId="21" applyFont="1" applyBorder="1" applyAlignment="1">
      <alignment horizontal="right" vertical="center" wrapText="1" readingOrder="2"/>
    </xf>
    <xf numFmtId="0" fontId="53" fillId="0" borderId="32" xfId="21" applyFont="1" applyBorder="1" applyAlignment="1">
      <alignment horizontal="center" vertical="center" wrapText="1" readingOrder="2"/>
    </xf>
    <xf numFmtId="0" fontId="53" fillId="0" borderId="9" xfId="21" applyFont="1" applyBorder="1" applyAlignment="1">
      <alignment horizontal="center" vertical="center" wrapText="1" readingOrder="2"/>
    </xf>
    <xf numFmtId="0" fontId="53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3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2" fillId="0" borderId="10" xfId="21" applyFont="1" applyFill="1" applyBorder="1" applyAlignment="1">
      <alignment horizontal="center" vertical="center"/>
    </xf>
    <xf numFmtId="0" fontId="2" fillId="0" borderId="4" xfId="21" applyFont="1" applyFill="1" applyBorder="1" applyAlignment="1">
      <alignment horizontal="center" vertical="center"/>
    </xf>
    <xf numFmtId="0" fontId="2" fillId="0" borderId="23" xfId="21" applyFont="1" applyFill="1" applyBorder="1" applyAlignment="1">
      <alignment horizontal="center" vertical="center"/>
    </xf>
    <xf numFmtId="0" fontId="2" fillId="0" borderId="12" xfId="2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" fillId="0" borderId="20" xfId="21" applyFont="1" applyFill="1" applyBorder="1" applyAlignment="1">
      <alignment horizontal="center" vertical="center"/>
    </xf>
    <xf numFmtId="0" fontId="2" fillId="0" borderId="13" xfId="21" applyFont="1" applyFill="1" applyBorder="1" applyAlignment="1">
      <alignment horizontal="center" vertical="center"/>
    </xf>
    <xf numFmtId="0" fontId="2" fillId="0" borderId="14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46" xfId="21" applyFont="1" applyFill="1" applyBorder="1" applyAlignment="1">
      <alignment horizontal="left" vertical="top"/>
    </xf>
    <xf numFmtId="0" fontId="2" fillId="0" borderId="43" xfId="21" applyFont="1" applyFill="1" applyBorder="1" applyAlignment="1">
      <alignment horizontal="left" vertical="top"/>
    </xf>
    <xf numFmtId="0" fontId="2" fillId="0" borderId="47" xfId="21" applyFont="1" applyFill="1" applyBorder="1" applyAlignment="1">
      <alignment horizontal="left" vertical="top"/>
    </xf>
    <xf numFmtId="0" fontId="48" fillId="0" borderId="46" xfId="21" applyFont="1" applyFill="1" applyBorder="1" applyAlignment="1">
      <alignment horizontal="center"/>
    </xf>
    <xf numFmtId="0" fontId="48" fillId="0" borderId="43" xfId="21" applyFont="1" applyFill="1" applyBorder="1" applyAlignment="1">
      <alignment horizontal="center"/>
    </xf>
    <xf numFmtId="0" fontId="48" fillId="0" borderId="44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left" vertical="top"/>
    </xf>
    <xf numFmtId="0" fontId="2" fillId="0" borderId="25" xfId="21" applyFont="1" applyFill="1" applyBorder="1" applyAlignment="1">
      <alignment horizontal="left" vertical="top"/>
    </xf>
    <xf numFmtId="0" fontId="2" fillId="0" borderId="26" xfId="21" applyFont="1" applyFill="1" applyBorder="1" applyAlignment="1">
      <alignment horizontal="left" vertical="top"/>
    </xf>
    <xf numFmtId="0" fontId="48" fillId="0" borderId="24" xfId="21" applyFont="1" applyFill="1" applyBorder="1" applyAlignment="1">
      <alignment horizontal="center" wrapText="1"/>
    </xf>
    <xf numFmtId="0" fontId="48" fillId="0" borderId="25" xfId="21" applyFont="1" applyFill="1" applyBorder="1" applyAlignment="1">
      <alignment horizontal="center"/>
    </xf>
    <xf numFmtId="0" fontId="48" fillId="0" borderId="28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center" vertical="top"/>
    </xf>
    <xf numFmtId="0" fontId="2" fillId="0" borderId="25" xfId="21" applyFont="1" applyFill="1" applyBorder="1" applyAlignment="1">
      <alignment horizontal="center" vertical="top"/>
    </xf>
    <xf numFmtId="0" fontId="2" fillId="0" borderId="26" xfId="21" applyFont="1" applyFill="1" applyBorder="1" applyAlignment="1">
      <alignment horizontal="center" vertical="top"/>
    </xf>
    <xf numFmtId="0" fontId="48" fillId="0" borderId="24" xfId="21" quotePrefix="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0" borderId="25" xfId="21" quotePrefix="1" applyFont="1" applyFill="1" applyBorder="1" applyAlignment="1">
      <alignment horizontal="center"/>
    </xf>
    <xf numFmtId="0" fontId="2" fillId="0" borderId="5" xfId="21" applyFont="1" applyFill="1" applyBorder="1" applyAlignment="1">
      <alignment horizontal="center" vertical="top"/>
    </xf>
    <xf numFmtId="0" fontId="2" fillId="0" borderId="17" xfId="21" applyFont="1" applyFill="1" applyBorder="1" applyAlignment="1">
      <alignment horizontal="center" vertical="top"/>
    </xf>
    <xf numFmtId="0" fontId="48" fillId="4" borderId="24" xfId="21" applyFont="1" applyFill="1" applyBorder="1" applyAlignment="1">
      <alignment horizontal="center"/>
    </xf>
    <xf numFmtId="0" fontId="48" fillId="4" borderId="25" xfId="21" applyFont="1" applyFill="1" applyBorder="1" applyAlignment="1">
      <alignment horizontal="center"/>
    </xf>
    <xf numFmtId="0" fontId="48" fillId="4" borderId="26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2" fillId="0" borderId="5" xfId="21" applyFont="1" applyFill="1" applyBorder="1" applyAlignment="1">
      <alignment horizontal="left" vertical="top"/>
    </xf>
    <xf numFmtId="0" fontId="2" fillId="0" borderId="6" xfId="21" applyFont="1" applyFill="1" applyBorder="1" applyAlignment="1">
      <alignment horizontal="left" vertical="top"/>
    </xf>
    <xf numFmtId="0" fontId="2" fillId="0" borderId="17" xfId="21" applyFont="1" applyFill="1" applyBorder="1" applyAlignment="1">
      <alignment horizontal="left" vertical="top"/>
    </xf>
    <xf numFmtId="0" fontId="48" fillId="0" borderId="5" xfId="21" applyFont="1" applyFill="1" applyBorder="1" applyAlignment="1">
      <alignment horizontal="center"/>
    </xf>
    <xf numFmtId="0" fontId="48" fillId="0" borderId="6" xfId="21" applyFont="1" applyFill="1" applyBorder="1" applyAlignment="1">
      <alignment horizontal="center"/>
    </xf>
    <xf numFmtId="0" fontId="48" fillId="0" borderId="19" xfId="21" applyFont="1" applyFill="1" applyBorder="1" applyAlignment="1">
      <alignment horizontal="center"/>
    </xf>
    <xf numFmtId="0" fontId="2" fillId="0" borderId="46" xfId="21" applyFont="1" applyFill="1" applyBorder="1" applyAlignment="1">
      <alignment horizontal="center" vertical="top"/>
    </xf>
    <xf numFmtId="0" fontId="2" fillId="0" borderId="43" xfId="21" applyFont="1" applyFill="1" applyBorder="1" applyAlignment="1">
      <alignment horizontal="center" vertical="top"/>
    </xf>
    <xf numFmtId="0" fontId="48" fillId="0" borderId="47" xfId="21" applyFont="1" applyFill="1" applyBorder="1" applyAlignment="1">
      <alignment horizontal="center"/>
    </xf>
    <xf numFmtId="0" fontId="48" fillId="0" borderId="35" xfId="21" applyFont="1" applyFill="1" applyBorder="1" applyAlignment="1">
      <alignment horizontal="center" vertical="center"/>
    </xf>
    <xf numFmtId="0" fontId="48" fillId="0" borderId="37" xfId="21" applyFont="1" applyFill="1" applyBorder="1" applyAlignment="1">
      <alignment horizontal="center" vertical="center"/>
    </xf>
    <xf numFmtId="0" fontId="48" fillId="0" borderId="36" xfId="21" applyFont="1" applyFill="1" applyBorder="1" applyAlignment="1">
      <alignment horizontal="center" vertical="center"/>
    </xf>
    <xf numFmtId="0" fontId="48" fillId="0" borderId="35" xfId="21" applyFont="1" applyFill="1" applyBorder="1" applyAlignment="1">
      <alignment horizontal="center" vertical="center" wrapText="1"/>
    </xf>
    <xf numFmtId="0" fontId="48" fillId="0" borderId="37" xfId="21" applyFont="1" applyFill="1" applyBorder="1" applyAlignment="1">
      <alignment horizontal="center" vertical="center" wrapText="1"/>
    </xf>
    <xf numFmtId="0" fontId="48" fillId="0" borderId="45" xfId="21" applyFont="1" applyFill="1" applyBorder="1" applyAlignment="1">
      <alignment horizontal="center" vertical="center" wrapText="1"/>
    </xf>
    <xf numFmtId="0" fontId="48" fillId="0" borderId="26" xfId="21" quotePrefix="1" applyFont="1" applyFill="1" applyBorder="1" applyAlignment="1">
      <alignment horizontal="center"/>
    </xf>
    <xf numFmtId="0" fontId="48" fillId="0" borderId="28" xfId="21" quotePrefix="1" applyFont="1" applyFill="1" applyBorder="1" applyAlignment="1">
      <alignment horizontal="center"/>
    </xf>
    <xf numFmtId="0" fontId="2" fillId="0" borderId="10" xfId="21" applyFont="1" applyFill="1" applyBorder="1" applyAlignment="1">
      <alignment horizontal="center" vertical="center" wrapText="1" readingOrder="1"/>
    </xf>
    <xf numFmtId="0" fontId="2" fillId="0" borderId="4" xfId="21" applyFont="1" applyFill="1" applyBorder="1" applyAlignment="1">
      <alignment horizontal="center" vertical="center" wrapText="1" readingOrder="1"/>
    </xf>
    <xf numFmtId="0" fontId="2" fillId="0" borderId="23" xfId="21" applyFont="1" applyFill="1" applyBorder="1" applyAlignment="1">
      <alignment horizontal="center" vertical="center" wrapText="1" readingOrder="1"/>
    </xf>
    <xf numFmtId="0" fontId="2" fillId="0" borderId="12" xfId="21" applyFont="1" applyFill="1" applyBorder="1" applyAlignment="1">
      <alignment horizontal="center" vertical="center" wrapText="1" readingOrder="1"/>
    </xf>
    <xf numFmtId="0" fontId="2" fillId="0" borderId="0" xfId="21" applyFont="1" applyFill="1" applyBorder="1" applyAlignment="1">
      <alignment horizontal="center" vertical="center" wrapText="1" readingOrder="1"/>
    </xf>
    <xf numFmtId="0" fontId="2" fillId="0" borderId="20" xfId="21" applyFont="1" applyFill="1" applyBorder="1" applyAlignment="1">
      <alignment horizontal="center" vertical="center" wrapText="1" readingOrder="1"/>
    </xf>
    <xf numFmtId="0" fontId="2" fillId="0" borderId="13" xfId="21" applyFont="1" applyFill="1" applyBorder="1" applyAlignment="1">
      <alignment horizontal="center" vertical="center" wrapText="1" readingOrder="1"/>
    </xf>
    <xf numFmtId="0" fontId="2" fillId="0" borderId="14" xfId="21" applyFont="1" applyFill="1" applyBorder="1" applyAlignment="1">
      <alignment horizontal="center" vertical="center" wrapText="1" readingOrder="1"/>
    </xf>
    <xf numFmtId="0" fontId="2" fillId="0" borderId="34" xfId="21" applyFont="1" applyFill="1" applyBorder="1" applyAlignment="1">
      <alignment horizontal="center" vertical="center" wrapText="1" readingOrder="1"/>
    </xf>
    <xf numFmtId="0" fontId="2" fillId="0" borderId="46" xfId="21" applyFont="1" applyFill="1" applyBorder="1" applyAlignment="1">
      <alignment horizontal="left" vertical="center"/>
    </xf>
    <xf numFmtId="0" fontId="2" fillId="0" borderId="43" xfId="21" applyFont="1" applyFill="1" applyBorder="1" applyAlignment="1">
      <alignment horizontal="left" vertical="center"/>
    </xf>
    <xf numFmtId="0" fontId="2" fillId="0" borderId="47" xfId="21" applyFont="1" applyFill="1" applyBorder="1" applyAlignment="1">
      <alignment horizontal="left" vertical="center"/>
    </xf>
    <xf numFmtId="0" fontId="48" fillId="4" borderId="46" xfId="21" applyFont="1" applyFill="1" applyBorder="1" applyAlignment="1">
      <alignment horizontal="center"/>
    </xf>
    <xf numFmtId="0" fontId="48" fillId="4" borderId="43" xfId="21" applyFont="1" applyFill="1" applyBorder="1" applyAlignment="1">
      <alignment horizontal="center"/>
    </xf>
    <xf numFmtId="0" fontId="48" fillId="4" borderId="44" xfId="21" applyFont="1" applyFill="1" applyBorder="1" applyAlignment="1">
      <alignment horizontal="center"/>
    </xf>
    <xf numFmtId="0" fontId="48" fillId="4" borderId="2" xfId="21" applyFont="1" applyFill="1" applyBorder="1" applyAlignment="1">
      <alignment horizontal="center"/>
    </xf>
    <xf numFmtId="0" fontId="48" fillId="4" borderId="29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 vertical="center"/>
    </xf>
    <xf numFmtId="0" fontId="48" fillId="0" borderId="25" xfId="21" applyFont="1" applyFill="1" applyBorder="1" applyAlignment="1">
      <alignment horizontal="center" vertical="center"/>
    </xf>
    <xf numFmtId="0" fontId="48" fillId="0" borderId="26" xfId="21" applyFont="1" applyFill="1" applyBorder="1" applyAlignment="1">
      <alignment horizontal="center" vertical="center"/>
    </xf>
    <xf numFmtId="0" fontId="48" fillId="4" borderId="28" xfId="21" applyFont="1" applyFill="1" applyBorder="1" applyAlignment="1">
      <alignment horizontal="center"/>
    </xf>
    <xf numFmtId="2" fontId="48" fillId="4" borderId="24" xfId="21" applyNumberFormat="1" applyFont="1" applyFill="1" applyBorder="1" applyAlignment="1">
      <alignment horizontal="center"/>
    </xf>
    <xf numFmtId="2" fontId="48" fillId="4" borderId="25" xfId="21" applyNumberFormat="1" applyFont="1" applyFill="1" applyBorder="1" applyAlignment="1">
      <alignment horizontal="center"/>
    </xf>
    <xf numFmtId="2" fontId="48" fillId="4" borderId="28" xfId="21" applyNumberFormat="1" applyFont="1" applyFill="1" applyBorder="1" applyAlignment="1">
      <alignment horizontal="center"/>
    </xf>
    <xf numFmtId="0" fontId="54" fillId="0" borderId="24" xfId="21" applyFont="1" applyFill="1" applyBorder="1" applyAlignment="1">
      <alignment horizontal="center"/>
    </xf>
    <xf numFmtId="0" fontId="2" fillId="0" borderId="35" xfId="21" applyFont="1" applyFill="1" applyBorder="1" applyAlignment="1">
      <alignment horizontal="left" vertical="top"/>
    </xf>
    <xf numFmtId="0" fontId="2" fillId="0" borderId="37" xfId="21" applyFont="1" applyFill="1" applyBorder="1" applyAlignment="1">
      <alignment horizontal="left" vertical="top"/>
    </xf>
    <xf numFmtId="0" fontId="2" fillId="0" borderId="36" xfId="21" applyFont="1" applyFill="1" applyBorder="1" applyAlignment="1">
      <alignment horizontal="left" vertical="top"/>
    </xf>
    <xf numFmtId="0" fontId="48" fillId="0" borderId="35" xfId="21" applyFont="1" applyFill="1" applyBorder="1" applyAlignment="1">
      <alignment horizontal="center"/>
    </xf>
    <xf numFmtId="0" fontId="48" fillId="0" borderId="37" xfId="21" applyFont="1" applyFill="1" applyBorder="1" applyAlignment="1">
      <alignment horizontal="center"/>
    </xf>
    <xf numFmtId="0" fontId="48" fillId="0" borderId="36" xfId="21" applyFont="1" applyFill="1" applyBorder="1" applyAlignment="1">
      <alignment horizontal="center"/>
    </xf>
    <xf numFmtId="174" fontId="48" fillId="4" borderId="35" xfId="21" applyNumberFormat="1" applyFont="1" applyFill="1" applyBorder="1" applyAlignment="1">
      <alignment horizontal="center" readingOrder="1"/>
    </xf>
    <xf numFmtId="174" fontId="48" fillId="4" borderId="37" xfId="21" applyNumberFormat="1" applyFont="1" applyFill="1" applyBorder="1" applyAlignment="1">
      <alignment horizontal="center" readingOrder="1"/>
    </xf>
    <xf numFmtId="174" fontId="48" fillId="4" borderId="45" xfId="21" applyNumberFormat="1" applyFont="1" applyFill="1" applyBorder="1" applyAlignment="1">
      <alignment horizontal="center" readingOrder="1"/>
    </xf>
    <xf numFmtId="174" fontId="48" fillId="4" borderId="24" xfId="21" applyNumberFormat="1" applyFont="1" applyFill="1" applyBorder="1" applyAlignment="1">
      <alignment horizontal="center" readingOrder="1"/>
    </xf>
    <xf numFmtId="174" fontId="48" fillId="4" borderId="25" xfId="21" applyNumberFormat="1" applyFont="1" applyFill="1" applyBorder="1" applyAlignment="1">
      <alignment horizontal="center" readingOrder="1"/>
    </xf>
    <xf numFmtId="174" fontId="48" fillId="4" borderId="28" xfId="21" applyNumberFormat="1" applyFont="1" applyFill="1" applyBorder="1" applyAlignment="1">
      <alignment horizontal="center" readingOrder="1"/>
    </xf>
    <xf numFmtId="0" fontId="48" fillId="4" borderId="35" xfId="21" applyFont="1" applyFill="1" applyBorder="1" applyAlignment="1">
      <alignment horizontal="center"/>
    </xf>
    <xf numFmtId="0" fontId="48" fillId="4" borderId="37" xfId="21" applyFont="1" applyFill="1" applyBorder="1" applyAlignment="1">
      <alignment horizontal="center"/>
    </xf>
    <xf numFmtId="0" fontId="48" fillId="4" borderId="45" xfId="21" applyFont="1" applyFill="1" applyBorder="1" applyAlignment="1">
      <alignment horizontal="center"/>
    </xf>
    <xf numFmtId="0" fontId="2" fillId="0" borderId="12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2" fillId="0" borderId="20" xfId="44" applyFont="1" applyFill="1" applyBorder="1" applyAlignment="1">
      <alignment horizontal="center" vertical="center" wrapText="1"/>
    </xf>
    <xf numFmtId="0" fontId="2" fillId="0" borderId="13" xfId="44" applyFont="1" applyFill="1" applyBorder="1" applyAlignment="1">
      <alignment horizontal="center" vertical="center" wrapText="1"/>
    </xf>
    <xf numFmtId="0" fontId="2" fillId="0" borderId="14" xfId="44" applyFont="1" applyFill="1" applyBorder="1" applyAlignment="1">
      <alignment horizontal="center" vertical="center" wrapText="1"/>
    </xf>
    <xf numFmtId="0" fontId="2" fillId="0" borderId="34" xfId="44" applyFont="1" applyFill="1" applyBorder="1" applyAlignment="1">
      <alignment horizontal="center" vertical="center" wrapText="1"/>
    </xf>
    <xf numFmtId="0" fontId="2" fillId="0" borderId="7" xfId="21" applyFont="1" applyFill="1" applyBorder="1" applyAlignment="1">
      <alignment horizontal="left" vertical="top"/>
    </xf>
    <xf numFmtId="0" fontId="2" fillId="0" borderId="0" xfId="21" applyFont="1" applyFill="1" applyBorder="1" applyAlignment="1">
      <alignment horizontal="left" vertical="top"/>
    </xf>
    <xf numFmtId="0" fontId="2" fillId="0" borderId="20" xfId="21" applyFont="1" applyFill="1" applyBorder="1" applyAlignment="1">
      <alignment horizontal="left" vertical="top"/>
    </xf>
    <xf numFmtId="0" fontId="48" fillId="0" borderId="8" xfId="21" applyFont="1" applyFill="1" applyBorder="1" applyAlignment="1">
      <alignment horizontal="center"/>
    </xf>
    <xf numFmtId="0" fontId="48" fillId="0" borderId="9" xfId="21" applyFont="1" applyFill="1" applyBorder="1" applyAlignment="1">
      <alignment horizontal="center"/>
    </xf>
    <xf numFmtId="0" fontId="48" fillId="0" borderId="18" xfId="21" applyFont="1" applyFill="1" applyBorder="1" applyAlignment="1">
      <alignment horizontal="center"/>
    </xf>
    <xf numFmtId="2" fontId="48" fillId="4" borderId="8" xfId="21" applyNumberFormat="1" applyFont="1" applyFill="1" applyBorder="1" applyAlignment="1">
      <alignment horizontal="center"/>
    </xf>
    <xf numFmtId="2" fontId="48" fillId="4" borderId="9" xfId="21" applyNumberFormat="1" applyFont="1" applyFill="1" applyBorder="1" applyAlignment="1">
      <alignment horizontal="center"/>
    </xf>
    <xf numFmtId="2" fontId="48" fillId="4" borderId="18" xfId="21" applyNumberFormat="1" applyFont="1" applyFill="1" applyBorder="1" applyAlignment="1">
      <alignment horizontal="center"/>
    </xf>
    <xf numFmtId="0" fontId="48" fillId="4" borderId="8" xfId="21" applyFont="1" applyFill="1" applyBorder="1" applyAlignment="1">
      <alignment horizontal="center"/>
    </xf>
    <xf numFmtId="0" fontId="48" fillId="4" borderId="9" xfId="21" applyFont="1" applyFill="1" applyBorder="1" applyAlignment="1">
      <alignment horizontal="center"/>
    </xf>
    <xf numFmtId="0" fontId="48" fillId="4" borderId="16" xfId="21" applyFont="1" applyFill="1" applyBorder="1" applyAlignment="1">
      <alignment horizontal="center"/>
    </xf>
    <xf numFmtId="0" fontId="2" fillId="0" borderId="2" xfId="21" applyFont="1" applyFill="1" applyBorder="1" applyAlignment="1">
      <alignment horizontal="left" vertical="top"/>
    </xf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left" vertical="center"/>
    </xf>
    <xf numFmtId="0" fontId="2" fillId="0" borderId="6" xfId="21" applyFont="1" applyFill="1" applyBorder="1" applyAlignment="1">
      <alignment horizontal="left" vertical="center"/>
    </xf>
    <xf numFmtId="0" fontId="2" fillId="0" borderId="17" xfId="21" applyFont="1" applyFill="1" applyBorder="1" applyAlignment="1">
      <alignment horizontal="left" vertical="center"/>
    </xf>
    <xf numFmtId="0" fontId="2" fillId="0" borderId="8" xfId="21" applyFont="1" applyFill="1" applyBorder="1" applyAlignment="1">
      <alignment horizontal="left" vertical="center"/>
    </xf>
    <xf numFmtId="0" fontId="2" fillId="0" borderId="9" xfId="21" applyFont="1" applyFill="1" applyBorder="1" applyAlignment="1">
      <alignment horizontal="left" vertical="center"/>
    </xf>
    <xf numFmtId="0" fontId="2" fillId="0" borderId="18" xfId="21" applyFont="1" applyFill="1" applyBorder="1" applyAlignment="1">
      <alignment horizontal="left" vertical="center"/>
    </xf>
    <xf numFmtId="0" fontId="48" fillId="0" borderId="5" xfId="21" applyFont="1" applyFill="1" applyBorder="1" applyAlignment="1">
      <alignment horizontal="left" vertical="center" wrapText="1"/>
    </xf>
    <xf numFmtId="0" fontId="48" fillId="0" borderId="6" xfId="21" applyFont="1" applyFill="1" applyBorder="1" applyAlignment="1">
      <alignment horizontal="left" vertical="center" wrapText="1"/>
    </xf>
    <xf numFmtId="0" fontId="48" fillId="0" borderId="19" xfId="21" applyFont="1" applyFill="1" applyBorder="1" applyAlignment="1">
      <alignment horizontal="left" vertical="center" wrapText="1"/>
    </xf>
    <xf numFmtId="0" fontId="48" fillId="0" borderId="8" xfId="21" applyFont="1" applyFill="1" applyBorder="1" applyAlignment="1">
      <alignment horizontal="left" vertical="center" wrapText="1"/>
    </xf>
    <xf numFmtId="0" fontId="48" fillId="0" borderId="9" xfId="21" applyFont="1" applyFill="1" applyBorder="1" applyAlignment="1">
      <alignment horizontal="left" vertical="center" wrapText="1"/>
    </xf>
    <xf numFmtId="0" fontId="48" fillId="0" borderId="16" xfId="21" applyFont="1" applyFill="1" applyBorder="1" applyAlignment="1">
      <alignment horizontal="left" vertical="center" wrapText="1"/>
    </xf>
    <xf numFmtId="0" fontId="2" fillId="0" borderId="2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/>
    </xf>
    <xf numFmtId="0" fontId="48" fillId="0" borderId="25" xfId="21" applyFont="1" applyFill="1" applyBorder="1" applyAlignment="1">
      <alignment horizontal="left" vertical="center"/>
    </xf>
    <xf numFmtId="0" fontId="59" fillId="0" borderId="10" xfId="21" applyFont="1" applyFill="1" applyBorder="1" applyAlignment="1">
      <alignment horizontal="center" vertical="center" wrapText="1"/>
    </xf>
    <xf numFmtId="0" fontId="59" fillId="0" borderId="4" xfId="21" applyFont="1" applyFill="1" applyBorder="1" applyAlignment="1">
      <alignment horizontal="center" vertical="center" wrapText="1"/>
    </xf>
    <xf numFmtId="0" fontId="59" fillId="0" borderId="23" xfId="21" applyFont="1" applyFill="1" applyBorder="1" applyAlignment="1">
      <alignment horizontal="center" vertical="center" wrapText="1"/>
    </xf>
    <xf numFmtId="0" fontId="59" fillId="0" borderId="12" xfId="21" applyFont="1" applyFill="1" applyBorder="1" applyAlignment="1">
      <alignment horizontal="center" vertical="center" wrapText="1"/>
    </xf>
    <xf numFmtId="0" fontId="59" fillId="0" borderId="0" xfId="21" applyFont="1" applyFill="1" applyBorder="1" applyAlignment="1">
      <alignment horizontal="center" vertical="center" wrapText="1"/>
    </xf>
    <xf numFmtId="0" fontId="59" fillId="0" borderId="20" xfId="21" applyFont="1" applyFill="1" applyBorder="1" applyAlignment="1">
      <alignment horizontal="center" vertical="center" wrapText="1"/>
    </xf>
    <xf numFmtId="0" fontId="59" fillId="0" borderId="13" xfId="21" applyFont="1" applyFill="1" applyBorder="1" applyAlignment="1">
      <alignment horizontal="center" vertical="center" wrapText="1"/>
    </xf>
    <xf numFmtId="0" fontId="59" fillId="0" borderId="14" xfId="21" applyFont="1" applyFill="1" applyBorder="1" applyAlignment="1">
      <alignment horizontal="center" vertical="center" wrapText="1"/>
    </xf>
    <xf numFmtId="0" fontId="59" fillId="0" borderId="34" xfId="21" applyFont="1" applyFill="1" applyBorder="1" applyAlignment="1">
      <alignment horizontal="center" vertical="center" wrapText="1"/>
    </xf>
    <xf numFmtId="0" fontId="56" fillId="0" borderId="46" xfId="21" applyFont="1" applyFill="1" applyBorder="1" applyAlignment="1">
      <alignment horizontal="left" vertical="center"/>
    </xf>
    <xf numFmtId="0" fontId="56" fillId="0" borderId="43" xfId="21" applyFont="1" applyFill="1" applyBorder="1" applyAlignment="1">
      <alignment horizontal="left" vertical="center"/>
    </xf>
    <xf numFmtId="0" fontId="56" fillId="0" borderId="44" xfId="21" applyFont="1" applyFill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48" fillId="0" borderId="35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 wrapText="1"/>
    </xf>
    <xf numFmtId="0" fontId="48" fillId="4" borderId="25" xfId="21" applyFont="1" applyFill="1" applyBorder="1" applyAlignment="1">
      <alignment horizontal="left" vertical="center" wrapText="1"/>
    </xf>
    <xf numFmtId="0" fontId="48" fillId="4" borderId="28" xfId="21" applyFont="1" applyFill="1" applyBorder="1" applyAlignment="1">
      <alignment horizontal="left" vertical="center" wrapText="1"/>
    </xf>
    <xf numFmtId="0" fontId="2" fillId="0" borderId="10" xfId="21" applyFont="1" applyFill="1" applyBorder="1" applyAlignment="1">
      <alignment horizontal="center" vertical="center" wrapText="1"/>
    </xf>
    <xf numFmtId="0" fontId="2" fillId="0" borderId="4" xfId="21" applyFont="1" applyFill="1" applyBorder="1" applyAlignment="1">
      <alignment horizontal="center" vertical="center" wrapText="1"/>
    </xf>
    <xf numFmtId="0" fontId="2" fillId="0" borderId="23" xfId="21" applyFont="1" applyFill="1" applyBorder="1" applyAlignment="1">
      <alignment horizontal="center" vertical="center" wrapText="1"/>
    </xf>
    <xf numFmtId="0" fontId="2" fillId="0" borderId="12" xfId="21" applyFont="1" applyFill="1" applyBorder="1" applyAlignment="1">
      <alignment horizontal="center" vertical="center" wrapText="1"/>
    </xf>
    <xf numFmtId="0" fontId="2" fillId="0" borderId="0" xfId="21" applyFont="1" applyFill="1" applyBorder="1" applyAlignment="1">
      <alignment horizontal="center" vertical="center" wrapText="1"/>
    </xf>
    <xf numFmtId="0" fontId="2" fillId="0" borderId="20" xfId="21" applyFont="1" applyFill="1" applyBorder="1" applyAlignment="1">
      <alignment horizontal="center" vertical="center" wrapText="1"/>
    </xf>
    <xf numFmtId="0" fontId="2" fillId="0" borderId="13" xfId="21" applyFont="1" applyFill="1" applyBorder="1" applyAlignment="1">
      <alignment horizontal="center" vertical="center" wrapText="1"/>
    </xf>
    <xf numFmtId="0" fontId="2" fillId="0" borderId="14" xfId="21" applyFont="1" applyFill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 wrapText="1"/>
    </xf>
    <xf numFmtId="0" fontId="2" fillId="0" borderId="21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 wrapText="1"/>
    </xf>
    <xf numFmtId="0" fontId="48" fillId="0" borderId="25" xfId="21" applyFont="1" applyFill="1" applyBorder="1" applyAlignment="1">
      <alignment horizontal="left" vertical="center" wrapText="1"/>
    </xf>
    <xf numFmtId="0" fontId="48" fillId="0" borderId="28" xfId="21" applyFont="1" applyFill="1" applyBorder="1" applyAlignment="1">
      <alignment horizontal="left" vertical="center" wrapText="1"/>
    </xf>
    <xf numFmtId="0" fontId="2" fillId="0" borderId="10" xfId="44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2" fillId="0" borderId="13" xfId="44" applyFont="1" applyFill="1" applyBorder="1" applyAlignment="1">
      <alignment horizontal="center" vertical="center"/>
    </xf>
    <xf numFmtId="0" fontId="2" fillId="0" borderId="14" xfId="44" applyFont="1" applyFill="1" applyBorder="1" applyAlignment="1">
      <alignment horizontal="center" vertical="center"/>
    </xf>
    <xf numFmtId="0" fontId="2" fillId="0" borderId="30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horizontal="left" vertical="center"/>
    </xf>
    <xf numFmtId="0" fontId="48" fillId="0" borderId="43" xfId="21" applyFont="1" applyFill="1" applyBorder="1" applyAlignment="1">
      <alignment horizontal="left" vertical="center"/>
    </xf>
    <xf numFmtId="0" fontId="48" fillId="0" borderId="44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center" vertical="center"/>
    </xf>
    <xf numFmtId="0" fontId="56" fillId="0" borderId="24" xfId="21" applyFont="1" applyFill="1" applyBorder="1" applyAlignment="1">
      <alignment horizontal="center" vertical="center" wrapText="1"/>
    </xf>
    <xf numFmtId="0" fontId="56" fillId="0" borderId="25" xfId="21" applyFont="1" applyFill="1" applyBorder="1" applyAlignment="1">
      <alignment horizontal="center" vertical="center" wrapText="1"/>
    </xf>
    <xf numFmtId="0" fontId="56" fillId="0" borderId="26" xfId="21" applyFont="1" applyFill="1" applyBorder="1" applyAlignment="1">
      <alignment horizontal="center" vertical="center" wrapText="1"/>
    </xf>
    <xf numFmtId="0" fontId="2" fillId="0" borderId="10" xfId="44" applyFont="1" applyFill="1" applyBorder="1" applyAlignment="1">
      <alignment horizontal="center" vertical="center" wrapText="1"/>
    </xf>
    <xf numFmtId="0" fontId="2" fillId="0" borderId="4" xfId="44" applyFont="1" applyFill="1" applyBorder="1" applyAlignment="1">
      <alignment horizontal="center" vertical="center" wrapText="1"/>
    </xf>
    <xf numFmtId="0" fontId="2" fillId="0" borderId="23" xfId="44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wrapText="1"/>
    </xf>
    <xf numFmtId="0" fontId="48" fillId="0" borderId="24" xfId="53" applyFont="1" applyFill="1" applyBorder="1" applyAlignment="1">
      <alignment horizontal="left" vertical="center" wrapText="1"/>
    </xf>
    <xf numFmtId="0" fontId="48" fillId="0" borderId="25" xfId="53" applyFont="1" applyFill="1" applyBorder="1" applyAlignment="1">
      <alignment horizontal="left" vertical="center" wrapText="1"/>
    </xf>
    <xf numFmtId="0" fontId="48" fillId="0" borderId="28" xfId="53" applyFont="1" applyFill="1" applyBorder="1" applyAlignment="1">
      <alignment horizontal="left" vertical="center" wrapText="1"/>
    </xf>
    <xf numFmtId="0" fontId="48" fillId="0" borderId="5" xfId="53" applyFont="1" applyFill="1" applyBorder="1" applyAlignment="1">
      <alignment horizontal="left" vertical="center" wrapText="1"/>
    </xf>
    <xf numFmtId="0" fontId="48" fillId="0" borderId="6" xfId="53" applyFont="1" applyFill="1" applyBorder="1" applyAlignment="1">
      <alignment horizontal="left" vertical="center" wrapText="1"/>
    </xf>
    <xf numFmtId="0" fontId="48" fillId="0" borderId="19" xfId="53" applyFont="1" applyFill="1" applyBorder="1" applyAlignment="1">
      <alignment horizontal="left" vertical="center" wrapText="1"/>
    </xf>
    <xf numFmtId="0" fontId="2" fillId="0" borderId="50" xfId="21" applyFont="1" applyFill="1" applyBorder="1" applyAlignment="1">
      <alignment horizontal="left" vertical="center"/>
    </xf>
    <xf numFmtId="0" fontId="48" fillId="0" borderId="35" xfId="53" applyFont="1" applyFill="1" applyBorder="1" applyAlignment="1">
      <alignment horizontal="left" vertical="center" wrapText="1"/>
    </xf>
    <xf numFmtId="0" fontId="48" fillId="0" borderId="37" xfId="53" applyFont="1" applyFill="1" applyBorder="1" applyAlignment="1">
      <alignment horizontal="left" vertical="center" wrapText="1"/>
    </xf>
    <xf numFmtId="0" fontId="48" fillId="0" borderId="45" xfId="53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horizontal="left" vertical="center" wrapText="1"/>
    </xf>
    <xf numFmtId="0" fontId="48" fillId="0" borderId="43" xfId="21" applyFont="1" applyFill="1" applyBorder="1" applyAlignment="1">
      <alignment horizontal="left" vertical="center" wrapText="1"/>
    </xf>
    <xf numFmtId="0" fontId="48" fillId="0" borderId="44" xfId="21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48" fillId="0" borderId="46" xfId="53" applyFont="1" applyFill="1" applyBorder="1" applyAlignment="1">
      <alignment horizontal="left" vertical="center" wrapText="1"/>
    </xf>
    <xf numFmtId="0" fontId="48" fillId="0" borderId="43" xfId="53" applyFont="1" applyFill="1" applyBorder="1" applyAlignment="1">
      <alignment horizontal="left" vertical="center" wrapText="1"/>
    </xf>
    <xf numFmtId="0" fontId="48" fillId="0" borderId="4" xfId="21" applyFont="1" applyFill="1" applyBorder="1" applyAlignment="1">
      <alignment horizontal="center" vertical="top" wrapText="1"/>
    </xf>
    <xf numFmtId="0" fontId="48" fillId="0" borderId="28" xfId="21" applyFont="1" applyFill="1" applyBorder="1" applyAlignment="1">
      <alignment horizontal="center" vertical="center"/>
    </xf>
    <xf numFmtId="0" fontId="48" fillId="0" borderId="8" xfId="21" applyFont="1" applyFill="1" applyBorder="1" applyAlignment="1">
      <alignment horizontal="left" vertical="center"/>
    </xf>
    <xf numFmtId="0" fontId="48" fillId="0" borderId="9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horizontal="left" vertical="center"/>
    </xf>
    <xf numFmtId="0" fontId="56" fillId="0" borderId="24" xfId="21" applyFont="1" applyFill="1" applyBorder="1" applyAlignment="1">
      <alignment horizontal="left" vertical="center"/>
    </xf>
    <xf numFmtId="0" fontId="56" fillId="0" borderId="25" xfId="21" applyFont="1" applyFill="1" applyBorder="1" applyAlignment="1">
      <alignment horizontal="left" vertical="center"/>
    </xf>
    <xf numFmtId="0" fontId="2" fillId="0" borderId="38" xfId="21" applyFont="1" applyFill="1" applyBorder="1" applyAlignment="1">
      <alignment horizontal="left" vertical="top"/>
    </xf>
    <xf numFmtId="0" fontId="2" fillId="0" borderId="14" xfId="21" applyFont="1" applyFill="1" applyBorder="1" applyAlignment="1">
      <alignment horizontal="left" vertical="top"/>
    </xf>
    <xf numFmtId="0" fontId="2" fillId="0" borderId="34" xfId="21" applyFont="1" applyFill="1" applyBorder="1" applyAlignment="1">
      <alignment horizontal="left" vertical="top"/>
    </xf>
    <xf numFmtId="0" fontId="56" fillId="0" borderId="8" xfId="21" applyFont="1" applyFill="1" applyBorder="1" applyAlignment="1">
      <alignment horizontal="left" vertical="center"/>
    </xf>
    <xf numFmtId="0" fontId="56" fillId="0" borderId="9" xfId="21" applyFont="1" applyFill="1" applyBorder="1" applyAlignment="1">
      <alignment horizontal="left" vertical="center"/>
    </xf>
    <xf numFmtId="0" fontId="2" fillId="0" borderId="42" xfId="21" applyFont="1" applyFill="1" applyBorder="1" applyAlignment="1">
      <alignment horizontal="left" vertical="center"/>
    </xf>
    <xf numFmtId="0" fontId="48" fillId="4" borderId="35" xfId="21" quotePrefix="1" applyFont="1" applyFill="1" applyBorder="1" applyAlignment="1">
      <alignment horizontal="center"/>
    </xf>
    <xf numFmtId="49" fontId="48" fillId="4" borderId="24" xfId="21" applyNumberFormat="1" applyFont="1" applyFill="1" applyBorder="1" applyAlignment="1">
      <alignment horizontal="center"/>
    </xf>
    <xf numFmtId="49" fontId="48" fillId="4" borderId="25" xfId="21" applyNumberFormat="1" applyFont="1" applyFill="1" applyBorder="1" applyAlignment="1">
      <alignment horizontal="center"/>
    </xf>
    <xf numFmtId="49" fontId="48" fillId="4" borderId="28" xfId="21" applyNumberFormat="1" applyFont="1" applyFill="1" applyBorder="1" applyAlignment="1">
      <alignment horizontal="center"/>
    </xf>
    <xf numFmtId="174" fontId="48" fillId="4" borderId="24" xfId="21" applyNumberFormat="1" applyFont="1" applyFill="1" applyBorder="1" applyAlignment="1">
      <alignment horizontal="center"/>
    </xf>
    <xf numFmtId="174" fontId="48" fillId="4" borderId="25" xfId="21" applyNumberFormat="1" applyFont="1" applyFill="1" applyBorder="1" applyAlignment="1">
      <alignment horizontal="center"/>
    </xf>
    <xf numFmtId="174" fontId="48" fillId="4" borderId="28" xfId="21" applyNumberFormat="1" applyFont="1" applyFill="1" applyBorder="1" applyAlignment="1">
      <alignment horizontal="center"/>
    </xf>
    <xf numFmtId="0" fontId="48" fillId="0" borderId="17" xfId="21" applyFont="1" applyFill="1" applyBorder="1" applyAlignment="1">
      <alignment horizontal="center"/>
    </xf>
    <xf numFmtId="0" fontId="48" fillId="4" borderId="18" xfId="21" applyFont="1" applyFill="1" applyBorder="1" applyAlignment="1">
      <alignment horizontal="center"/>
    </xf>
    <xf numFmtId="0" fontId="48" fillId="4" borderId="47" xfId="21" applyFont="1" applyFill="1" applyBorder="1" applyAlignment="1">
      <alignment horizontal="center"/>
    </xf>
    <xf numFmtId="175" fontId="48" fillId="4" borderId="24" xfId="21" applyNumberFormat="1" applyFont="1" applyFill="1" applyBorder="1" applyAlignment="1">
      <alignment horizontal="center"/>
    </xf>
    <xf numFmtId="175" fontId="48" fillId="4" borderId="25" xfId="21" applyNumberFormat="1" applyFont="1" applyFill="1" applyBorder="1" applyAlignment="1">
      <alignment horizontal="center"/>
    </xf>
    <xf numFmtId="176" fontId="48" fillId="4" borderId="24" xfId="21" applyNumberFormat="1" applyFont="1" applyFill="1" applyBorder="1" applyAlignment="1">
      <alignment horizontal="center"/>
    </xf>
    <xf numFmtId="176" fontId="48" fillId="4" borderId="25" xfId="21" applyNumberFormat="1" applyFont="1" applyFill="1" applyBorder="1" applyAlignment="1">
      <alignment horizontal="center"/>
    </xf>
    <xf numFmtId="176" fontId="48" fillId="4" borderId="26" xfId="21" applyNumberFormat="1" applyFont="1" applyFill="1" applyBorder="1" applyAlignment="1">
      <alignment horizontal="center"/>
    </xf>
    <xf numFmtId="0" fontId="48" fillId="4" borderId="24" xfId="21" quotePrefix="1" applyFont="1" applyFill="1" applyBorder="1" applyAlignment="1">
      <alignment horizontal="center"/>
    </xf>
    <xf numFmtId="0" fontId="2" fillId="4" borderId="24" xfId="21" applyFont="1" applyFill="1" applyBorder="1" applyAlignment="1">
      <alignment horizontal="left" vertical="center"/>
    </xf>
    <xf numFmtId="0" fontId="2" fillId="4" borderId="25" xfId="21" applyFont="1" applyFill="1" applyBorder="1" applyAlignment="1">
      <alignment horizontal="left" vertical="center"/>
    </xf>
    <xf numFmtId="0" fontId="2" fillId="4" borderId="26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/>
    </xf>
    <xf numFmtId="0" fontId="48" fillId="4" borderId="25" xfId="21" applyFont="1" applyFill="1" applyBorder="1" applyAlignment="1">
      <alignment horizontal="left" vertical="center"/>
    </xf>
    <xf numFmtId="0" fontId="48" fillId="4" borderId="28" xfId="21" applyFont="1" applyFill="1" applyBorder="1" applyAlignment="1">
      <alignment horizontal="left" vertical="center"/>
    </xf>
    <xf numFmtId="2" fontId="48" fillId="4" borderId="26" xfId="21" applyNumberFormat="1" applyFont="1" applyFill="1" applyBorder="1" applyAlignment="1">
      <alignment horizontal="center"/>
    </xf>
    <xf numFmtId="175" fontId="48" fillId="4" borderId="28" xfId="21" applyNumberFormat="1" applyFont="1" applyFill="1" applyBorder="1" applyAlignment="1">
      <alignment horizontal="center"/>
    </xf>
    <xf numFmtId="177" fontId="48" fillId="4" borderId="24" xfId="21" applyNumberFormat="1" applyFont="1" applyFill="1" applyBorder="1" applyAlignment="1">
      <alignment horizontal="center"/>
    </xf>
    <xf numFmtId="177" fontId="48" fillId="4" borderId="25" xfId="21" applyNumberFormat="1" applyFont="1" applyFill="1" applyBorder="1" applyAlignment="1">
      <alignment horizontal="center"/>
    </xf>
    <xf numFmtId="177" fontId="48" fillId="4" borderId="28" xfId="21" applyNumberFormat="1" applyFont="1" applyFill="1" applyBorder="1" applyAlignment="1">
      <alignment horizontal="center"/>
    </xf>
    <xf numFmtId="0" fontId="2" fillId="0" borderId="22" xfId="21" applyFont="1" applyFill="1" applyBorder="1" applyAlignment="1">
      <alignment horizontal="left" vertical="top"/>
    </xf>
    <xf numFmtId="0" fontId="2" fillId="0" borderId="4" xfId="21" applyFont="1" applyFill="1" applyBorder="1" applyAlignment="1">
      <alignment horizontal="left" vertical="top"/>
    </xf>
    <xf numFmtId="0" fontId="2" fillId="0" borderId="23" xfId="21" applyFont="1" applyFill="1" applyBorder="1" applyAlignment="1">
      <alignment horizontal="left" vertical="top"/>
    </xf>
    <xf numFmtId="2" fontId="48" fillId="4" borderId="46" xfId="21" applyNumberFormat="1" applyFont="1" applyFill="1" applyBorder="1" applyAlignment="1">
      <alignment horizontal="center"/>
    </xf>
    <xf numFmtId="2" fontId="48" fillId="4" borderId="43" xfId="21" applyNumberFormat="1" applyFont="1" applyFill="1" applyBorder="1" applyAlignment="1">
      <alignment horizontal="center"/>
    </xf>
    <xf numFmtId="2" fontId="48" fillId="4" borderId="44" xfId="21" applyNumberFormat="1" applyFont="1" applyFill="1" applyBorder="1" applyAlignment="1">
      <alignment horizontal="center"/>
    </xf>
    <xf numFmtId="2" fontId="48" fillId="4" borderId="35" xfId="21" applyNumberFormat="1" applyFont="1" applyFill="1" applyBorder="1" applyAlignment="1">
      <alignment horizontal="center"/>
    </xf>
    <xf numFmtId="2" fontId="48" fillId="4" borderId="37" xfId="21" applyNumberFormat="1" applyFont="1" applyFill="1" applyBorder="1" applyAlignment="1">
      <alignment horizontal="center"/>
    </xf>
    <xf numFmtId="2" fontId="48" fillId="4" borderId="45" xfId="21" applyNumberFormat="1" applyFont="1" applyFill="1" applyBorder="1" applyAlignment="1">
      <alignment horizontal="center"/>
    </xf>
    <xf numFmtId="0" fontId="48" fillId="4" borderId="5" xfId="21" applyFont="1" applyFill="1" applyBorder="1" applyAlignment="1">
      <alignment horizontal="center"/>
    </xf>
    <xf numFmtId="0" fontId="48" fillId="4" borderId="6" xfId="21" applyFont="1" applyFill="1" applyBorder="1" applyAlignment="1">
      <alignment horizontal="center"/>
    </xf>
    <xf numFmtId="0" fontId="48" fillId="4" borderId="19" xfId="21" applyFont="1" applyFill="1" applyBorder="1" applyAlignment="1">
      <alignment horizontal="center"/>
    </xf>
    <xf numFmtId="1" fontId="48" fillId="4" borderId="24" xfId="21" applyNumberFormat="1" applyFont="1" applyFill="1" applyBorder="1" applyAlignment="1">
      <alignment horizontal="center"/>
    </xf>
    <xf numFmtId="1" fontId="48" fillId="4" borderId="25" xfId="21" applyNumberFormat="1" applyFont="1" applyFill="1" applyBorder="1" applyAlignment="1">
      <alignment horizontal="center"/>
    </xf>
    <xf numFmtId="1" fontId="48" fillId="4" borderId="26" xfId="21" applyNumberFormat="1" applyFont="1" applyFill="1" applyBorder="1" applyAlignment="1">
      <alignment horizontal="center"/>
    </xf>
    <xf numFmtId="174" fontId="48" fillId="4" borderId="35" xfId="21" applyNumberFormat="1" applyFont="1" applyFill="1" applyBorder="1" applyAlignment="1">
      <alignment horizontal="center"/>
    </xf>
    <xf numFmtId="174" fontId="48" fillId="4" borderId="37" xfId="21" applyNumberFormat="1" applyFont="1" applyFill="1" applyBorder="1" applyAlignment="1">
      <alignment horizontal="center"/>
    </xf>
    <xf numFmtId="174" fontId="48" fillId="4" borderId="45" xfId="21" applyNumberFormat="1" applyFont="1" applyFill="1" applyBorder="1" applyAlignment="1">
      <alignment horizontal="center"/>
    </xf>
    <xf numFmtId="173" fontId="2" fillId="4" borderId="46" xfId="16" applyFont="1" applyFill="1" applyBorder="1" applyAlignment="1">
      <alignment horizontal="left" vertical="center"/>
    </xf>
    <xf numFmtId="173" fontId="2" fillId="4" borderId="43" xfId="16" applyFont="1" applyFill="1" applyBorder="1" applyAlignment="1">
      <alignment horizontal="left" vertical="center"/>
    </xf>
    <xf numFmtId="173" fontId="2" fillId="4" borderId="47" xfId="16" applyFont="1" applyFill="1" applyBorder="1" applyAlignment="1">
      <alignment horizontal="left" vertical="center"/>
    </xf>
    <xf numFmtId="0" fontId="48" fillId="4" borderId="46" xfId="20" applyFont="1" applyFill="1" applyBorder="1" applyAlignment="1">
      <alignment horizontal="center" vertical="center" shrinkToFit="1"/>
    </xf>
    <xf numFmtId="0" fontId="48" fillId="4" borderId="43" xfId="20" applyFont="1" applyFill="1" applyBorder="1" applyAlignment="1">
      <alignment horizontal="center" vertical="center" shrinkToFit="1"/>
    </xf>
    <xf numFmtId="0" fontId="48" fillId="4" borderId="44" xfId="20" applyFont="1" applyFill="1" applyBorder="1" applyAlignment="1">
      <alignment horizontal="center" vertical="center" shrinkToFit="1"/>
    </xf>
    <xf numFmtId="173" fontId="2" fillId="4" borderId="10" xfId="16" applyFont="1" applyFill="1" applyBorder="1" applyAlignment="1">
      <alignment horizontal="center" vertical="center"/>
    </xf>
    <xf numFmtId="173" fontId="2" fillId="4" borderId="4" xfId="16" applyFont="1" applyFill="1" applyBorder="1" applyAlignment="1">
      <alignment horizontal="center" vertical="center"/>
    </xf>
    <xf numFmtId="173" fontId="2" fillId="4" borderId="12" xfId="16" applyFont="1" applyFill="1" applyBorder="1" applyAlignment="1">
      <alignment horizontal="center" vertical="center"/>
    </xf>
    <xf numFmtId="173" fontId="2" fillId="4" borderId="0" xfId="16" applyFont="1" applyFill="1" applyBorder="1" applyAlignment="1">
      <alignment horizontal="center" vertical="center"/>
    </xf>
    <xf numFmtId="0" fontId="2" fillId="4" borderId="46" xfId="54" applyFont="1" applyFill="1" applyBorder="1" applyAlignment="1">
      <alignment horizontal="center" vertical="center"/>
    </xf>
    <xf numFmtId="0" fontId="2" fillId="4" borderId="47" xfId="54" applyFont="1" applyFill="1" applyBorder="1" applyAlignment="1">
      <alignment horizontal="center" vertical="center"/>
    </xf>
    <xf numFmtId="0" fontId="2" fillId="4" borderId="24" xfId="54" applyFont="1" applyFill="1" applyBorder="1" applyAlignment="1">
      <alignment horizontal="center" vertical="center"/>
    </xf>
    <xf numFmtId="0" fontId="2" fillId="4" borderId="26" xfId="54" applyFont="1" applyFill="1" applyBorder="1" applyAlignment="1">
      <alignment horizontal="center" vertical="center"/>
    </xf>
    <xf numFmtId="173" fontId="2" fillId="4" borderId="24" xfId="16" applyFont="1" applyFill="1" applyBorder="1" applyAlignment="1">
      <alignment horizontal="left" vertical="center"/>
    </xf>
    <xf numFmtId="173" fontId="2" fillId="4" borderId="25" xfId="16" applyFont="1" applyFill="1" applyBorder="1" applyAlignment="1">
      <alignment horizontal="left" vertical="center"/>
    </xf>
    <xf numFmtId="173" fontId="2" fillId="4" borderId="26" xfId="16" applyFont="1" applyFill="1" applyBorder="1" applyAlignment="1">
      <alignment horizontal="left" vertical="center"/>
    </xf>
    <xf numFmtId="0" fontId="48" fillId="4" borderId="24" xfId="20" applyFont="1" applyFill="1" applyBorder="1" applyAlignment="1">
      <alignment horizontal="center" vertical="center" shrinkToFit="1"/>
    </xf>
    <xf numFmtId="0" fontId="48" fillId="4" borderId="25" xfId="20" applyFont="1" applyFill="1" applyBorder="1" applyAlignment="1">
      <alignment horizontal="center" vertical="center" shrinkToFit="1"/>
    </xf>
    <xf numFmtId="0" fontId="48" fillId="4" borderId="28" xfId="20" applyFont="1" applyFill="1" applyBorder="1" applyAlignment="1">
      <alignment horizontal="center" vertical="center" shrinkToFit="1"/>
    </xf>
    <xf numFmtId="0" fontId="48" fillId="4" borderId="35" xfId="20" applyFont="1" applyFill="1" applyBorder="1" applyAlignment="1">
      <alignment horizontal="center" vertical="center" shrinkToFit="1"/>
    </xf>
    <xf numFmtId="0" fontId="48" fillId="4" borderId="37" xfId="20" applyFont="1" applyFill="1" applyBorder="1" applyAlignment="1">
      <alignment horizontal="center" vertical="center" shrinkToFit="1"/>
    </xf>
    <xf numFmtId="0" fontId="48" fillId="4" borderId="45" xfId="20" applyFont="1" applyFill="1" applyBorder="1" applyAlignment="1">
      <alignment horizontal="center" vertical="center" shrinkToFit="1"/>
    </xf>
    <xf numFmtId="0" fontId="48" fillId="4" borderId="2" xfId="20" quotePrefix="1" applyFont="1" applyFill="1" applyBorder="1" applyAlignment="1">
      <alignment horizontal="center" vertical="center" shrinkToFit="1"/>
    </xf>
    <xf numFmtId="0" fontId="48" fillId="4" borderId="2" xfId="20" applyFont="1" applyFill="1" applyBorder="1" applyAlignment="1">
      <alignment horizontal="center" vertical="center" shrinkToFit="1"/>
    </xf>
    <xf numFmtId="0" fontId="48" fillId="4" borderId="29" xfId="20" applyFont="1" applyFill="1" applyBorder="1" applyAlignment="1">
      <alignment horizontal="center" vertical="center" shrinkToFit="1"/>
    </xf>
    <xf numFmtId="0" fontId="48" fillId="4" borderId="26" xfId="20" applyFont="1" applyFill="1" applyBorder="1" applyAlignment="1">
      <alignment horizontal="center" vertical="center" shrinkToFit="1"/>
    </xf>
    <xf numFmtId="0" fontId="48" fillId="4" borderId="24" xfId="20" quotePrefix="1" applyFont="1" applyFill="1" applyBorder="1" applyAlignment="1">
      <alignment horizontal="center" vertical="center" shrinkToFit="1"/>
    </xf>
    <xf numFmtId="0" fontId="48" fillId="4" borderId="25" xfId="20" quotePrefix="1" applyFont="1" applyFill="1" applyBorder="1" applyAlignment="1">
      <alignment horizontal="center" vertical="center" shrinkToFit="1"/>
    </xf>
    <xf numFmtId="0" fontId="48" fillId="4" borderId="26" xfId="20" quotePrefix="1" applyFont="1" applyFill="1" applyBorder="1" applyAlignment="1">
      <alignment horizontal="center" vertical="center" shrinkToFit="1"/>
    </xf>
    <xf numFmtId="0" fontId="48" fillId="4" borderId="24" xfId="20" applyFont="1" applyFill="1" applyBorder="1" applyAlignment="1">
      <alignment horizontal="center" vertical="center"/>
    </xf>
    <xf numFmtId="0" fontId="48" fillId="4" borderId="25" xfId="20" applyFont="1" applyFill="1" applyBorder="1" applyAlignment="1">
      <alignment horizontal="center" vertical="center"/>
    </xf>
    <xf numFmtId="0" fontId="48" fillId="4" borderId="26" xfId="20" applyFont="1" applyFill="1" applyBorder="1" applyAlignment="1">
      <alignment horizontal="center" vertical="center"/>
    </xf>
    <xf numFmtId="0" fontId="48" fillId="4" borderId="5" xfId="20" applyFont="1" applyFill="1" applyBorder="1" applyAlignment="1">
      <alignment horizontal="center" vertical="center"/>
    </xf>
    <xf numFmtId="0" fontId="48" fillId="4" borderId="19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left" vertical="center"/>
    </xf>
    <xf numFmtId="0" fontId="2" fillId="4" borderId="25" xfId="20" applyFont="1" applyFill="1" applyBorder="1" applyAlignment="1">
      <alignment horizontal="left" vertical="center"/>
    </xf>
    <xf numFmtId="0" fontId="2" fillId="4" borderId="26" xfId="20" applyFont="1" applyFill="1" applyBorder="1" applyAlignment="1">
      <alignment horizontal="left" vertical="center"/>
    </xf>
    <xf numFmtId="0" fontId="2" fillId="4" borderId="35" xfId="54" applyFont="1" applyFill="1" applyBorder="1" applyAlignment="1">
      <alignment horizontal="left" vertical="center"/>
    </xf>
    <xf numFmtId="0" fontId="2" fillId="4" borderId="37" xfId="54" applyFont="1" applyFill="1" applyBorder="1" applyAlignment="1">
      <alignment horizontal="left" vertical="center"/>
    </xf>
    <xf numFmtId="0" fontId="2" fillId="4" borderId="36" xfId="54" applyFont="1" applyFill="1" applyBorder="1" applyAlignment="1">
      <alignment horizontal="left" vertical="center"/>
    </xf>
    <xf numFmtId="0" fontId="2" fillId="4" borderId="24" xfId="20" applyFont="1" applyFill="1" applyBorder="1" applyAlignment="1">
      <alignment vertical="center"/>
    </xf>
    <xf numFmtId="0" fontId="2" fillId="4" borderId="25" xfId="20" applyFont="1" applyFill="1" applyBorder="1" applyAlignment="1">
      <alignment vertical="center"/>
    </xf>
    <xf numFmtId="0" fontId="2" fillId="4" borderId="26" xfId="20" applyFont="1" applyFill="1" applyBorder="1" applyAlignment="1">
      <alignment vertical="center"/>
    </xf>
    <xf numFmtId="0" fontId="48" fillId="4" borderId="28" xfId="20" applyFont="1" applyFill="1" applyBorder="1" applyAlignment="1">
      <alignment horizontal="center" vertical="center"/>
    </xf>
    <xf numFmtId="174" fontId="48" fillId="4" borderId="24" xfId="20" quotePrefix="1" applyNumberFormat="1" applyFont="1" applyFill="1" applyBorder="1" applyAlignment="1">
      <alignment horizontal="center" vertical="center" shrinkToFit="1"/>
    </xf>
    <xf numFmtId="174" fontId="48" fillId="4" borderId="25" xfId="20" quotePrefix="1" applyNumberFormat="1" applyFont="1" applyFill="1" applyBorder="1" applyAlignment="1">
      <alignment horizontal="center" vertical="center" shrinkToFit="1"/>
    </xf>
    <xf numFmtId="174" fontId="48" fillId="4" borderId="26" xfId="20" quotePrefix="1" applyNumberFormat="1" applyFont="1" applyFill="1" applyBorder="1" applyAlignment="1">
      <alignment horizontal="center" vertical="center" shrinkToFit="1"/>
    </xf>
    <xf numFmtId="0" fontId="3" fillId="4" borderId="24" xfId="54" applyFill="1" applyBorder="1" applyAlignment="1">
      <alignment horizontal="center"/>
    </xf>
    <xf numFmtId="0" fontId="3" fillId="4" borderId="25" xfId="54" applyFill="1" applyBorder="1" applyAlignment="1">
      <alignment horizontal="center"/>
    </xf>
    <xf numFmtId="0" fontId="3" fillId="4" borderId="26" xfId="54" applyFill="1" applyBorder="1" applyAlignment="1">
      <alignment horizontal="center"/>
    </xf>
    <xf numFmtId="0" fontId="3" fillId="4" borderId="28" xfId="54" applyFill="1" applyBorder="1" applyAlignment="1">
      <alignment horizontal="center"/>
    </xf>
    <xf numFmtId="174" fontId="48" fillId="4" borderId="24" xfId="20" applyNumberFormat="1" applyFont="1" applyFill="1" applyBorder="1" applyAlignment="1">
      <alignment horizontal="center" vertical="center"/>
    </xf>
    <xf numFmtId="174" fontId="48" fillId="4" borderId="25" xfId="20" applyNumberFormat="1" applyFont="1" applyFill="1" applyBorder="1" applyAlignment="1">
      <alignment horizontal="center" vertical="center"/>
    </xf>
    <xf numFmtId="174" fontId="48" fillId="4" borderId="26" xfId="20" applyNumberFormat="1" applyFont="1" applyFill="1" applyBorder="1" applyAlignment="1">
      <alignment horizontal="center" vertical="center"/>
    </xf>
    <xf numFmtId="49" fontId="48" fillId="4" borderId="2" xfId="20" quotePrefix="1" applyNumberFormat="1" applyFont="1" applyFill="1" applyBorder="1" applyAlignment="1">
      <alignment horizontal="center" vertical="center" shrinkToFit="1"/>
    </xf>
    <xf numFmtId="0" fontId="2" fillId="4" borderId="35" xfId="20" applyFont="1" applyFill="1" applyBorder="1" applyAlignment="1">
      <alignment horizontal="center" vertical="center"/>
    </xf>
    <xf numFmtId="0" fontId="2" fillId="4" borderId="37" xfId="20" applyFont="1" applyFill="1" applyBorder="1" applyAlignment="1">
      <alignment horizontal="center" vertical="center"/>
    </xf>
    <xf numFmtId="0" fontId="2" fillId="4" borderId="36" xfId="20" applyFont="1" applyFill="1" applyBorder="1" applyAlignment="1">
      <alignment horizontal="center" vertical="center"/>
    </xf>
    <xf numFmtId="0" fontId="48" fillId="4" borderId="35" xfId="20" applyFont="1" applyFill="1" applyBorder="1" applyAlignment="1">
      <alignment horizontal="center" vertical="center"/>
    </xf>
    <xf numFmtId="0" fontId="48" fillId="4" borderId="37" xfId="20" applyFont="1" applyFill="1" applyBorder="1" applyAlignment="1">
      <alignment horizontal="center" vertical="center"/>
    </xf>
    <xf numFmtId="0" fontId="48" fillId="4" borderId="45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left" vertical="center"/>
    </xf>
    <xf numFmtId="0" fontId="2" fillId="4" borderId="9" xfId="20" applyFont="1" applyFill="1" applyBorder="1" applyAlignment="1">
      <alignment horizontal="left" vertical="center"/>
    </xf>
    <xf numFmtId="0" fontId="2" fillId="4" borderId="18" xfId="20" applyFont="1" applyFill="1" applyBorder="1" applyAlignment="1">
      <alignment horizontal="left" vertical="center"/>
    </xf>
    <xf numFmtId="0" fontId="2" fillId="4" borderId="5" xfId="20" applyFont="1" applyFill="1" applyBorder="1" applyAlignment="1">
      <alignment horizontal="left" vertical="center"/>
    </xf>
    <xf numFmtId="0" fontId="2" fillId="4" borderId="6" xfId="20" applyFont="1" applyFill="1" applyBorder="1" applyAlignment="1">
      <alignment horizontal="left" vertical="center"/>
    </xf>
    <xf numFmtId="0" fontId="2" fillId="4" borderId="17" xfId="20" applyFont="1" applyFill="1" applyBorder="1" applyAlignment="1">
      <alignment horizontal="left" vertical="center"/>
    </xf>
    <xf numFmtId="0" fontId="2" fillId="4" borderId="46" xfId="20" applyFont="1" applyFill="1" applyBorder="1" applyAlignment="1">
      <alignment horizontal="left" vertical="center"/>
    </xf>
    <xf numFmtId="0" fontId="2" fillId="4" borderId="43" xfId="20" applyFont="1" applyFill="1" applyBorder="1" applyAlignment="1">
      <alignment horizontal="left" vertical="center"/>
    </xf>
    <xf numFmtId="0" fontId="2" fillId="4" borderId="47" xfId="20" applyFont="1" applyFill="1" applyBorder="1" applyAlignment="1">
      <alignment horizontal="left" vertical="center"/>
    </xf>
    <xf numFmtId="0" fontId="48" fillId="4" borderId="46" xfId="20" applyFont="1" applyFill="1" applyBorder="1" applyAlignment="1">
      <alignment horizontal="center" vertical="center"/>
    </xf>
    <xf numFmtId="0" fontId="48" fillId="4" borderId="43" xfId="20" applyFont="1" applyFill="1" applyBorder="1" applyAlignment="1">
      <alignment horizontal="center" vertical="center"/>
    </xf>
    <xf numFmtId="0" fontId="48" fillId="4" borderId="44" xfId="20" applyFont="1" applyFill="1" applyBorder="1" applyAlignment="1">
      <alignment horizontal="center" vertical="center"/>
    </xf>
    <xf numFmtId="0" fontId="48" fillId="4" borderId="2" xfId="20" applyFont="1" applyFill="1" applyBorder="1" applyAlignment="1">
      <alignment horizontal="center" vertical="center"/>
    </xf>
    <xf numFmtId="0" fontId="48" fillId="4" borderId="29" xfId="20" applyFont="1" applyFill="1" applyBorder="1" applyAlignment="1">
      <alignment horizontal="center" vertical="center"/>
    </xf>
    <xf numFmtId="0" fontId="2" fillId="4" borderId="35" xfId="54" applyFont="1" applyFill="1" applyBorder="1" applyAlignment="1">
      <alignment horizontal="center" vertical="center"/>
    </xf>
    <xf numFmtId="0" fontId="2" fillId="4" borderId="36" xfId="54" applyFont="1" applyFill="1" applyBorder="1" applyAlignment="1">
      <alignment horizontal="center" vertical="center"/>
    </xf>
    <xf numFmtId="0" fontId="48" fillId="4" borderId="30" xfId="20" applyFont="1" applyFill="1" applyBorder="1" applyAlignment="1">
      <alignment horizontal="center" vertical="center"/>
    </xf>
    <xf numFmtId="0" fontId="48" fillId="4" borderId="31" xfId="20" applyFont="1" applyFill="1" applyBorder="1" applyAlignment="1">
      <alignment horizontal="center" vertical="center"/>
    </xf>
    <xf numFmtId="0" fontId="48" fillId="4" borderId="24" xfId="20" applyFont="1" applyFill="1" applyBorder="1" applyAlignment="1">
      <alignment horizontal="center" vertical="center" wrapText="1" shrinkToFit="1"/>
    </xf>
    <xf numFmtId="0" fontId="2" fillId="4" borderId="24" xfId="20" applyFont="1" applyFill="1" applyBorder="1" applyAlignment="1">
      <alignment horizontal="center" vertical="center"/>
    </xf>
    <xf numFmtId="0" fontId="2" fillId="4" borderId="25" xfId="20" applyFont="1" applyFill="1" applyBorder="1" applyAlignment="1">
      <alignment horizontal="center" vertical="center"/>
    </xf>
    <xf numFmtId="0" fontId="2" fillId="4" borderId="26" xfId="20" applyFont="1" applyFill="1" applyBorder="1" applyAlignment="1">
      <alignment horizontal="center" vertical="center"/>
    </xf>
    <xf numFmtId="0" fontId="48" fillId="4" borderId="8" xfId="20" applyFont="1" applyFill="1" applyBorder="1" applyAlignment="1">
      <alignment horizontal="center" vertical="center"/>
    </xf>
    <xf numFmtId="0" fontId="48" fillId="4" borderId="9" xfId="20" applyFont="1" applyFill="1" applyBorder="1" applyAlignment="1">
      <alignment horizontal="center" vertical="center"/>
    </xf>
    <xf numFmtId="0" fontId="48" fillId="4" borderId="16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horizontal="left" vertical="center" shrinkToFit="1"/>
    </xf>
    <xf numFmtId="0" fontId="2" fillId="4" borderId="6" xfId="20" applyFont="1" applyFill="1" applyBorder="1" applyAlignment="1">
      <alignment horizontal="left" vertical="center" shrinkToFit="1"/>
    </xf>
    <xf numFmtId="0" fontId="2" fillId="4" borderId="17" xfId="20" applyFont="1" applyFill="1" applyBorder="1" applyAlignment="1">
      <alignment horizontal="left" vertical="center" shrinkToFit="1"/>
    </xf>
    <xf numFmtId="0" fontId="48" fillId="4" borderId="5" xfId="20" applyFont="1" applyFill="1" applyBorder="1" applyAlignment="1">
      <alignment horizontal="center" vertical="center" wrapText="1"/>
    </xf>
    <xf numFmtId="0" fontId="48" fillId="4" borderId="6" xfId="20" applyFont="1" applyFill="1" applyBorder="1" applyAlignment="1">
      <alignment horizontal="center" vertical="center" wrapText="1"/>
    </xf>
    <xf numFmtId="0" fontId="48" fillId="4" borderId="17" xfId="20" applyFont="1" applyFill="1" applyBorder="1" applyAlignment="1">
      <alignment horizontal="center" vertical="center" wrapText="1"/>
    </xf>
    <xf numFmtId="0" fontId="48" fillId="4" borderId="6" xfId="20" applyFont="1" applyFill="1" applyBorder="1" applyAlignment="1">
      <alignment horizontal="center" vertical="center"/>
    </xf>
    <xf numFmtId="0" fontId="2" fillId="4" borderId="2" xfId="20" applyFont="1" applyFill="1" applyBorder="1" applyAlignment="1">
      <alignment horizontal="left" vertical="center"/>
    </xf>
    <xf numFmtId="0" fontId="2" fillId="4" borderId="50" xfId="20" applyFont="1" applyFill="1" applyBorder="1" applyAlignment="1">
      <alignment horizontal="left" vertical="center"/>
    </xf>
    <xf numFmtId="173" fontId="48" fillId="4" borderId="50" xfId="16" applyFont="1" applyFill="1" applyBorder="1" applyAlignment="1">
      <alignment horizontal="center" vertical="center"/>
    </xf>
    <xf numFmtId="173" fontId="48" fillId="4" borderId="52" xfId="16" applyFont="1" applyFill="1" applyBorder="1" applyAlignment="1">
      <alignment horizontal="center" vertical="center"/>
    </xf>
    <xf numFmtId="0" fontId="48" fillId="4" borderId="7" xfId="20" applyFont="1" applyFill="1" applyBorder="1" applyAlignment="1">
      <alignment horizontal="center" vertical="center"/>
    </xf>
    <xf numFmtId="0" fontId="48" fillId="4" borderId="0" xfId="20" applyFont="1" applyFill="1" applyBorder="1" applyAlignment="1">
      <alignment horizontal="center" vertical="center"/>
    </xf>
    <xf numFmtId="0" fontId="48" fillId="4" borderId="1" xfId="20" applyFont="1" applyFill="1" applyBorder="1" applyAlignment="1">
      <alignment horizontal="center" vertical="center"/>
    </xf>
    <xf numFmtId="0" fontId="48" fillId="4" borderId="18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vertical="center"/>
    </xf>
    <xf numFmtId="0" fontId="2" fillId="4" borderId="6" xfId="20" applyFont="1" applyFill="1" applyBorder="1" applyAlignment="1">
      <alignment vertical="center"/>
    </xf>
    <xf numFmtId="0" fontId="2" fillId="4" borderId="17" xfId="20" applyFont="1" applyFill="1" applyBorder="1" applyAlignment="1">
      <alignment vertical="center"/>
    </xf>
    <xf numFmtId="0" fontId="48" fillId="4" borderId="17" xfId="20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horizontal="left" vertical="center" wrapText="1" shrinkToFit="1"/>
    </xf>
    <xf numFmtId="0" fontId="2" fillId="4" borderId="37" xfId="20" applyFont="1" applyFill="1" applyBorder="1" applyAlignment="1">
      <alignment horizontal="left" vertical="center" wrapText="1" shrinkToFit="1"/>
    </xf>
    <xf numFmtId="0" fontId="2" fillId="4" borderId="36" xfId="20" applyFont="1" applyFill="1" applyBorder="1" applyAlignment="1">
      <alignment horizontal="left" vertical="center" wrapText="1" shrinkToFit="1"/>
    </xf>
    <xf numFmtId="173" fontId="48" fillId="4" borderId="24" xfId="16" applyFont="1" applyFill="1" applyBorder="1" applyAlignment="1">
      <alignment horizontal="center" vertical="center"/>
    </xf>
    <xf numFmtId="173" fontId="48" fillId="4" borderId="25" xfId="16" applyFont="1" applyFill="1" applyBorder="1" applyAlignment="1">
      <alignment horizontal="center" vertical="center"/>
    </xf>
    <xf numFmtId="173" fontId="48" fillId="4" borderId="28" xfId="16" applyFont="1" applyFill="1" applyBorder="1" applyAlignment="1">
      <alignment horizontal="center" vertical="center"/>
    </xf>
    <xf numFmtId="0" fontId="48" fillId="4" borderId="22" xfId="20" applyFont="1" applyFill="1" applyBorder="1" applyAlignment="1">
      <alignment horizontal="center" vertical="center"/>
    </xf>
    <xf numFmtId="0" fontId="48" fillId="4" borderId="4" xfId="20" applyFont="1" applyFill="1" applyBorder="1" applyAlignment="1">
      <alignment horizontal="center" vertical="center"/>
    </xf>
    <xf numFmtId="0" fontId="48" fillId="4" borderId="11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 wrapText="1"/>
    </xf>
    <xf numFmtId="0" fontId="2" fillId="4" borderId="4" xfId="20" applyFont="1" applyFill="1" applyBorder="1" applyAlignment="1">
      <alignment horizontal="center" vertical="center" wrapText="1"/>
    </xf>
    <xf numFmtId="0" fontId="2" fillId="4" borderId="23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2" fillId="4" borderId="0" xfId="20" applyFont="1" applyFill="1" applyBorder="1" applyAlignment="1">
      <alignment horizontal="center" vertical="center" wrapText="1"/>
    </xf>
    <xf numFmtId="0" fontId="2" fillId="4" borderId="20" xfId="20" applyFont="1" applyFill="1" applyBorder="1" applyAlignment="1">
      <alignment horizontal="center" vertical="center" wrapText="1"/>
    </xf>
    <xf numFmtId="0" fontId="2" fillId="4" borderId="13" xfId="20" applyFont="1" applyFill="1" applyBorder="1" applyAlignment="1">
      <alignment horizontal="center" vertical="center" wrapText="1"/>
    </xf>
    <xf numFmtId="0" fontId="2" fillId="4" borderId="14" xfId="20" applyFont="1" applyFill="1" applyBorder="1" applyAlignment="1">
      <alignment horizontal="center" vertical="center" wrapText="1"/>
    </xf>
    <xf numFmtId="0" fontId="2" fillId="4" borderId="34" xfId="20" applyFont="1" applyFill="1" applyBorder="1" applyAlignment="1">
      <alignment horizontal="center" vertical="center" wrapText="1"/>
    </xf>
    <xf numFmtId="0" fontId="2" fillId="4" borderId="46" xfId="20" applyFont="1" applyFill="1" applyBorder="1" applyAlignment="1">
      <alignment vertical="center"/>
    </xf>
    <xf numFmtId="0" fontId="2" fillId="4" borderId="43" xfId="20" applyFont="1" applyFill="1" applyBorder="1" applyAlignment="1">
      <alignment vertical="center"/>
    </xf>
    <xf numFmtId="0" fontId="2" fillId="4" borderId="47" xfId="20" applyFont="1" applyFill="1" applyBorder="1" applyAlignment="1">
      <alignment vertical="center"/>
    </xf>
    <xf numFmtId="0" fontId="2" fillId="4" borderId="5" xfId="54" applyFont="1" applyFill="1" applyBorder="1" applyAlignment="1">
      <alignment horizontal="center" vertical="center"/>
    </xf>
    <xf numFmtId="0" fontId="2" fillId="4" borderId="6" xfId="54" applyFont="1" applyFill="1" applyBorder="1" applyAlignment="1">
      <alignment horizontal="center" vertical="center"/>
    </xf>
    <xf numFmtId="0" fontId="2" fillId="4" borderId="17" xfId="54" applyFont="1" applyFill="1" applyBorder="1" applyAlignment="1">
      <alignment horizontal="center" vertical="center"/>
    </xf>
    <xf numFmtId="0" fontId="2" fillId="4" borderId="46" xfId="54" applyFont="1" applyFill="1" applyBorder="1" applyAlignment="1">
      <alignment horizontal="left" vertical="center"/>
    </xf>
    <xf numFmtId="0" fontId="2" fillId="4" borderId="43" xfId="54" applyFont="1" applyFill="1" applyBorder="1" applyAlignment="1">
      <alignment horizontal="left" vertical="center"/>
    </xf>
    <xf numFmtId="0" fontId="2" fillId="4" borderId="47" xfId="54" applyFont="1" applyFill="1" applyBorder="1" applyAlignment="1">
      <alignment horizontal="left" vertical="center"/>
    </xf>
    <xf numFmtId="0" fontId="2" fillId="4" borderId="25" xfId="54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4" xfId="20" applyFont="1" applyFill="1" applyBorder="1" applyAlignment="1">
      <alignment horizontal="center" vertical="center"/>
    </xf>
    <xf numFmtId="0" fontId="2" fillId="4" borderId="23" xfId="20" applyFont="1" applyFill="1" applyBorder="1" applyAlignment="1">
      <alignment horizontal="center" vertical="center"/>
    </xf>
    <xf numFmtId="0" fontId="2" fillId="4" borderId="12" xfId="20" applyFont="1" applyFill="1" applyBorder="1" applyAlignment="1">
      <alignment horizontal="center" vertical="center"/>
    </xf>
    <xf numFmtId="0" fontId="2" fillId="4" borderId="0" xfId="20" applyFont="1" applyFill="1" applyBorder="1" applyAlignment="1">
      <alignment horizontal="center" vertical="center"/>
    </xf>
    <xf numFmtId="0" fontId="2" fillId="4" borderId="20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4" xfId="20" applyFont="1" applyFill="1" applyBorder="1" applyAlignment="1">
      <alignment horizontal="center" vertical="center"/>
    </xf>
    <xf numFmtId="0" fontId="2" fillId="4" borderId="34" xfId="20" applyFont="1" applyFill="1" applyBorder="1" applyAlignment="1">
      <alignment horizontal="center" vertical="center"/>
    </xf>
    <xf numFmtId="173" fontId="2" fillId="4" borderId="10" xfId="16" applyFont="1" applyFill="1" applyBorder="1" applyAlignment="1">
      <alignment horizontal="center" vertical="center" wrapText="1"/>
    </xf>
    <xf numFmtId="173" fontId="2" fillId="4" borderId="4" xfId="16" applyFont="1" applyFill="1" applyBorder="1" applyAlignment="1">
      <alignment horizontal="center" vertical="center" wrapText="1"/>
    </xf>
    <xf numFmtId="173" fontId="2" fillId="4" borderId="12" xfId="16" applyFont="1" applyFill="1" applyBorder="1" applyAlignment="1">
      <alignment horizontal="center" vertical="center" wrapText="1"/>
    </xf>
    <xf numFmtId="173" fontId="2" fillId="4" borderId="0" xfId="16" applyFont="1" applyFill="1" applyBorder="1" applyAlignment="1">
      <alignment horizontal="center" vertical="center" wrapText="1"/>
    </xf>
    <xf numFmtId="173" fontId="48" fillId="4" borderId="22" xfId="16" applyFont="1" applyFill="1" applyBorder="1" applyAlignment="1">
      <alignment horizontal="center" vertical="center"/>
    </xf>
    <xf numFmtId="173" fontId="48" fillId="4" borderId="4" xfId="16" applyFont="1" applyFill="1" applyBorder="1" applyAlignment="1">
      <alignment horizontal="center" vertical="center"/>
    </xf>
    <xf numFmtId="173" fontId="48" fillId="4" borderId="23" xfId="16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horizontal="left" vertical="center"/>
    </xf>
    <xf numFmtId="0" fontId="2" fillId="4" borderId="37" xfId="20" applyFont="1" applyFill="1" applyBorder="1" applyAlignment="1">
      <alignment horizontal="left" vertical="center"/>
    </xf>
    <xf numFmtId="0" fontId="2" fillId="4" borderId="36" xfId="20" applyFont="1" applyFill="1" applyBorder="1" applyAlignment="1">
      <alignment horizontal="left" vertical="center"/>
    </xf>
    <xf numFmtId="173" fontId="48" fillId="4" borderId="12" xfId="16" applyFont="1" applyFill="1" applyBorder="1" applyAlignment="1">
      <alignment horizontal="left" vertical="center"/>
    </xf>
    <xf numFmtId="173" fontId="48" fillId="4" borderId="0" xfId="16" applyFont="1" applyFill="1" applyBorder="1" applyAlignment="1">
      <alignment horizontal="left" vertical="center"/>
    </xf>
    <xf numFmtId="173" fontId="48" fillId="4" borderId="1" xfId="16" applyFont="1" applyFill="1" applyBorder="1" applyAlignment="1">
      <alignment horizontal="left" vertical="center"/>
    </xf>
    <xf numFmtId="0" fontId="2" fillId="4" borderId="35" xfId="20" applyFont="1" applyFill="1" applyBorder="1" applyAlignment="1">
      <alignment horizontal="left" vertical="center" shrinkToFit="1"/>
    </xf>
    <xf numFmtId="0" fontId="2" fillId="4" borderId="37" xfId="20" applyFont="1" applyFill="1" applyBorder="1" applyAlignment="1">
      <alignment horizontal="left" vertical="center" shrinkToFit="1"/>
    </xf>
    <xf numFmtId="0" fontId="2" fillId="4" borderId="36" xfId="20" applyFont="1" applyFill="1" applyBorder="1" applyAlignment="1">
      <alignment horizontal="left" vertical="center" shrinkToFit="1"/>
    </xf>
    <xf numFmtId="0" fontId="48" fillId="4" borderId="36" xfId="20" applyFont="1" applyFill="1" applyBorder="1" applyAlignment="1">
      <alignment horizontal="center" vertical="center"/>
    </xf>
    <xf numFmtId="0" fontId="65" fillId="0" borderId="0" xfId="20" applyFont="1" applyFill="1" applyBorder="1" applyAlignment="1">
      <alignment horizontal="left" vertical="center"/>
    </xf>
    <xf numFmtId="0" fontId="65" fillId="0" borderId="0" xfId="20" applyFont="1" applyFill="1" applyBorder="1" applyAlignment="1">
      <alignment horizontal="center" vertical="center"/>
    </xf>
    <xf numFmtId="0" fontId="2" fillId="4" borderId="2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horizontal="center" vertical="center"/>
    </xf>
    <xf numFmtId="0" fontId="2" fillId="4" borderId="19" xfId="20" applyFont="1" applyFill="1" applyBorder="1" applyAlignment="1">
      <alignment horizontal="center" vertical="center"/>
    </xf>
    <xf numFmtId="174" fontId="48" fillId="4" borderId="24" xfId="16" applyNumberFormat="1" applyFont="1" applyFill="1" applyBorder="1" applyAlignment="1">
      <alignment horizontal="center" vertical="center"/>
    </xf>
    <xf numFmtId="174" fontId="48" fillId="4" borderId="25" xfId="16" applyNumberFormat="1" applyFont="1" applyFill="1" applyBorder="1" applyAlignment="1">
      <alignment horizontal="center" vertical="center"/>
    </xf>
    <xf numFmtId="174" fontId="48" fillId="4" borderId="26" xfId="16" applyNumberFormat="1" applyFont="1" applyFill="1" applyBorder="1" applyAlignment="1">
      <alignment horizontal="center" vertical="center"/>
    </xf>
    <xf numFmtId="173" fontId="2" fillId="4" borderId="13" xfId="16" applyFont="1" applyFill="1" applyBorder="1" applyAlignment="1">
      <alignment horizontal="center" vertical="center" wrapText="1"/>
    </xf>
    <xf numFmtId="173" fontId="2" fillId="4" borderId="14" xfId="16" applyFont="1" applyFill="1" applyBorder="1" applyAlignment="1">
      <alignment horizontal="center" vertical="center" wrapText="1"/>
    </xf>
    <xf numFmtId="0" fontId="2" fillId="4" borderId="24" xfId="20" applyFont="1" applyFill="1" applyBorder="1" applyAlignment="1">
      <alignment horizontal="center" vertical="center" shrinkToFit="1"/>
    </xf>
    <xf numFmtId="0" fontId="2" fillId="4" borderId="25" xfId="20" applyFont="1" applyFill="1" applyBorder="1" applyAlignment="1">
      <alignment horizontal="center" vertical="center" shrinkToFit="1"/>
    </xf>
    <xf numFmtId="0" fontId="2" fillId="4" borderId="26" xfId="20" applyFont="1" applyFill="1" applyBorder="1" applyAlignment="1">
      <alignment horizontal="center" vertical="center" shrinkToFit="1"/>
    </xf>
    <xf numFmtId="173" fontId="2" fillId="4" borderId="13" xfId="16" applyFont="1" applyFill="1" applyBorder="1" applyAlignment="1">
      <alignment horizontal="center" vertical="center"/>
    </xf>
    <xf numFmtId="173" fontId="2" fillId="4" borderId="14" xfId="16" applyFont="1" applyFill="1" applyBorder="1" applyAlignment="1">
      <alignment horizontal="center" vertical="center"/>
    </xf>
    <xf numFmtId="0" fontId="2" fillId="4" borderId="22" xfId="20" applyFont="1" applyFill="1" applyBorder="1" applyAlignment="1">
      <alignment horizontal="left" vertical="center"/>
    </xf>
    <xf numFmtId="0" fontId="2" fillId="4" borderId="4" xfId="20" applyFont="1" applyFill="1" applyBorder="1" applyAlignment="1">
      <alignment horizontal="left" vertical="center"/>
    </xf>
    <xf numFmtId="0" fontId="2" fillId="4" borderId="23" xfId="20" applyFont="1" applyFill="1" applyBorder="1" applyAlignment="1">
      <alignment horizontal="left" vertical="center"/>
    </xf>
    <xf numFmtId="0" fontId="48" fillId="4" borderId="47" xfId="20" applyFont="1" applyFill="1" applyBorder="1" applyAlignment="1">
      <alignment horizontal="center" vertical="center"/>
    </xf>
    <xf numFmtId="0" fontId="2" fillId="4" borderId="51" xfId="20" applyFont="1" applyFill="1" applyBorder="1" applyAlignment="1">
      <alignment horizontal="left" vertical="center"/>
    </xf>
    <xf numFmtId="0" fontId="2" fillId="4" borderId="24" xfId="20" applyFont="1" applyFill="1" applyBorder="1" applyAlignment="1">
      <alignment horizontal="left" vertical="center" shrinkToFit="1"/>
    </xf>
    <xf numFmtId="0" fontId="2" fillId="4" borderId="25" xfId="20" applyFont="1" applyFill="1" applyBorder="1" applyAlignment="1">
      <alignment horizontal="left" vertical="center" shrinkToFit="1"/>
    </xf>
    <xf numFmtId="0" fontId="2" fillId="4" borderId="26" xfId="20" applyFont="1" applyFill="1" applyBorder="1" applyAlignment="1">
      <alignment horizontal="left" vertical="center" shrinkToFit="1"/>
    </xf>
    <xf numFmtId="0" fontId="2" fillId="4" borderId="46" xfId="20" applyFont="1" applyFill="1" applyBorder="1" applyAlignment="1">
      <alignment horizontal="center" vertical="center" wrapText="1" shrinkToFit="1"/>
    </xf>
    <xf numFmtId="0" fontId="2" fillId="4" borderId="43" xfId="20" applyFont="1" applyFill="1" applyBorder="1" applyAlignment="1">
      <alignment horizontal="center" vertical="center" wrapText="1" shrinkToFit="1"/>
    </xf>
    <xf numFmtId="0" fontId="2" fillId="4" borderId="47" xfId="20" applyFont="1" applyFill="1" applyBorder="1" applyAlignment="1">
      <alignment horizontal="center" vertical="center" wrapText="1" shrinkToFit="1"/>
    </xf>
    <xf numFmtId="173" fontId="48" fillId="4" borderId="46" xfId="16" applyFont="1" applyFill="1" applyBorder="1" applyAlignment="1">
      <alignment horizontal="center" vertical="center"/>
    </xf>
    <xf numFmtId="173" fontId="48" fillId="4" borderId="43" xfId="16" applyFont="1" applyFill="1" applyBorder="1" applyAlignment="1">
      <alignment horizontal="center" vertical="center"/>
    </xf>
    <xf numFmtId="173" fontId="48" fillId="4" borderId="44" xfId="16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vertical="center"/>
    </xf>
    <xf numFmtId="0" fontId="2" fillId="4" borderId="37" xfId="20" applyFont="1" applyFill="1" applyBorder="1" applyAlignment="1">
      <alignment vertical="center"/>
    </xf>
    <xf numFmtId="0" fontId="2" fillId="4" borderId="36" xfId="20" applyFont="1" applyFill="1" applyBorder="1" applyAlignment="1">
      <alignment vertical="center"/>
    </xf>
    <xf numFmtId="0" fontId="2" fillId="4" borderId="35" xfId="20" applyFont="1" applyFill="1" applyBorder="1" applyAlignment="1">
      <alignment vertical="center" wrapText="1" shrinkToFit="1"/>
    </xf>
    <xf numFmtId="0" fontId="2" fillId="4" borderId="37" xfId="20" applyFont="1" applyFill="1" applyBorder="1" applyAlignment="1">
      <alignment vertical="center" wrapText="1" shrinkToFit="1"/>
    </xf>
    <xf numFmtId="0" fontId="2" fillId="4" borderId="36" xfId="20" applyFont="1" applyFill="1" applyBorder="1" applyAlignment="1">
      <alignment vertical="center" wrapText="1" shrinkToFit="1"/>
    </xf>
    <xf numFmtId="173" fontId="48" fillId="4" borderId="13" xfId="16" applyFont="1" applyFill="1" applyBorder="1" applyAlignment="1">
      <alignment horizontal="left" vertical="center"/>
    </xf>
    <xf numFmtId="173" fontId="48" fillId="4" borderId="14" xfId="16" applyFont="1" applyFill="1" applyBorder="1" applyAlignment="1">
      <alignment horizontal="left" vertical="center"/>
    </xf>
    <xf numFmtId="173" fontId="2" fillId="4" borderId="23" xfId="16" applyFont="1" applyFill="1" applyBorder="1" applyAlignment="1">
      <alignment horizontal="center" vertical="center"/>
    </xf>
    <xf numFmtId="173" fontId="2" fillId="4" borderId="34" xfId="16" applyFont="1" applyFill="1" applyBorder="1" applyAlignment="1">
      <alignment horizontal="center" vertical="center"/>
    </xf>
    <xf numFmtId="173" fontId="2" fillId="4" borderId="20" xfId="16" applyFont="1" applyFill="1" applyBorder="1" applyAlignment="1">
      <alignment horizontal="center" vertical="center"/>
    </xf>
    <xf numFmtId="0" fontId="2" fillId="4" borderId="46" xfId="20" applyFont="1" applyFill="1" applyBorder="1" applyAlignment="1">
      <alignment horizontal="left" vertical="center" shrinkToFit="1"/>
    </xf>
    <xf numFmtId="0" fontId="2" fillId="4" borderId="43" xfId="20" applyFont="1" applyFill="1" applyBorder="1" applyAlignment="1">
      <alignment horizontal="left" vertical="center" shrinkToFit="1"/>
    </xf>
    <xf numFmtId="0" fontId="2" fillId="4" borderId="47" xfId="20" applyFont="1" applyFill="1" applyBorder="1" applyAlignment="1">
      <alignment horizontal="left" vertical="center" shrinkToFit="1"/>
    </xf>
    <xf numFmtId="173" fontId="2" fillId="4" borderId="12" xfId="16" applyFont="1" applyFill="1" applyBorder="1" applyAlignment="1">
      <alignment horizontal="left" vertical="center" wrapText="1"/>
    </xf>
    <xf numFmtId="173" fontId="2" fillId="4" borderId="0" xfId="16" applyFont="1" applyFill="1" applyBorder="1" applyAlignment="1">
      <alignment horizontal="left" vertical="center" wrapText="1"/>
    </xf>
    <xf numFmtId="173" fontId="2" fillId="4" borderId="1" xfId="16" applyFont="1" applyFill="1" applyBorder="1" applyAlignment="1">
      <alignment horizontal="left" vertical="center" wrapText="1"/>
    </xf>
    <xf numFmtId="2" fontId="48" fillId="4" borderId="24" xfId="20" quotePrefix="1" applyNumberFormat="1" applyFont="1" applyFill="1" applyBorder="1" applyAlignment="1">
      <alignment horizontal="center" vertical="center" shrinkToFit="1"/>
    </xf>
    <xf numFmtId="2" fontId="48" fillId="4" borderId="25" xfId="20" quotePrefix="1" applyNumberFormat="1" applyFont="1" applyFill="1" applyBorder="1" applyAlignment="1">
      <alignment horizontal="center" vertical="center" shrinkToFit="1"/>
    </xf>
    <xf numFmtId="2" fontId="48" fillId="4" borderId="26" xfId="20" quotePrefix="1" applyNumberFormat="1" applyFont="1" applyFill="1" applyBorder="1" applyAlignment="1">
      <alignment horizontal="center" vertical="center" shrinkToFit="1"/>
    </xf>
    <xf numFmtId="2" fontId="48" fillId="4" borderId="24" xfId="20" applyNumberFormat="1" applyFont="1" applyFill="1" applyBorder="1" applyAlignment="1">
      <alignment horizontal="center" vertical="center"/>
    </xf>
    <xf numFmtId="2" fontId="48" fillId="4" borderId="25" xfId="20" applyNumberFormat="1" applyFont="1" applyFill="1" applyBorder="1" applyAlignment="1">
      <alignment horizontal="center" vertical="center"/>
    </xf>
    <xf numFmtId="2" fontId="48" fillId="4" borderId="26" xfId="20" applyNumberFormat="1" applyFont="1" applyFill="1" applyBorder="1" applyAlignment="1">
      <alignment horizontal="center" vertical="center"/>
    </xf>
    <xf numFmtId="0" fontId="2" fillId="4" borderId="9" xfId="54" applyFont="1" applyFill="1" applyBorder="1" applyAlignment="1">
      <alignment horizontal="center" vertical="center"/>
    </xf>
    <xf numFmtId="0" fontId="2" fillId="4" borderId="18" xfId="54" applyFont="1" applyFill="1" applyBorder="1" applyAlignment="1">
      <alignment horizontal="center" vertical="center"/>
    </xf>
    <xf numFmtId="0" fontId="2" fillId="4" borderId="43" xfId="54" applyFont="1" applyFill="1" applyBorder="1" applyAlignment="1">
      <alignment horizontal="center" vertical="center"/>
    </xf>
    <xf numFmtId="0" fontId="2" fillId="4" borderId="37" xfId="54" applyFont="1" applyFill="1" applyBorder="1" applyAlignment="1">
      <alignment horizontal="center" vertical="center"/>
    </xf>
  </cellXfs>
  <cellStyles count="56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COVER" xfId="55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29935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176892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="" xmlns:a16="http://schemas.microsoft.com/office/drawing/2014/main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2DB2D64-9A83-440D-82F7-A424C07A3D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660BEF-1015-46E9-AB5E-FC31C0933B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CFC8EC6-CDBD-42AC-8EC6-D15984DB10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E3335B6-F918-42FB-9F98-A873A11DEC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3DAE2BE4-53F1-43E0-9FFC-DA5DA28B4D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D1B1DD0-D0E7-4E44-AB97-1889E728E1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70965EF-1B9C-49FE-A9D9-4FE9A4307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021D1D3-62E6-42A9-BD2A-302070AAA53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180975</xdr:rowOff>
    </xdr:from>
    <xdr:to>
      <xdr:col>29</xdr:col>
      <xdr:colOff>133350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3885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4BDEFFC-E602-44D8-A385-CDC54ADB09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C0AF830-7CC1-4EF0-9705-2E0C1CCADF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7037A93-9A47-4D9D-94AA-BD7C2B362F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851171E-7B01-4D88-8E53-F078250858B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200025</xdr:rowOff>
    </xdr:from>
    <xdr:to>
      <xdr:col>29</xdr:col>
      <xdr:colOff>142875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4837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94A984-C9F5-4894-950F-6F4D1D0B45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9758C4-E9D3-43FC-AA78-B1F19E8C5E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F080BFA-756A-4ED8-BF2B-D40C0D39BE3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E7AFC6C-ABBE-47A1-8DE8-1E3C4C76A8B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209550</xdr:rowOff>
    </xdr:from>
    <xdr:to>
      <xdr:col>29</xdr:col>
      <xdr:colOff>142875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4837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2AA268-4B6F-4D88-A284-D44131598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D1EE5E-7730-4381-88C8-74D3E8559B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2969AD2-489D-4D4C-92F6-AFBFD7395F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FAB907B-9BCA-4086-934A-836D70FAD41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07BE40-39B3-4F0A-955D-8CA40CF3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DC96D1D-26DF-4D68-9706-B005FD0EC2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D58E492-5FDA-4F74-81F3-2ED4D8531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CAB9E81-12BF-437F-9FFD-4A5F2FE534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194CBE35-A0A1-4991-9E5E-DEEFE1F4C5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1814265-104E-4902-AA46-72B349C7EA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9838341-BBA5-4F5C-94BA-3E0B425E01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83CC5C2-87D8-4CE7-9F23-15D9C24CDDD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190500</xdr:rowOff>
    </xdr:from>
    <xdr:to>
      <xdr:col>29</xdr:col>
      <xdr:colOff>152400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5790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B56D538-8DFF-4797-8A32-A003D883C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EC23742-19F1-4700-A5D5-4257B8A65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90B97AA-548D-4E16-A83A-A3F4BD2C5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24B3E7-259B-4F87-B8ED-3D0B3EE3B5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180975</xdr:rowOff>
    </xdr:from>
    <xdr:to>
      <xdr:col>29</xdr:col>
      <xdr:colOff>152400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5790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59BDDF37-4EFD-4EC0-A4AD-6B26A30F0A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987F69A-147B-4A0E-A345-16C600A8D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F5D52CE-1197-42F4-9277-A905B1D275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E4F1893-D1BE-4F40-B33B-B29381D71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209550</xdr:rowOff>
    </xdr:from>
    <xdr:to>
      <xdr:col>29</xdr:col>
      <xdr:colOff>123825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2932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190500</xdr:rowOff>
    </xdr:from>
    <xdr:to>
      <xdr:col>29</xdr:col>
      <xdr:colOff>133350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3885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200025</xdr:rowOff>
    </xdr:from>
    <xdr:to>
      <xdr:col>29</xdr:col>
      <xdr:colOff>123825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2932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200025</xdr:rowOff>
    </xdr:from>
    <xdr:to>
      <xdr:col>29</xdr:col>
      <xdr:colOff>133350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38850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="85" zoomScaleNormal="100" zoomScaleSheetLayoutView="85" workbookViewId="0">
      <selection activeCell="AB33" sqref="AB33:AF34"/>
    </sheetView>
  </sheetViews>
  <sheetFormatPr defaultColWidth="9.140625" defaultRowHeight="12.75"/>
  <cols>
    <col min="1" max="15" width="3.5703125" style="6" customWidth="1"/>
    <col min="16" max="16" width="4.85546875" style="6" customWidth="1"/>
    <col min="17" max="17" width="6.42578125" style="6" customWidth="1"/>
    <col min="18" max="21" width="3.5703125" style="6" customWidth="1"/>
    <col min="22" max="22" width="4.85546875" style="6" customWidth="1"/>
    <col min="23" max="39" width="3.5703125" style="6" customWidth="1"/>
    <col min="40" max="16384" width="9.140625" style="6"/>
  </cols>
  <sheetData>
    <row r="1" spans="1:40" s="2" customFormat="1" ht="15" customHeight="1">
      <c r="A1" s="221" t="s">
        <v>5</v>
      </c>
      <c r="B1" s="298" t="s">
        <v>34</v>
      </c>
      <c r="C1" s="299"/>
      <c r="D1" s="299"/>
      <c r="E1" s="299"/>
      <c r="F1" s="299"/>
      <c r="G1" s="299"/>
      <c r="H1" s="299"/>
      <c r="I1" s="299"/>
      <c r="J1" s="300"/>
      <c r="K1" s="33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11"/>
      <c r="AE1" s="311"/>
      <c r="AF1" s="311"/>
      <c r="AG1" s="311"/>
      <c r="AH1" s="311"/>
      <c r="AI1" s="311"/>
      <c r="AJ1" s="311"/>
      <c r="AK1" s="311"/>
      <c r="AL1" s="312"/>
      <c r="AM1" s="222"/>
      <c r="AN1" s="1"/>
    </row>
    <row r="2" spans="1:40" s="2" customFormat="1" ht="15" customHeight="1">
      <c r="A2" s="223"/>
      <c r="B2" s="301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13"/>
      <c r="AD2" s="314"/>
      <c r="AE2" s="314"/>
      <c r="AF2" s="314"/>
      <c r="AG2" s="314"/>
      <c r="AH2" s="314"/>
      <c r="AI2" s="314"/>
      <c r="AJ2" s="314"/>
      <c r="AK2" s="314"/>
      <c r="AL2" s="315"/>
      <c r="AM2" s="224"/>
      <c r="AN2" s="1"/>
    </row>
    <row r="3" spans="1:40" s="2" customFormat="1" ht="15" customHeight="1">
      <c r="A3" s="223"/>
      <c r="B3" s="301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13"/>
      <c r="AD3" s="314"/>
      <c r="AE3" s="314"/>
      <c r="AF3" s="314"/>
      <c r="AG3" s="314"/>
      <c r="AH3" s="314"/>
      <c r="AI3" s="314"/>
      <c r="AJ3" s="314"/>
      <c r="AK3" s="314"/>
      <c r="AL3" s="315"/>
      <c r="AM3" s="224"/>
      <c r="AN3" s="1"/>
    </row>
    <row r="4" spans="1:40" s="2" customFormat="1" ht="79.5" customHeight="1">
      <c r="A4" s="223"/>
      <c r="B4" s="301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13"/>
      <c r="AD4" s="314"/>
      <c r="AE4" s="314"/>
      <c r="AF4" s="314"/>
      <c r="AG4" s="314"/>
      <c r="AH4" s="314"/>
      <c r="AI4" s="314"/>
      <c r="AJ4" s="314"/>
      <c r="AK4" s="314"/>
      <c r="AL4" s="315"/>
      <c r="AM4" s="224"/>
      <c r="AN4" s="1"/>
    </row>
    <row r="5" spans="1:40" s="2" customFormat="1" ht="15" customHeight="1">
      <c r="A5" s="223"/>
      <c r="B5" s="301"/>
      <c r="C5" s="302"/>
      <c r="D5" s="302"/>
      <c r="E5" s="302"/>
      <c r="F5" s="302"/>
      <c r="G5" s="302"/>
      <c r="H5" s="302"/>
      <c r="I5" s="302"/>
      <c r="J5" s="303"/>
      <c r="K5" s="321" t="s">
        <v>110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3"/>
      <c r="AC5" s="313"/>
      <c r="AD5" s="314"/>
      <c r="AE5" s="314"/>
      <c r="AF5" s="314"/>
      <c r="AG5" s="314"/>
      <c r="AH5" s="314"/>
      <c r="AI5" s="314"/>
      <c r="AJ5" s="314"/>
      <c r="AK5" s="314"/>
      <c r="AL5" s="315"/>
      <c r="AM5" s="224"/>
      <c r="AN5" s="1"/>
    </row>
    <row r="6" spans="1:40" s="2" customFormat="1" ht="6.75" customHeight="1">
      <c r="A6" s="223"/>
      <c r="B6" s="304"/>
      <c r="C6" s="305"/>
      <c r="D6" s="305"/>
      <c r="E6" s="305"/>
      <c r="F6" s="305"/>
      <c r="G6" s="305"/>
      <c r="H6" s="305"/>
      <c r="I6" s="305"/>
      <c r="J6" s="306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6"/>
      <c r="AC6" s="316"/>
      <c r="AD6" s="317"/>
      <c r="AE6" s="317"/>
      <c r="AF6" s="317"/>
      <c r="AG6" s="317"/>
      <c r="AH6" s="317"/>
      <c r="AI6" s="317"/>
      <c r="AJ6" s="317"/>
      <c r="AK6" s="317"/>
      <c r="AL6" s="318"/>
      <c r="AM6" s="224"/>
      <c r="AN6" s="1"/>
    </row>
    <row r="7" spans="1:40" s="2" customFormat="1" ht="18.75" customHeight="1">
      <c r="A7" s="225"/>
      <c r="B7" s="373" t="s">
        <v>12</v>
      </c>
      <c r="C7" s="374"/>
      <c r="D7" s="374"/>
      <c r="E7" s="374"/>
      <c r="F7" s="374"/>
      <c r="G7" s="374"/>
      <c r="H7" s="374"/>
      <c r="I7" s="374"/>
      <c r="J7" s="375"/>
      <c r="K7" s="309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19" t="s">
        <v>19</v>
      </c>
      <c r="X7" s="319"/>
      <c r="Y7" s="319"/>
      <c r="Z7" s="320" t="s">
        <v>20</v>
      </c>
      <c r="AA7" s="320"/>
      <c r="AB7" s="320"/>
      <c r="AC7" s="356">
        <v>21</v>
      </c>
      <c r="AD7" s="356"/>
      <c r="AE7" s="356"/>
      <c r="AF7" s="358" t="s">
        <v>295</v>
      </c>
      <c r="AG7" s="356">
        <v>1</v>
      </c>
      <c r="AH7" s="356"/>
      <c r="AI7" s="356"/>
      <c r="AJ7" s="360" t="s">
        <v>540</v>
      </c>
      <c r="AK7" s="360"/>
      <c r="AL7" s="361"/>
      <c r="AM7" s="226"/>
      <c r="AN7" s="1"/>
    </row>
    <row r="8" spans="1:40" s="2" customFormat="1" ht="21" customHeight="1" thickBot="1">
      <c r="A8" s="227"/>
      <c r="B8" s="370" t="s">
        <v>37</v>
      </c>
      <c r="C8" s="371"/>
      <c r="D8" s="371"/>
      <c r="E8" s="371"/>
      <c r="F8" s="371"/>
      <c r="G8" s="371"/>
      <c r="H8" s="371"/>
      <c r="I8" s="371"/>
      <c r="J8" s="372"/>
      <c r="K8" s="284" t="s">
        <v>38</v>
      </c>
      <c r="L8" s="285"/>
      <c r="M8" s="307" t="s">
        <v>47</v>
      </c>
      <c r="N8" s="308"/>
      <c r="O8" s="284" t="s">
        <v>39</v>
      </c>
      <c r="P8" s="285"/>
      <c r="Q8" s="307" t="s">
        <v>48</v>
      </c>
      <c r="R8" s="308"/>
      <c r="S8" s="284" t="s">
        <v>49</v>
      </c>
      <c r="T8" s="285"/>
      <c r="U8" s="284" t="s">
        <v>50</v>
      </c>
      <c r="V8" s="285"/>
      <c r="W8" s="376" t="s">
        <v>293</v>
      </c>
      <c r="X8" s="377"/>
      <c r="Y8" s="378"/>
      <c r="Z8" s="327" t="s">
        <v>9</v>
      </c>
      <c r="AA8" s="328"/>
      <c r="AB8" s="329"/>
      <c r="AC8" s="357"/>
      <c r="AD8" s="357"/>
      <c r="AE8" s="357"/>
      <c r="AF8" s="359"/>
      <c r="AG8" s="357"/>
      <c r="AH8" s="357"/>
      <c r="AI8" s="357"/>
      <c r="AJ8" s="362"/>
      <c r="AK8" s="362"/>
      <c r="AL8" s="363"/>
      <c r="AM8" s="226"/>
      <c r="AN8" s="1"/>
    </row>
    <row r="9" spans="1:40" s="2" customFormat="1" ht="15" customHeight="1" thickBo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5"/>
      <c r="AN9" s="1"/>
    </row>
    <row r="10" spans="1:40" s="2" customFormat="1" ht="23.1" customHeight="1">
      <c r="A10" s="228"/>
      <c r="B10" s="364" t="s">
        <v>32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6"/>
      <c r="AM10" s="229"/>
      <c r="AN10" s="1"/>
    </row>
    <row r="11" spans="1:40" s="2" customFormat="1" ht="23.1" customHeight="1">
      <c r="A11" s="230"/>
      <c r="B11" s="367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9"/>
      <c r="AM11" s="229"/>
      <c r="AN11" s="1"/>
    </row>
    <row r="12" spans="1:40" s="1" customFormat="1" ht="23.1" customHeight="1">
      <c r="A12" s="230"/>
      <c r="B12" s="367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9"/>
      <c r="AM12" s="229"/>
    </row>
    <row r="13" spans="1:40" s="2" customFormat="1" ht="23.1" customHeight="1">
      <c r="A13" s="230"/>
      <c r="B13" s="367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9"/>
      <c r="AM13" s="229"/>
      <c r="AN13" s="1"/>
    </row>
    <row r="14" spans="1:40" ht="23.1" customHeight="1">
      <c r="A14" s="230"/>
      <c r="B14" s="367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9"/>
      <c r="AM14" s="229"/>
      <c r="AN14" s="7"/>
    </row>
    <row r="15" spans="1:40" ht="23.1" customHeight="1">
      <c r="A15" s="230"/>
      <c r="B15" s="367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9"/>
      <c r="AM15" s="229"/>
      <c r="AN15" s="7"/>
    </row>
    <row r="16" spans="1:40" ht="44.45" customHeight="1">
      <c r="A16" s="230"/>
      <c r="B16" s="367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  <c r="AM16" s="229"/>
      <c r="AN16" s="7"/>
    </row>
    <row r="17" spans="1:40" ht="23.1" customHeight="1">
      <c r="A17" s="230"/>
      <c r="B17" s="340" t="s">
        <v>111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2"/>
      <c r="AM17" s="229"/>
      <c r="AN17" s="7"/>
    </row>
    <row r="18" spans="1:40" ht="23.1" customHeight="1">
      <c r="A18" s="230"/>
      <c r="B18" s="343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5"/>
      <c r="AM18" s="229"/>
      <c r="AN18" s="7"/>
    </row>
    <row r="19" spans="1:40" ht="23.1" customHeight="1">
      <c r="A19" s="230"/>
      <c r="B19" s="343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5"/>
      <c r="AM19" s="229"/>
      <c r="AN19" s="7"/>
    </row>
    <row r="20" spans="1:40" ht="23.1" customHeight="1">
      <c r="A20" s="230"/>
      <c r="B20" s="343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5"/>
      <c r="AM20" s="229"/>
      <c r="AN20" s="7"/>
    </row>
    <row r="21" spans="1:40" ht="23.1" customHeight="1">
      <c r="A21" s="231"/>
      <c r="B21" s="343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5"/>
      <c r="AM21" s="232"/>
      <c r="AN21" s="7"/>
    </row>
    <row r="22" spans="1:40" ht="23.1" customHeight="1">
      <c r="A22" s="233"/>
      <c r="B22" s="343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5"/>
      <c r="AM22" s="232"/>
      <c r="AN22" s="7"/>
    </row>
    <row r="23" spans="1:40" ht="23.1" customHeight="1">
      <c r="A23" s="233"/>
      <c r="B23" s="343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5"/>
      <c r="AM23" s="232"/>
      <c r="AN23" s="7"/>
    </row>
    <row r="24" spans="1:40" ht="59.45" customHeight="1">
      <c r="A24" s="233"/>
      <c r="B24" s="346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8"/>
      <c r="AM24" s="232"/>
      <c r="AN24" s="7"/>
    </row>
    <row r="25" spans="1:40" ht="23.1" customHeight="1">
      <c r="A25" s="233"/>
      <c r="B25" s="338"/>
      <c r="C25" s="339"/>
      <c r="D25" s="339"/>
      <c r="E25" s="339"/>
      <c r="F25" s="339"/>
      <c r="G25" s="292"/>
      <c r="H25" s="293"/>
      <c r="I25" s="293"/>
      <c r="J25" s="293"/>
      <c r="K25" s="294"/>
      <c r="L25" s="292"/>
      <c r="M25" s="293"/>
      <c r="N25" s="293"/>
      <c r="O25" s="293"/>
      <c r="P25" s="293"/>
      <c r="Q25" s="294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7"/>
      <c r="AM25" s="232"/>
      <c r="AN25" s="7"/>
    </row>
    <row r="26" spans="1:40" ht="4.5" customHeight="1">
      <c r="A26" s="233"/>
      <c r="B26" s="338"/>
      <c r="C26" s="339"/>
      <c r="D26" s="339"/>
      <c r="E26" s="339"/>
      <c r="F26" s="339"/>
      <c r="G26" s="295"/>
      <c r="H26" s="296"/>
      <c r="I26" s="296"/>
      <c r="J26" s="296"/>
      <c r="K26" s="297"/>
      <c r="L26" s="295"/>
      <c r="M26" s="296"/>
      <c r="N26" s="296"/>
      <c r="O26" s="296"/>
      <c r="P26" s="296"/>
      <c r="Q26" s="297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7"/>
      <c r="AM26" s="232"/>
      <c r="AN26" s="7"/>
    </row>
    <row r="27" spans="1:40" ht="23.1" customHeight="1">
      <c r="A27" s="233"/>
      <c r="B27" s="338"/>
      <c r="C27" s="339"/>
      <c r="D27" s="339"/>
      <c r="E27" s="339"/>
      <c r="F27" s="339"/>
      <c r="G27" s="292"/>
      <c r="H27" s="293"/>
      <c r="I27" s="293"/>
      <c r="J27" s="293"/>
      <c r="K27" s="294"/>
      <c r="L27" s="292"/>
      <c r="M27" s="293"/>
      <c r="N27" s="293"/>
      <c r="O27" s="293"/>
      <c r="P27" s="293"/>
      <c r="Q27" s="294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7"/>
      <c r="AM27" s="232"/>
      <c r="AN27" s="7"/>
    </row>
    <row r="28" spans="1:40" ht="4.5" customHeight="1">
      <c r="A28" s="233"/>
      <c r="B28" s="338"/>
      <c r="C28" s="339"/>
      <c r="D28" s="339"/>
      <c r="E28" s="339"/>
      <c r="F28" s="339"/>
      <c r="G28" s="295"/>
      <c r="H28" s="296"/>
      <c r="I28" s="296"/>
      <c r="J28" s="296"/>
      <c r="K28" s="297"/>
      <c r="L28" s="295"/>
      <c r="M28" s="296"/>
      <c r="N28" s="296"/>
      <c r="O28" s="296"/>
      <c r="P28" s="296"/>
      <c r="Q28" s="297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7"/>
      <c r="AM28" s="232"/>
      <c r="AN28" s="7"/>
    </row>
    <row r="29" spans="1:40" ht="23.1" customHeight="1">
      <c r="A29" s="233"/>
      <c r="B29" s="338"/>
      <c r="C29" s="339"/>
      <c r="D29" s="339"/>
      <c r="E29" s="339"/>
      <c r="F29" s="339"/>
      <c r="G29" s="292"/>
      <c r="H29" s="293"/>
      <c r="I29" s="293"/>
      <c r="J29" s="293"/>
      <c r="K29" s="294"/>
      <c r="L29" s="292"/>
      <c r="M29" s="293"/>
      <c r="N29" s="293"/>
      <c r="O29" s="293"/>
      <c r="P29" s="293"/>
      <c r="Q29" s="294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290"/>
      <c r="AH29" s="290"/>
      <c r="AI29" s="290"/>
      <c r="AJ29" s="290"/>
      <c r="AK29" s="290"/>
      <c r="AL29" s="291"/>
      <c r="AM29" s="232"/>
      <c r="AN29" s="7"/>
    </row>
    <row r="30" spans="1:40" ht="3" customHeight="1">
      <c r="A30" s="233"/>
      <c r="B30" s="338"/>
      <c r="C30" s="339"/>
      <c r="D30" s="339"/>
      <c r="E30" s="339"/>
      <c r="F30" s="339"/>
      <c r="G30" s="295"/>
      <c r="H30" s="296"/>
      <c r="I30" s="296"/>
      <c r="J30" s="296"/>
      <c r="K30" s="297"/>
      <c r="L30" s="295"/>
      <c r="M30" s="296"/>
      <c r="N30" s="296"/>
      <c r="O30" s="296"/>
      <c r="P30" s="296"/>
      <c r="Q30" s="297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290"/>
      <c r="AH30" s="290"/>
      <c r="AI30" s="290"/>
      <c r="AJ30" s="290"/>
      <c r="AK30" s="290"/>
      <c r="AL30" s="291"/>
      <c r="AM30" s="232"/>
      <c r="AN30" s="7"/>
    </row>
    <row r="31" spans="1:40" ht="23.1" customHeight="1">
      <c r="A31" s="233"/>
      <c r="B31" s="338" t="s">
        <v>9</v>
      </c>
      <c r="C31" s="339"/>
      <c r="D31" s="339"/>
      <c r="E31" s="339"/>
      <c r="F31" s="339"/>
      <c r="G31" s="292" t="s">
        <v>598</v>
      </c>
      <c r="H31" s="293"/>
      <c r="I31" s="293"/>
      <c r="J31" s="293"/>
      <c r="K31" s="294"/>
      <c r="L31" s="292" t="s">
        <v>330</v>
      </c>
      <c r="M31" s="293"/>
      <c r="N31" s="293"/>
      <c r="O31" s="293"/>
      <c r="P31" s="293"/>
      <c r="Q31" s="294"/>
      <c r="R31" s="336" t="s">
        <v>46</v>
      </c>
      <c r="S31" s="336"/>
      <c r="T31" s="336"/>
      <c r="U31" s="336"/>
      <c r="V31" s="336"/>
      <c r="W31" s="336" t="s">
        <v>40</v>
      </c>
      <c r="X31" s="336"/>
      <c r="Y31" s="336"/>
      <c r="Z31" s="336"/>
      <c r="AA31" s="336"/>
      <c r="AB31" s="336" t="s">
        <v>392</v>
      </c>
      <c r="AC31" s="336"/>
      <c r="AD31" s="336"/>
      <c r="AE31" s="336"/>
      <c r="AF31" s="336"/>
      <c r="AG31" s="290"/>
      <c r="AH31" s="290"/>
      <c r="AI31" s="290"/>
      <c r="AJ31" s="290"/>
      <c r="AK31" s="290"/>
      <c r="AL31" s="291"/>
      <c r="AM31" s="232"/>
      <c r="AN31" s="7"/>
    </row>
    <row r="32" spans="1:40" ht="5.25" customHeight="1">
      <c r="A32" s="233"/>
      <c r="B32" s="338"/>
      <c r="C32" s="339"/>
      <c r="D32" s="339"/>
      <c r="E32" s="339"/>
      <c r="F32" s="339"/>
      <c r="G32" s="295"/>
      <c r="H32" s="296"/>
      <c r="I32" s="296"/>
      <c r="J32" s="296"/>
      <c r="K32" s="297"/>
      <c r="L32" s="295"/>
      <c r="M32" s="296"/>
      <c r="N32" s="296"/>
      <c r="O32" s="296"/>
      <c r="P32" s="296"/>
      <c r="Q32" s="297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290"/>
      <c r="AH32" s="290"/>
      <c r="AI32" s="290"/>
      <c r="AJ32" s="290"/>
      <c r="AK32" s="290"/>
      <c r="AL32" s="291"/>
      <c r="AM32" s="232"/>
      <c r="AN32" s="7"/>
    </row>
    <row r="33" spans="1:40" ht="20.25" customHeight="1">
      <c r="A33" s="233"/>
      <c r="B33" s="338" t="s">
        <v>8</v>
      </c>
      <c r="C33" s="339"/>
      <c r="D33" s="339"/>
      <c r="E33" s="339"/>
      <c r="F33" s="339"/>
      <c r="G33" s="292" t="s">
        <v>393</v>
      </c>
      <c r="H33" s="293"/>
      <c r="I33" s="293"/>
      <c r="J33" s="293"/>
      <c r="K33" s="294"/>
      <c r="L33" s="292" t="s">
        <v>330</v>
      </c>
      <c r="M33" s="293"/>
      <c r="N33" s="293"/>
      <c r="O33" s="293"/>
      <c r="P33" s="293"/>
      <c r="Q33" s="294"/>
      <c r="R33" s="336" t="s">
        <v>46</v>
      </c>
      <c r="S33" s="336"/>
      <c r="T33" s="336"/>
      <c r="U33" s="336"/>
      <c r="V33" s="336"/>
      <c r="W33" s="336" t="s">
        <v>40</v>
      </c>
      <c r="X33" s="336"/>
      <c r="Y33" s="336"/>
      <c r="Z33" s="336"/>
      <c r="AA33" s="336"/>
      <c r="AB33" s="336" t="s">
        <v>392</v>
      </c>
      <c r="AC33" s="336"/>
      <c r="AD33" s="336"/>
      <c r="AE33" s="336"/>
      <c r="AF33" s="336"/>
      <c r="AG33" s="290"/>
      <c r="AH33" s="290"/>
      <c r="AI33" s="290"/>
      <c r="AJ33" s="290"/>
      <c r="AK33" s="290"/>
      <c r="AL33" s="291"/>
      <c r="AM33" s="232"/>
      <c r="AN33" s="7"/>
    </row>
    <row r="34" spans="1:40" ht="4.5" customHeight="1">
      <c r="A34" s="233"/>
      <c r="B34" s="338"/>
      <c r="C34" s="339"/>
      <c r="D34" s="339"/>
      <c r="E34" s="339"/>
      <c r="F34" s="339"/>
      <c r="G34" s="295"/>
      <c r="H34" s="296"/>
      <c r="I34" s="296"/>
      <c r="J34" s="296"/>
      <c r="K34" s="297"/>
      <c r="L34" s="295"/>
      <c r="M34" s="296"/>
      <c r="N34" s="296"/>
      <c r="O34" s="296"/>
      <c r="P34" s="296"/>
      <c r="Q34" s="297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290"/>
      <c r="AH34" s="290"/>
      <c r="AI34" s="290"/>
      <c r="AJ34" s="290"/>
      <c r="AK34" s="290"/>
      <c r="AL34" s="291"/>
      <c r="AM34" s="232"/>
      <c r="AN34" s="7"/>
    </row>
    <row r="35" spans="1:40" ht="20.25" customHeight="1">
      <c r="A35" s="233"/>
      <c r="B35" s="338" t="s">
        <v>7</v>
      </c>
      <c r="C35" s="339"/>
      <c r="D35" s="339"/>
      <c r="E35" s="339"/>
      <c r="F35" s="339"/>
      <c r="G35" s="292" t="s">
        <v>327</v>
      </c>
      <c r="H35" s="293"/>
      <c r="I35" s="293"/>
      <c r="J35" s="293"/>
      <c r="K35" s="294"/>
      <c r="L35" s="292" t="s">
        <v>45</v>
      </c>
      <c r="M35" s="293"/>
      <c r="N35" s="293"/>
      <c r="O35" s="293"/>
      <c r="P35" s="293"/>
      <c r="Q35" s="294"/>
      <c r="R35" s="336" t="s">
        <v>46</v>
      </c>
      <c r="S35" s="336"/>
      <c r="T35" s="336"/>
      <c r="U35" s="336"/>
      <c r="V35" s="336"/>
      <c r="W35" s="336" t="s">
        <v>40</v>
      </c>
      <c r="X35" s="336"/>
      <c r="Y35" s="336"/>
      <c r="Z35" s="336"/>
      <c r="AA35" s="336"/>
      <c r="AB35" s="336" t="s">
        <v>42</v>
      </c>
      <c r="AC35" s="336"/>
      <c r="AD35" s="336"/>
      <c r="AE35" s="336"/>
      <c r="AF35" s="336"/>
      <c r="AG35" s="290"/>
      <c r="AH35" s="290"/>
      <c r="AI35" s="290"/>
      <c r="AJ35" s="290"/>
      <c r="AK35" s="290"/>
      <c r="AL35" s="291"/>
      <c r="AM35" s="232"/>
      <c r="AN35" s="7"/>
    </row>
    <row r="36" spans="1:40" ht="4.5" customHeight="1">
      <c r="A36" s="233"/>
      <c r="B36" s="338"/>
      <c r="C36" s="339"/>
      <c r="D36" s="339"/>
      <c r="E36" s="339"/>
      <c r="F36" s="339"/>
      <c r="G36" s="295"/>
      <c r="H36" s="296"/>
      <c r="I36" s="296"/>
      <c r="J36" s="296"/>
      <c r="K36" s="297"/>
      <c r="L36" s="295"/>
      <c r="M36" s="296"/>
      <c r="N36" s="296"/>
      <c r="O36" s="296"/>
      <c r="P36" s="296"/>
      <c r="Q36" s="297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290"/>
      <c r="AH36" s="290"/>
      <c r="AI36" s="290"/>
      <c r="AJ36" s="290"/>
      <c r="AK36" s="290"/>
      <c r="AL36" s="291"/>
      <c r="AM36" s="232"/>
      <c r="AN36" s="7"/>
    </row>
    <row r="37" spans="1:40" ht="20.25" customHeight="1">
      <c r="A37" s="233"/>
      <c r="B37" s="355" t="s">
        <v>0</v>
      </c>
      <c r="C37" s="288"/>
      <c r="D37" s="288"/>
      <c r="E37" s="288"/>
      <c r="F37" s="288"/>
      <c r="G37" s="349" t="s">
        <v>2</v>
      </c>
      <c r="H37" s="350"/>
      <c r="I37" s="350"/>
      <c r="J37" s="350"/>
      <c r="K37" s="351"/>
      <c r="L37" s="349" t="s">
        <v>21</v>
      </c>
      <c r="M37" s="350"/>
      <c r="N37" s="350"/>
      <c r="O37" s="350"/>
      <c r="P37" s="350"/>
      <c r="Q37" s="351"/>
      <c r="R37" s="288" t="s">
        <v>1</v>
      </c>
      <c r="S37" s="288"/>
      <c r="T37" s="288"/>
      <c r="U37" s="288"/>
      <c r="V37" s="288"/>
      <c r="W37" s="288" t="s">
        <v>3</v>
      </c>
      <c r="X37" s="288"/>
      <c r="Y37" s="288"/>
      <c r="Z37" s="288"/>
      <c r="AA37" s="288"/>
      <c r="AB37" s="288" t="s">
        <v>4</v>
      </c>
      <c r="AC37" s="288"/>
      <c r="AD37" s="288"/>
      <c r="AE37" s="288"/>
      <c r="AF37" s="288"/>
      <c r="AG37" s="288" t="s">
        <v>43</v>
      </c>
      <c r="AH37" s="288"/>
      <c r="AI37" s="288"/>
      <c r="AJ37" s="288"/>
      <c r="AK37" s="288"/>
      <c r="AL37" s="289"/>
      <c r="AM37" s="232"/>
      <c r="AN37" s="7"/>
    </row>
    <row r="38" spans="1:40" ht="4.5" customHeight="1">
      <c r="A38" s="233"/>
      <c r="B38" s="355"/>
      <c r="C38" s="288"/>
      <c r="D38" s="288"/>
      <c r="E38" s="288"/>
      <c r="F38" s="288"/>
      <c r="G38" s="352"/>
      <c r="H38" s="353"/>
      <c r="I38" s="353"/>
      <c r="J38" s="353"/>
      <c r="K38" s="354"/>
      <c r="L38" s="352"/>
      <c r="M38" s="353"/>
      <c r="N38" s="353"/>
      <c r="O38" s="353"/>
      <c r="P38" s="353"/>
      <c r="Q38" s="354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9"/>
      <c r="AM38" s="232"/>
      <c r="AN38" s="7"/>
    </row>
    <row r="39" spans="1:40" s="7" customFormat="1" ht="23.1" customHeight="1">
      <c r="A39" s="234"/>
      <c r="B39" s="29" t="s">
        <v>422</v>
      </c>
      <c r="C39" s="30"/>
      <c r="D39" s="30"/>
      <c r="E39" s="30"/>
      <c r="F39" s="30"/>
      <c r="G39" s="30"/>
      <c r="H39" s="30"/>
      <c r="I39" s="30"/>
      <c r="J39" s="30"/>
      <c r="K39" s="30"/>
      <c r="L39" s="32" t="s">
        <v>329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235"/>
    </row>
    <row r="40" spans="1:40" s="14" customFormat="1" ht="23.1" customHeight="1">
      <c r="A40" s="236"/>
      <c r="B40" s="27" t="s">
        <v>6</v>
      </c>
      <c r="C40" s="18"/>
      <c r="D40" s="18"/>
      <c r="E40" s="286" t="s">
        <v>22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7"/>
      <c r="AM40" s="237"/>
    </row>
    <row r="41" spans="1:40" s="7" customFormat="1" ht="23.1" customHeight="1">
      <c r="A41" s="20"/>
      <c r="B41" s="28"/>
      <c r="C41" s="19"/>
      <c r="D41" s="19"/>
      <c r="E41" s="281" t="s">
        <v>23</v>
      </c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2"/>
      <c r="AM41" s="21"/>
    </row>
    <row r="42" spans="1:40" s="7" customFormat="1" ht="22.5" customHeight="1">
      <c r="A42" s="20"/>
      <c r="B42" s="28"/>
      <c r="C42" s="19"/>
      <c r="D42" s="19"/>
      <c r="E42" s="281" t="s">
        <v>24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2"/>
      <c r="AM42" s="21"/>
    </row>
    <row r="43" spans="1:40" s="7" customFormat="1" ht="22.5" customHeight="1">
      <c r="A43" s="20"/>
      <c r="B43" s="28"/>
      <c r="C43" s="19"/>
      <c r="D43" s="19"/>
      <c r="E43" s="281" t="s">
        <v>25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2"/>
      <c r="AM43" s="21"/>
    </row>
    <row r="44" spans="1:40" s="7" customFormat="1" ht="22.5" customHeight="1">
      <c r="A44" s="20"/>
      <c r="B44" s="28"/>
      <c r="C44" s="19"/>
      <c r="D44" s="19"/>
      <c r="E44" s="281" t="s">
        <v>26</v>
      </c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2"/>
      <c r="AM44" s="21"/>
    </row>
    <row r="45" spans="1:40" s="7" customFormat="1" ht="22.5" customHeight="1">
      <c r="A45" s="20"/>
      <c r="B45" s="28"/>
      <c r="C45" s="19"/>
      <c r="D45" s="19"/>
      <c r="E45" s="281" t="s">
        <v>27</v>
      </c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2"/>
      <c r="AM45" s="21"/>
    </row>
    <row r="46" spans="1:40" s="7" customFormat="1" ht="22.5" customHeight="1">
      <c r="A46" s="20"/>
      <c r="B46" s="28"/>
      <c r="C46" s="19"/>
      <c r="D46" s="19"/>
      <c r="E46" s="281" t="s">
        <v>28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2"/>
      <c r="AM46" s="21"/>
    </row>
    <row r="47" spans="1:40" s="7" customFormat="1" ht="22.5" customHeight="1">
      <c r="A47" s="20"/>
      <c r="B47" s="28"/>
      <c r="C47" s="19"/>
      <c r="D47" s="19"/>
      <c r="E47" s="281" t="s">
        <v>29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2"/>
      <c r="AM47" s="21"/>
    </row>
    <row r="48" spans="1:40" s="7" customFormat="1" ht="22.5" customHeight="1">
      <c r="A48" s="20"/>
      <c r="B48" s="28"/>
      <c r="C48" s="19"/>
      <c r="D48" s="19"/>
      <c r="E48" s="281" t="s">
        <v>44</v>
      </c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2"/>
      <c r="AM48" s="21"/>
    </row>
    <row r="49" spans="1:41" s="7" customFormat="1" ht="22.5" customHeight="1">
      <c r="A49" s="20"/>
      <c r="B49" s="28"/>
      <c r="C49" s="19"/>
      <c r="D49" s="19"/>
      <c r="E49" s="281" t="s">
        <v>30</v>
      </c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2"/>
      <c r="AM49" s="21"/>
    </row>
    <row r="50" spans="1:41" s="7" customFormat="1" ht="22.5" customHeight="1">
      <c r="A50" s="20"/>
      <c r="B50" s="20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1"/>
      <c r="AM50" s="21"/>
    </row>
    <row r="51" spans="1:41">
      <c r="A51" s="22"/>
      <c r="B51" s="2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7"/>
      <c r="AM51" s="17"/>
      <c r="AN51" s="7"/>
    </row>
    <row r="52" spans="1:41" ht="13.5" thickBot="1">
      <c r="A52" s="22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5"/>
      <c r="AM52" s="17"/>
      <c r="AN52" s="7"/>
    </row>
    <row r="53" spans="1:41" ht="9.75" customHeight="1" thickBo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4"/>
      <c r="AK53" s="24"/>
      <c r="AL53" s="24"/>
      <c r="AM53" s="25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2">
    <mergeCell ref="AG7:AI8"/>
    <mergeCell ref="AJ7:AL8"/>
    <mergeCell ref="AG35:AL36"/>
    <mergeCell ref="AG31:AL32"/>
    <mergeCell ref="B10:AL16"/>
    <mergeCell ref="B8:J8"/>
    <mergeCell ref="M7:N7"/>
    <mergeCell ref="B7:J7"/>
    <mergeCell ref="Q7:R7"/>
    <mergeCell ref="W8:Y8"/>
    <mergeCell ref="O7:P7"/>
    <mergeCell ref="AG33:AL34"/>
    <mergeCell ref="B31:F32"/>
    <mergeCell ref="B29:F30"/>
    <mergeCell ref="G29:K30"/>
    <mergeCell ref="B37:F38"/>
    <mergeCell ref="W33:AA34"/>
    <mergeCell ref="B35:F36"/>
    <mergeCell ref="G35:K36"/>
    <mergeCell ref="L35:Q36"/>
    <mergeCell ref="R35:V36"/>
    <mergeCell ref="W35:AA36"/>
    <mergeCell ref="G37:K38"/>
    <mergeCell ref="B33:F34"/>
    <mergeCell ref="G33:K34"/>
    <mergeCell ref="G31:K32"/>
    <mergeCell ref="AB33:AF34"/>
    <mergeCell ref="AB35:AF36"/>
    <mergeCell ref="L29:Q30"/>
    <mergeCell ref="L31:Q32"/>
    <mergeCell ref="L37:Q38"/>
    <mergeCell ref="R37:V38"/>
    <mergeCell ref="W37:AA38"/>
    <mergeCell ref="L33:Q34"/>
    <mergeCell ref="R33:V34"/>
    <mergeCell ref="R31:V32"/>
    <mergeCell ref="W31:AA32"/>
    <mergeCell ref="AB31:AF32"/>
    <mergeCell ref="W29:AA30"/>
    <mergeCell ref="AB29:AF30"/>
    <mergeCell ref="R29:V30"/>
    <mergeCell ref="G27:K28"/>
    <mergeCell ref="R27:V28"/>
    <mergeCell ref="W25:AA26"/>
    <mergeCell ref="AB25:AF26"/>
    <mergeCell ref="B17:AL24"/>
    <mergeCell ref="L27:Q28"/>
    <mergeCell ref="R25:V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AC7:AE8"/>
    <mergeCell ref="AF7:AF8"/>
    <mergeCell ref="O8:P8"/>
    <mergeCell ref="U8:V8"/>
    <mergeCell ref="E40:AL40"/>
    <mergeCell ref="AG37:AL38"/>
    <mergeCell ref="E41:AL41"/>
    <mergeCell ref="AB37:AF38"/>
    <mergeCell ref="AG29:AL30"/>
    <mergeCell ref="G25:K26"/>
    <mergeCell ref="A9:AM9"/>
    <mergeCell ref="AG25:AL26"/>
    <mergeCell ref="W27:AA28"/>
    <mergeCell ref="AB27:AF28"/>
    <mergeCell ref="AG27:AL28"/>
    <mergeCell ref="B25:F26"/>
    <mergeCell ref="B27:F28"/>
    <mergeCell ref="L25:Q26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3" zoomScale="70" zoomScaleNormal="100" zoomScaleSheetLayoutView="70" workbookViewId="0">
      <selection activeCell="A32" sqref="A32:D32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98" t="s">
        <v>35</v>
      </c>
      <c r="B1" s="299"/>
      <c r="C1" s="299"/>
      <c r="D1" s="299"/>
      <c r="E1" s="299"/>
      <c r="F1" s="299"/>
      <c r="G1" s="299"/>
      <c r="H1" s="299"/>
      <c r="I1" s="299"/>
      <c r="J1" s="300"/>
      <c r="K1" s="33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90"/>
      <c r="AN1" s="3"/>
      <c r="AO1" s="1"/>
    </row>
    <row r="2" spans="1:41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3"/>
      <c r="AN2" s="3"/>
      <c r="AO2" s="1"/>
    </row>
    <row r="3" spans="1:41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3"/>
      <c r="AN3" s="3"/>
      <c r="AO3" s="1"/>
    </row>
    <row r="4" spans="1:41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3"/>
      <c r="AN4" s="3"/>
      <c r="AO4" s="1"/>
    </row>
    <row r="5" spans="1:41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21" t="str">
        <f>CONCATENATE(Cover!K5)</f>
        <v>DATA SHEETS FOR CONTROL/REGULATOR VALVES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3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3"/>
      <c r="AN5" s="3"/>
      <c r="AO5" s="1"/>
    </row>
    <row r="6" spans="1:41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6"/>
      <c r="AC6" s="391"/>
      <c r="AD6" s="392"/>
      <c r="AE6" s="392"/>
      <c r="AF6" s="392"/>
      <c r="AG6" s="392"/>
      <c r="AH6" s="392"/>
      <c r="AI6" s="392"/>
      <c r="AJ6" s="392"/>
      <c r="AK6" s="392"/>
      <c r="AL6" s="392"/>
      <c r="AM6" s="393"/>
      <c r="AN6" s="3"/>
      <c r="AO6" s="1"/>
    </row>
    <row r="7" spans="1:41" s="1" customFormat="1" ht="18" customHeight="1">
      <c r="A7" s="373" t="s">
        <v>12</v>
      </c>
      <c r="B7" s="387"/>
      <c r="C7" s="387"/>
      <c r="D7" s="387"/>
      <c r="E7" s="387"/>
      <c r="F7" s="387"/>
      <c r="G7" s="387"/>
      <c r="H7" s="387"/>
      <c r="I7" s="387"/>
      <c r="J7" s="388"/>
      <c r="K7" s="385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19" t="s">
        <v>19</v>
      </c>
      <c r="X7" s="319"/>
      <c r="Y7" s="319"/>
      <c r="Z7" s="320" t="s">
        <v>20</v>
      </c>
      <c r="AA7" s="320"/>
      <c r="AB7" s="320"/>
      <c r="AC7" s="356">
        <f>Cover!AC7</f>
        <v>21</v>
      </c>
      <c r="AD7" s="356"/>
      <c r="AE7" s="356"/>
      <c r="AF7" s="358" t="s">
        <v>295</v>
      </c>
      <c r="AG7" s="356">
        <v>2</v>
      </c>
      <c r="AH7" s="356"/>
      <c r="AI7" s="356"/>
      <c r="AJ7" s="360" t="s">
        <v>540</v>
      </c>
      <c r="AK7" s="360"/>
      <c r="AL7" s="360"/>
      <c r="AM7" s="361"/>
      <c r="AN7" s="3"/>
    </row>
    <row r="8" spans="1:41" s="1" customFormat="1" ht="17.25" customHeight="1" thickBot="1">
      <c r="A8" s="370" t="s">
        <v>37</v>
      </c>
      <c r="B8" s="371"/>
      <c r="C8" s="371"/>
      <c r="D8" s="371"/>
      <c r="E8" s="371"/>
      <c r="F8" s="371"/>
      <c r="G8" s="371"/>
      <c r="H8" s="371"/>
      <c r="I8" s="371"/>
      <c r="J8" s="372"/>
      <c r="K8" s="284" t="s">
        <v>38</v>
      </c>
      <c r="L8" s="285"/>
      <c r="M8" s="307" t="s">
        <v>47</v>
      </c>
      <c r="N8" s="308"/>
      <c r="O8" s="284" t="s">
        <v>39</v>
      </c>
      <c r="P8" s="285"/>
      <c r="Q8" s="307" t="s">
        <v>48</v>
      </c>
      <c r="R8" s="308"/>
      <c r="S8" s="284" t="str">
        <f>Cover!S8</f>
        <v>IN</v>
      </c>
      <c r="T8" s="285"/>
      <c r="U8" s="284" t="str">
        <f>Cover!U8</f>
        <v>DT</v>
      </c>
      <c r="V8" s="285"/>
      <c r="W8" s="394" t="str">
        <f>Cover!W8</f>
        <v>0011</v>
      </c>
      <c r="X8" s="395"/>
      <c r="Y8" s="396"/>
      <c r="Z8" s="327" t="str">
        <f>Cover!Z8</f>
        <v>D02</v>
      </c>
      <c r="AA8" s="328"/>
      <c r="AB8" s="329"/>
      <c r="AC8" s="357"/>
      <c r="AD8" s="357"/>
      <c r="AE8" s="357"/>
      <c r="AF8" s="359"/>
      <c r="AG8" s="357"/>
      <c r="AH8" s="357"/>
      <c r="AI8" s="357"/>
      <c r="AJ8" s="362"/>
      <c r="AK8" s="362"/>
      <c r="AL8" s="362"/>
      <c r="AM8" s="363"/>
      <c r="AN8" s="4"/>
    </row>
    <row r="9" spans="1:41" s="1" customFormat="1" ht="15" customHeight="1">
      <c r="A9" s="386" t="s">
        <v>31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5"/>
    </row>
    <row r="10" spans="1:41" s="2" customFormat="1" ht="9.75" customHeight="1">
      <c r="A10" s="386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5"/>
      <c r="AO10" s="1"/>
    </row>
    <row r="11" spans="1:41" s="2" customFormat="1" ht="18.75" customHeight="1">
      <c r="A11" s="381" t="s">
        <v>36</v>
      </c>
      <c r="B11" s="381"/>
      <c r="C11" s="381"/>
      <c r="D11" s="381"/>
      <c r="E11" s="381" t="s">
        <v>7</v>
      </c>
      <c r="F11" s="381"/>
      <c r="G11" s="381"/>
      <c r="H11" s="381" t="s">
        <v>8</v>
      </c>
      <c r="I11" s="381"/>
      <c r="J11" s="381"/>
      <c r="K11" s="381" t="s">
        <v>9</v>
      </c>
      <c r="L11" s="381"/>
      <c r="M11" s="381"/>
      <c r="N11" s="381" t="s">
        <v>10</v>
      </c>
      <c r="O11" s="381"/>
      <c r="P11" s="381"/>
      <c r="Q11" s="381" t="s">
        <v>11</v>
      </c>
      <c r="R11" s="381"/>
      <c r="S11" s="381"/>
      <c r="T11" s="10"/>
      <c r="U11" s="381" t="s">
        <v>36</v>
      </c>
      <c r="V11" s="381"/>
      <c r="W11" s="381"/>
      <c r="X11" s="381" t="s">
        <v>7</v>
      </c>
      <c r="Y11" s="381"/>
      <c r="Z11" s="381"/>
      <c r="AA11" s="381" t="s">
        <v>8</v>
      </c>
      <c r="AB11" s="381"/>
      <c r="AC11" s="381"/>
      <c r="AD11" s="381" t="s">
        <v>9</v>
      </c>
      <c r="AE11" s="381"/>
      <c r="AF11" s="381"/>
      <c r="AG11" s="381" t="s">
        <v>10</v>
      </c>
      <c r="AH11" s="381"/>
      <c r="AI11" s="381"/>
      <c r="AJ11" s="381" t="s">
        <v>11</v>
      </c>
      <c r="AK11" s="381"/>
      <c r="AL11" s="381"/>
      <c r="AM11" s="381"/>
      <c r="AN11" s="1"/>
      <c r="AO11" s="1"/>
    </row>
    <row r="12" spans="1:41" s="2" customFormat="1" ht="12" customHeight="1">
      <c r="A12" s="380">
        <v>1</v>
      </c>
      <c r="B12" s="380"/>
      <c r="C12" s="380"/>
      <c r="D12" s="380"/>
      <c r="E12" s="380" t="s">
        <v>33</v>
      </c>
      <c r="F12" s="380"/>
      <c r="G12" s="380"/>
      <c r="H12" s="380" t="s">
        <v>33</v>
      </c>
      <c r="I12" s="380"/>
      <c r="J12" s="380"/>
      <c r="K12" s="380" t="s">
        <v>33</v>
      </c>
      <c r="L12" s="380"/>
      <c r="M12" s="380"/>
      <c r="N12" s="380"/>
      <c r="O12" s="380"/>
      <c r="P12" s="380"/>
      <c r="Q12" s="380"/>
      <c r="R12" s="380"/>
      <c r="S12" s="380"/>
      <c r="T12" s="10"/>
      <c r="U12" s="380">
        <v>65</v>
      </c>
      <c r="V12" s="380"/>
      <c r="W12" s="380"/>
      <c r="X12" s="380"/>
      <c r="Y12" s="380"/>
      <c r="Z12" s="380"/>
      <c r="AA12" s="379"/>
      <c r="AB12" s="379"/>
      <c r="AC12" s="379"/>
      <c r="AD12" s="379"/>
      <c r="AE12" s="379"/>
      <c r="AF12" s="379"/>
      <c r="AG12" s="379"/>
      <c r="AH12" s="379"/>
      <c r="AI12" s="379"/>
      <c r="AJ12" s="381"/>
      <c r="AK12" s="381"/>
      <c r="AL12" s="381"/>
      <c r="AM12" s="381"/>
      <c r="AN12" s="1"/>
      <c r="AO12" s="1"/>
    </row>
    <row r="13" spans="1:41" s="1" customFormat="1" ht="12" customHeight="1">
      <c r="A13" s="380">
        <v>2</v>
      </c>
      <c r="B13" s="380"/>
      <c r="C13" s="380"/>
      <c r="D13" s="380"/>
      <c r="E13" s="380" t="s">
        <v>33</v>
      </c>
      <c r="F13" s="380"/>
      <c r="G13" s="380"/>
      <c r="H13" s="380" t="s">
        <v>33</v>
      </c>
      <c r="I13" s="380"/>
      <c r="J13" s="380"/>
      <c r="K13" s="380" t="s">
        <v>33</v>
      </c>
      <c r="L13" s="380"/>
      <c r="M13" s="380"/>
      <c r="N13" s="380"/>
      <c r="O13" s="380"/>
      <c r="P13" s="380"/>
      <c r="Q13" s="380"/>
      <c r="R13" s="380"/>
      <c r="S13" s="380"/>
      <c r="T13" s="10"/>
      <c r="U13" s="380">
        <v>66</v>
      </c>
      <c r="V13" s="380"/>
      <c r="W13" s="380"/>
      <c r="X13" s="380"/>
      <c r="Y13" s="380"/>
      <c r="Z13" s="380"/>
      <c r="AA13" s="379"/>
      <c r="AB13" s="379"/>
      <c r="AC13" s="379"/>
      <c r="AD13" s="379"/>
      <c r="AE13" s="379"/>
      <c r="AF13" s="379"/>
      <c r="AG13" s="379"/>
      <c r="AH13" s="379"/>
      <c r="AI13" s="379"/>
      <c r="AJ13" s="381"/>
      <c r="AK13" s="381"/>
      <c r="AL13" s="381"/>
      <c r="AM13" s="381"/>
    </row>
    <row r="14" spans="1:41" s="2" customFormat="1" ht="12" customHeight="1">
      <c r="A14" s="380">
        <v>3</v>
      </c>
      <c r="B14" s="380"/>
      <c r="C14" s="380"/>
      <c r="D14" s="380"/>
      <c r="E14" s="380" t="s">
        <v>33</v>
      </c>
      <c r="F14" s="380"/>
      <c r="G14" s="380"/>
      <c r="H14" s="380" t="s">
        <v>33</v>
      </c>
      <c r="I14" s="380"/>
      <c r="J14" s="380"/>
      <c r="K14" s="380"/>
      <c r="L14" s="380"/>
      <c r="M14" s="380"/>
      <c r="N14" s="379"/>
      <c r="O14" s="379"/>
      <c r="P14" s="379"/>
      <c r="Q14" s="379"/>
      <c r="R14" s="379"/>
      <c r="S14" s="379"/>
      <c r="T14" s="10"/>
      <c r="U14" s="380">
        <v>67</v>
      </c>
      <c r="V14" s="380"/>
      <c r="W14" s="380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81"/>
      <c r="AK14" s="381"/>
      <c r="AL14" s="381"/>
      <c r="AM14" s="381"/>
      <c r="AN14" s="1"/>
      <c r="AO14" s="1"/>
    </row>
    <row r="15" spans="1:41" ht="12" customHeight="1">
      <c r="A15" s="380">
        <v>4</v>
      </c>
      <c r="B15" s="380"/>
      <c r="C15" s="380"/>
      <c r="D15" s="380"/>
      <c r="E15" s="380" t="s">
        <v>33</v>
      </c>
      <c r="F15" s="380"/>
      <c r="G15" s="380"/>
      <c r="H15" s="380" t="s">
        <v>33</v>
      </c>
      <c r="I15" s="380"/>
      <c r="J15" s="380"/>
      <c r="K15" s="380"/>
      <c r="L15" s="380"/>
      <c r="M15" s="380"/>
      <c r="N15" s="380"/>
      <c r="O15" s="380"/>
      <c r="P15" s="380"/>
      <c r="Q15" s="379"/>
      <c r="R15" s="379"/>
      <c r="S15" s="379"/>
      <c r="T15" s="10"/>
      <c r="U15" s="380">
        <v>68</v>
      </c>
      <c r="V15" s="380"/>
      <c r="W15" s="380"/>
      <c r="X15" s="380"/>
      <c r="Y15" s="380"/>
      <c r="Z15" s="380"/>
      <c r="AA15" s="379"/>
      <c r="AB15" s="379"/>
      <c r="AC15" s="379"/>
      <c r="AD15" s="379"/>
      <c r="AE15" s="379"/>
      <c r="AF15" s="379"/>
      <c r="AG15" s="379"/>
      <c r="AH15" s="379"/>
      <c r="AI15" s="379"/>
      <c r="AJ15" s="381"/>
      <c r="AK15" s="381"/>
      <c r="AL15" s="381"/>
      <c r="AM15" s="381"/>
      <c r="AN15" s="7"/>
      <c r="AO15" s="7"/>
    </row>
    <row r="16" spans="1:41" ht="12" customHeight="1">
      <c r="A16" s="380">
        <v>5</v>
      </c>
      <c r="B16" s="380"/>
      <c r="C16" s="380"/>
      <c r="D16" s="380"/>
      <c r="E16" s="380" t="s">
        <v>33</v>
      </c>
      <c r="F16" s="380"/>
      <c r="G16" s="380"/>
      <c r="H16" s="380" t="s">
        <v>33</v>
      </c>
      <c r="I16" s="380"/>
      <c r="J16" s="380"/>
      <c r="K16" s="380" t="s">
        <v>33</v>
      </c>
      <c r="L16" s="380"/>
      <c r="M16" s="380"/>
      <c r="N16" s="380"/>
      <c r="O16" s="380"/>
      <c r="P16" s="380"/>
      <c r="Q16" s="379"/>
      <c r="R16" s="379"/>
      <c r="S16" s="379"/>
      <c r="T16" s="10"/>
      <c r="U16" s="380">
        <v>69</v>
      </c>
      <c r="V16" s="380"/>
      <c r="W16" s="380"/>
      <c r="X16" s="380"/>
      <c r="Y16" s="380"/>
      <c r="Z16" s="380"/>
      <c r="AA16" s="379"/>
      <c r="AB16" s="379"/>
      <c r="AC16" s="379"/>
      <c r="AD16" s="379"/>
      <c r="AE16" s="379"/>
      <c r="AF16" s="379"/>
      <c r="AG16" s="379"/>
      <c r="AH16" s="379"/>
      <c r="AI16" s="379"/>
      <c r="AJ16" s="381"/>
      <c r="AK16" s="381"/>
      <c r="AL16" s="381"/>
      <c r="AM16" s="381"/>
      <c r="AN16" s="7"/>
      <c r="AO16" s="7"/>
    </row>
    <row r="17" spans="1:41" ht="12" customHeight="1">
      <c r="A17" s="380">
        <v>6</v>
      </c>
      <c r="B17" s="380"/>
      <c r="C17" s="380"/>
      <c r="D17" s="380"/>
      <c r="E17" s="380" t="s">
        <v>33</v>
      </c>
      <c r="F17" s="380"/>
      <c r="G17" s="380"/>
      <c r="H17" s="380" t="s">
        <v>33</v>
      </c>
      <c r="I17" s="380"/>
      <c r="J17" s="380"/>
      <c r="K17" s="380" t="s">
        <v>33</v>
      </c>
      <c r="L17" s="380"/>
      <c r="M17" s="380"/>
      <c r="N17" s="380"/>
      <c r="O17" s="380"/>
      <c r="P17" s="380"/>
      <c r="Q17" s="379"/>
      <c r="R17" s="379"/>
      <c r="S17" s="379"/>
      <c r="T17" s="10"/>
      <c r="U17" s="380">
        <v>70</v>
      </c>
      <c r="V17" s="380"/>
      <c r="W17" s="380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81"/>
      <c r="AK17" s="381"/>
      <c r="AL17" s="381"/>
      <c r="AM17" s="381"/>
      <c r="AN17" s="7"/>
      <c r="AO17" s="7"/>
    </row>
    <row r="18" spans="1:41" ht="12" customHeight="1">
      <c r="A18" s="380">
        <v>7</v>
      </c>
      <c r="B18" s="380"/>
      <c r="C18" s="380"/>
      <c r="D18" s="380"/>
      <c r="E18" s="380" t="s">
        <v>33</v>
      </c>
      <c r="F18" s="380"/>
      <c r="G18" s="380"/>
      <c r="H18" s="380" t="s">
        <v>33</v>
      </c>
      <c r="I18" s="380"/>
      <c r="J18" s="380"/>
      <c r="K18" s="380" t="s">
        <v>33</v>
      </c>
      <c r="L18" s="380"/>
      <c r="M18" s="380"/>
      <c r="N18" s="380"/>
      <c r="O18" s="380"/>
      <c r="P18" s="380"/>
      <c r="Q18" s="379"/>
      <c r="R18" s="379"/>
      <c r="S18" s="379"/>
      <c r="T18" s="10"/>
      <c r="U18" s="380">
        <v>71</v>
      </c>
      <c r="V18" s="380"/>
      <c r="W18" s="380"/>
      <c r="X18" s="380"/>
      <c r="Y18" s="380"/>
      <c r="Z18" s="380"/>
      <c r="AA18" s="379"/>
      <c r="AB18" s="379"/>
      <c r="AC18" s="379"/>
      <c r="AD18" s="379"/>
      <c r="AE18" s="379"/>
      <c r="AF18" s="379"/>
      <c r="AG18" s="379"/>
      <c r="AH18" s="379"/>
      <c r="AI18" s="379"/>
      <c r="AJ18" s="381"/>
      <c r="AK18" s="381"/>
      <c r="AL18" s="381"/>
      <c r="AM18" s="381"/>
      <c r="AN18" s="7"/>
      <c r="AO18" s="7"/>
    </row>
    <row r="19" spans="1:41" ht="12" customHeight="1">
      <c r="A19" s="380">
        <v>8</v>
      </c>
      <c r="B19" s="380"/>
      <c r="C19" s="380"/>
      <c r="D19" s="380"/>
      <c r="E19" s="380" t="s">
        <v>33</v>
      </c>
      <c r="F19" s="380"/>
      <c r="G19" s="380"/>
      <c r="H19" s="380" t="s">
        <v>33</v>
      </c>
      <c r="I19" s="380"/>
      <c r="J19" s="380"/>
      <c r="K19" s="380" t="s">
        <v>33</v>
      </c>
      <c r="L19" s="380"/>
      <c r="M19" s="380"/>
      <c r="N19" s="380"/>
      <c r="O19" s="380"/>
      <c r="P19" s="380"/>
      <c r="Q19" s="379"/>
      <c r="R19" s="379"/>
      <c r="S19" s="379"/>
      <c r="T19" s="10"/>
      <c r="U19" s="380">
        <v>72</v>
      </c>
      <c r="V19" s="380"/>
      <c r="W19" s="380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81"/>
      <c r="AK19" s="381"/>
      <c r="AL19" s="381"/>
      <c r="AM19" s="381"/>
      <c r="AN19" s="7"/>
      <c r="AO19" s="7"/>
    </row>
    <row r="20" spans="1:41" ht="12" customHeight="1">
      <c r="A20" s="380">
        <v>9</v>
      </c>
      <c r="B20" s="380"/>
      <c r="C20" s="380"/>
      <c r="D20" s="380"/>
      <c r="E20" s="380" t="s">
        <v>33</v>
      </c>
      <c r="F20" s="380"/>
      <c r="G20" s="380"/>
      <c r="H20" s="380" t="s">
        <v>33</v>
      </c>
      <c r="I20" s="380"/>
      <c r="J20" s="380"/>
      <c r="K20" s="380" t="s">
        <v>33</v>
      </c>
      <c r="L20" s="380"/>
      <c r="M20" s="380"/>
      <c r="N20" s="379"/>
      <c r="O20" s="379"/>
      <c r="P20" s="379"/>
      <c r="Q20" s="379"/>
      <c r="R20" s="379"/>
      <c r="S20" s="379"/>
      <c r="T20" s="10"/>
      <c r="U20" s="380">
        <v>73</v>
      </c>
      <c r="V20" s="380"/>
      <c r="W20" s="380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81"/>
      <c r="AK20" s="381"/>
      <c r="AL20" s="381"/>
      <c r="AM20" s="381"/>
      <c r="AN20" s="7"/>
      <c r="AO20" s="7"/>
    </row>
    <row r="21" spans="1:41" ht="12" customHeight="1">
      <c r="A21" s="380">
        <v>10</v>
      </c>
      <c r="B21" s="380"/>
      <c r="C21" s="380"/>
      <c r="D21" s="380"/>
      <c r="E21" s="380" t="s">
        <v>33</v>
      </c>
      <c r="F21" s="380"/>
      <c r="G21" s="380"/>
      <c r="H21" s="380" t="s">
        <v>33</v>
      </c>
      <c r="I21" s="380"/>
      <c r="J21" s="380"/>
      <c r="K21" s="380" t="s">
        <v>33</v>
      </c>
      <c r="L21" s="380"/>
      <c r="M21" s="380"/>
      <c r="N21" s="380"/>
      <c r="O21" s="380"/>
      <c r="P21" s="380"/>
      <c r="Q21" s="379"/>
      <c r="R21" s="379"/>
      <c r="S21" s="379"/>
      <c r="T21" s="10"/>
      <c r="U21" s="380">
        <v>74</v>
      </c>
      <c r="V21" s="380"/>
      <c r="W21" s="380"/>
      <c r="X21" s="380"/>
      <c r="Y21" s="380"/>
      <c r="Z21" s="380"/>
      <c r="AA21" s="379"/>
      <c r="AB21" s="379"/>
      <c r="AC21" s="379"/>
      <c r="AD21" s="379"/>
      <c r="AE21" s="379"/>
      <c r="AF21" s="379"/>
      <c r="AG21" s="379"/>
      <c r="AH21" s="379"/>
      <c r="AI21" s="379"/>
      <c r="AJ21" s="381"/>
      <c r="AK21" s="381"/>
      <c r="AL21" s="381"/>
      <c r="AM21" s="381"/>
      <c r="AN21" s="7"/>
      <c r="AO21" s="7"/>
    </row>
    <row r="22" spans="1:41" ht="12" customHeight="1">
      <c r="A22" s="380">
        <v>11</v>
      </c>
      <c r="B22" s="380"/>
      <c r="C22" s="380"/>
      <c r="D22" s="380"/>
      <c r="E22" s="380" t="s">
        <v>33</v>
      </c>
      <c r="F22" s="380"/>
      <c r="G22" s="380"/>
      <c r="H22" s="380" t="s">
        <v>33</v>
      </c>
      <c r="I22" s="380"/>
      <c r="J22" s="380"/>
      <c r="K22" s="380" t="s">
        <v>33</v>
      </c>
      <c r="L22" s="380"/>
      <c r="M22" s="380"/>
      <c r="N22" s="380"/>
      <c r="O22" s="380"/>
      <c r="P22" s="380"/>
      <c r="Q22" s="379"/>
      <c r="R22" s="379"/>
      <c r="S22" s="379"/>
      <c r="T22" s="8"/>
      <c r="U22" s="380">
        <v>75</v>
      </c>
      <c r="V22" s="380"/>
      <c r="W22" s="380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81"/>
      <c r="AK22" s="381"/>
      <c r="AL22" s="381"/>
      <c r="AM22" s="381"/>
      <c r="AN22" s="7"/>
      <c r="AO22" s="7"/>
    </row>
    <row r="23" spans="1:41" ht="12" customHeight="1">
      <c r="A23" s="380">
        <v>12</v>
      </c>
      <c r="B23" s="380"/>
      <c r="C23" s="380"/>
      <c r="D23" s="380"/>
      <c r="E23" s="380" t="s">
        <v>33</v>
      </c>
      <c r="F23" s="380"/>
      <c r="G23" s="380"/>
      <c r="H23" s="380" t="s">
        <v>33</v>
      </c>
      <c r="I23" s="380"/>
      <c r="J23" s="380"/>
      <c r="K23" s="380" t="s">
        <v>33</v>
      </c>
      <c r="L23" s="380"/>
      <c r="M23" s="380"/>
      <c r="N23" s="380"/>
      <c r="O23" s="380"/>
      <c r="P23" s="380"/>
      <c r="Q23" s="379"/>
      <c r="R23" s="379"/>
      <c r="S23" s="379"/>
      <c r="T23" s="8"/>
      <c r="U23" s="380">
        <v>76</v>
      </c>
      <c r="V23" s="380"/>
      <c r="W23" s="380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81"/>
      <c r="AK23" s="381"/>
      <c r="AL23" s="381"/>
      <c r="AM23" s="381"/>
      <c r="AN23" s="7"/>
      <c r="AO23" s="7"/>
    </row>
    <row r="24" spans="1:41" ht="12" customHeight="1">
      <c r="A24" s="380">
        <v>13</v>
      </c>
      <c r="B24" s="380"/>
      <c r="C24" s="380"/>
      <c r="D24" s="380"/>
      <c r="E24" s="380" t="s">
        <v>33</v>
      </c>
      <c r="F24" s="380"/>
      <c r="G24" s="380"/>
      <c r="H24" s="380" t="s">
        <v>33</v>
      </c>
      <c r="I24" s="380"/>
      <c r="J24" s="380"/>
      <c r="K24" s="380" t="s">
        <v>33</v>
      </c>
      <c r="L24" s="380"/>
      <c r="M24" s="380"/>
      <c r="N24" s="380"/>
      <c r="O24" s="380"/>
      <c r="P24" s="380"/>
      <c r="Q24" s="379"/>
      <c r="R24" s="379"/>
      <c r="S24" s="379"/>
      <c r="T24" s="8"/>
      <c r="U24" s="380">
        <v>77</v>
      </c>
      <c r="V24" s="380"/>
      <c r="W24" s="380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81"/>
      <c r="AK24" s="381"/>
      <c r="AL24" s="381"/>
      <c r="AM24" s="381"/>
      <c r="AN24" s="7"/>
      <c r="AO24" s="7"/>
    </row>
    <row r="25" spans="1:41" ht="12" customHeight="1">
      <c r="A25" s="380">
        <v>14</v>
      </c>
      <c r="B25" s="380"/>
      <c r="C25" s="380"/>
      <c r="D25" s="380"/>
      <c r="E25" s="380" t="s">
        <v>33</v>
      </c>
      <c r="F25" s="380"/>
      <c r="G25" s="380"/>
      <c r="H25" s="380" t="s">
        <v>33</v>
      </c>
      <c r="I25" s="380"/>
      <c r="J25" s="380"/>
      <c r="K25" s="380" t="s">
        <v>33</v>
      </c>
      <c r="L25" s="380"/>
      <c r="M25" s="380"/>
      <c r="N25" s="379"/>
      <c r="O25" s="379"/>
      <c r="P25" s="379"/>
      <c r="Q25" s="379"/>
      <c r="R25" s="379"/>
      <c r="S25" s="379"/>
      <c r="T25" s="8"/>
      <c r="U25" s="380">
        <v>78</v>
      </c>
      <c r="V25" s="380"/>
      <c r="W25" s="380"/>
      <c r="X25" s="379"/>
      <c r="Y25" s="379"/>
      <c r="Z25" s="379"/>
      <c r="AA25" s="379"/>
      <c r="AB25" s="379"/>
      <c r="AC25" s="379"/>
      <c r="AD25" s="379"/>
      <c r="AE25" s="379"/>
      <c r="AF25" s="379"/>
      <c r="AG25" s="379"/>
      <c r="AH25" s="379"/>
      <c r="AI25" s="379"/>
      <c r="AJ25" s="381"/>
      <c r="AK25" s="381"/>
      <c r="AL25" s="381"/>
      <c r="AM25" s="381"/>
      <c r="AN25" s="7"/>
      <c r="AO25" s="7"/>
    </row>
    <row r="26" spans="1:41" ht="12" customHeight="1">
      <c r="A26" s="380">
        <v>15</v>
      </c>
      <c r="B26" s="380"/>
      <c r="C26" s="380"/>
      <c r="D26" s="380"/>
      <c r="E26" s="380" t="s">
        <v>33</v>
      </c>
      <c r="F26" s="380"/>
      <c r="G26" s="380"/>
      <c r="H26" s="380" t="s">
        <v>33</v>
      </c>
      <c r="I26" s="380"/>
      <c r="J26" s="380"/>
      <c r="K26" s="380" t="s">
        <v>33</v>
      </c>
      <c r="L26" s="380"/>
      <c r="M26" s="380"/>
      <c r="N26" s="380"/>
      <c r="O26" s="380"/>
      <c r="P26" s="380"/>
      <c r="Q26" s="379"/>
      <c r="R26" s="379"/>
      <c r="S26" s="379"/>
      <c r="T26" s="8"/>
      <c r="U26" s="380">
        <v>79</v>
      </c>
      <c r="V26" s="380"/>
      <c r="W26" s="380"/>
      <c r="X26" s="380"/>
      <c r="Y26" s="380"/>
      <c r="Z26" s="380"/>
      <c r="AA26" s="379"/>
      <c r="AB26" s="379"/>
      <c r="AC26" s="379"/>
      <c r="AD26" s="379"/>
      <c r="AE26" s="379"/>
      <c r="AF26" s="379"/>
      <c r="AG26" s="379"/>
      <c r="AH26" s="379"/>
      <c r="AI26" s="379"/>
      <c r="AJ26" s="381"/>
      <c r="AK26" s="381"/>
      <c r="AL26" s="381"/>
      <c r="AM26" s="381"/>
      <c r="AN26" s="7"/>
      <c r="AO26" s="7"/>
    </row>
    <row r="27" spans="1:41" ht="12" customHeight="1">
      <c r="A27" s="382">
        <v>16</v>
      </c>
      <c r="B27" s="383"/>
      <c r="C27" s="383"/>
      <c r="D27" s="384"/>
      <c r="E27" s="380" t="s">
        <v>33</v>
      </c>
      <c r="F27" s="380"/>
      <c r="G27" s="380"/>
      <c r="H27" s="380" t="s">
        <v>33</v>
      </c>
      <c r="I27" s="380"/>
      <c r="J27" s="380"/>
      <c r="K27" s="380" t="s">
        <v>33</v>
      </c>
      <c r="L27" s="380"/>
      <c r="M27" s="380"/>
      <c r="N27" s="380"/>
      <c r="O27" s="380"/>
      <c r="P27" s="380"/>
      <c r="Q27" s="379"/>
      <c r="R27" s="379"/>
      <c r="S27" s="379"/>
      <c r="T27" s="8"/>
      <c r="U27" s="380">
        <v>80</v>
      </c>
      <c r="V27" s="380"/>
      <c r="W27" s="380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81"/>
      <c r="AK27" s="381"/>
      <c r="AL27" s="381"/>
      <c r="AM27" s="381"/>
      <c r="AN27" s="7"/>
      <c r="AO27" s="7"/>
    </row>
    <row r="28" spans="1:41" ht="12" customHeight="1">
      <c r="A28" s="380">
        <v>17</v>
      </c>
      <c r="B28" s="380"/>
      <c r="C28" s="380"/>
      <c r="D28" s="380"/>
      <c r="E28" s="380" t="s">
        <v>33</v>
      </c>
      <c r="F28" s="380"/>
      <c r="G28" s="380"/>
      <c r="H28" s="380" t="s">
        <v>33</v>
      </c>
      <c r="I28" s="380"/>
      <c r="J28" s="380"/>
      <c r="K28" s="380" t="s">
        <v>33</v>
      </c>
      <c r="L28" s="380"/>
      <c r="M28" s="380"/>
      <c r="N28" s="380"/>
      <c r="O28" s="380"/>
      <c r="P28" s="380"/>
      <c r="Q28" s="379"/>
      <c r="R28" s="379"/>
      <c r="S28" s="379"/>
      <c r="T28" s="8"/>
      <c r="U28" s="380">
        <v>81</v>
      </c>
      <c r="V28" s="380"/>
      <c r="W28" s="380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81"/>
      <c r="AK28" s="381"/>
      <c r="AL28" s="381"/>
      <c r="AM28" s="381"/>
      <c r="AN28" s="7"/>
      <c r="AO28" s="7"/>
    </row>
    <row r="29" spans="1:41" ht="12" customHeight="1">
      <c r="A29" s="380">
        <v>18</v>
      </c>
      <c r="B29" s="380"/>
      <c r="C29" s="380"/>
      <c r="D29" s="380"/>
      <c r="E29" s="380" t="s">
        <v>33</v>
      </c>
      <c r="F29" s="380"/>
      <c r="G29" s="380"/>
      <c r="H29" s="380" t="s">
        <v>33</v>
      </c>
      <c r="I29" s="380"/>
      <c r="J29" s="380"/>
      <c r="K29" s="380" t="s">
        <v>33</v>
      </c>
      <c r="L29" s="380"/>
      <c r="M29" s="380"/>
      <c r="N29" s="380"/>
      <c r="O29" s="380"/>
      <c r="P29" s="380"/>
      <c r="Q29" s="379"/>
      <c r="R29" s="379"/>
      <c r="S29" s="379"/>
      <c r="T29" s="8"/>
      <c r="U29" s="380">
        <v>82</v>
      </c>
      <c r="V29" s="380"/>
      <c r="W29" s="380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81"/>
      <c r="AK29" s="381"/>
      <c r="AL29" s="381"/>
      <c r="AM29" s="381"/>
      <c r="AN29" s="7"/>
      <c r="AO29" s="7"/>
    </row>
    <row r="30" spans="1:41" ht="12" customHeight="1">
      <c r="A30" s="380">
        <v>19</v>
      </c>
      <c r="B30" s="380"/>
      <c r="C30" s="380"/>
      <c r="D30" s="380"/>
      <c r="E30" s="380"/>
      <c r="F30" s="380"/>
      <c r="G30" s="380"/>
      <c r="H30" s="380" t="s">
        <v>33</v>
      </c>
      <c r="I30" s="380"/>
      <c r="J30" s="380"/>
      <c r="K30" s="380" t="s">
        <v>33</v>
      </c>
      <c r="L30" s="380"/>
      <c r="M30" s="380"/>
      <c r="N30" s="379"/>
      <c r="O30" s="379"/>
      <c r="P30" s="379"/>
      <c r="Q30" s="379"/>
      <c r="R30" s="379"/>
      <c r="S30" s="379"/>
      <c r="T30" s="8"/>
      <c r="U30" s="380">
        <v>83</v>
      </c>
      <c r="V30" s="380"/>
      <c r="W30" s="380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81"/>
      <c r="AK30" s="381"/>
      <c r="AL30" s="381"/>
      <c r="AM30" s="381"/>
      <c r="AN30" s="7"/>
      <c r="AO30" s="7"/>
    </row>
    <row r="31" spans="1:41" ht="12" customHeight="1">
      <c r="A31" s="380">
        <v>20</v>
      </c>
      <c r="B31" s="380"/>
      <c r="C31" s="380"/>
      <c r="D31" s="380"/>
      <c r="E31" s="379"/>
      <c r="F31" s="379"/>
      <c r="G31" s="379"/>
      <c r="H31" s="379"/>
      <c r="I31" s="379"/>
      <c r="J31" s="379"/>
      <c r="K31" s="380" t="s">
        <v>33</v>
      </c>
      <c r="L31" s="380"/>
      <c r="M31" s="380"/>
      <c r="N31" s="380"/>
      <c r="O31" s="380"/>
      <c r="P31" s="380"/>
      <c r="Q31" s="379"/>
      <c r="R31" s="379"/>
      <c r="S31" s="379"/>
      <c r="T31" s="8"/>
      <c r="U31" s="380">
        <v>84</v>
      </c>
      <c r="V31" s="380"/>
      <c r="W31" s="380"/>
      <c r="X31" s="380"/>
      <c r="Y31" s="380"/>
      <c r="Z31" s="380"/>
      <c r="AA31" s="379"/>
      <c r="AB31" s="379"/>
      <c r="AC31" s="379"/>
      <c r="AD31" s="379"/>
      <c r="AE31" s="379"/>
      <c r="AF31" s="379"/>
      <c r="AG31" s="379"/>
      <c r="AH31" s="379"/>
      <c r="AI31" s="379"/>
      <c r="AJ31" s="381"/>
      <c r="AK31" s="381"/>
      <c r="AL31" s="381"/>
      <c r="AM31" s="381"/>
      <c r="AN31" s="7"/>
      <c r="AO31" s="7"/>
    </row>
    <row r="32" spans="1:41" ht="12" customHeight="1">
      <c r="A32" s="380">
        <v>21</v>
      </c>
      <c r="B32" s="380"/>
      <c r="C32" s="380"/>
      <c r="D32" s="380"/>
      <c r="E32" s="379"/>
      <c r="F32" s="379"/>
      <c r="G32" s="379"/>
      <c r="H32" s="379"/>
      <c r="I32" s="379"/>
      <c r="J32" s="379"/>
      <c r="K32" s="380" t="s">
        <v>33</v>
      </c>
      <c r="L32" s="380"/>
      <c r="M32" s="380"/>
      <c r="N32" s="380"/>
      <c r="O32" s="380"/>
      <c r="P32" s="380"/>
      <c r="Q32" s="379"/>
      <c r="R32" s="379"/>
      <c r="S32" s="379"/>
      <c r="T32" s="8"/>
      <c r="U32" s="380">
        <v>85</v>
      </c>
      <c r="V32" s="380"/>
      <c r="W32" s="380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81"/>
      <c r="AK32" s="381"/>
      <c r="AL32" s="381"/>
      <c r="AM32" s="381"/>
      <c r="AN32" s="7"/>
      <c r="AO32" s="7"/>
    </row>
    <row r="33" spans="1:41" ht="12" customHeight="1">
      <c r="A33" s="380">
        <v>22</v>
      </c>
      <c r="B33" s="380"/>
      <c r="C33" s="380"/>
      <c r="D33" s="380"/>
      <c r="E33" s="379"/>
      <c r="F33" s="379"/>
      <c r="G33" s="379"/>
      <c r="H33" s="379"/>
      <c r="I33" s="379"/>
      <c r="J33" s="379"/>
      <c r="K33" s="379"/>
      <c r="L33" s="379"/>
      <c r="M33" s="379"/>
      <c r="N33" s="380"/>
      <c r="O33" s="380"/>
      <c r="P33" s="380"/>
      <c r="Q33" s="379"/>
      <c r="R33" s="379"/>
      <c r="S33" s="379"/>
      <c r="T33" s="12"/>
      <c r="U33" s="380">
        <v>86</v>
      </c>
      <c r="V33" s="380"/>
      <c r="W33" s="380"/>
      <c r="X33" s="380"/>
      <c r="Y33" s="380"/>
      <c r="Z33" s="380"/>
      <c r="AA33" s="379"/>
      <c r="AB33" s="379"/>
      <c r="AC33" s="379"/>
      <c r="AD33" s="379"/>
      <c r="AE33" s="379"/>
      <c r="AF33" s="379"/>
      <c r="AG33" s="379"/>
      <c r="AH33" s="379"/>
      <c r="AI33" s="379"/>
      <c r="AJ33" s="381"/>
      <c r="AK33" s="381"/>
      <c r="AL33" s="381"/>
      <c r="AM33" s="381"/>
      <c r="AN33" s="7"/>
      <c r="AO33" s="7"/>
    </row>
    <row r="34" spans="1:41" ht="12" customHeight="1">
      <c r="A34" s="380">
        <v>23</v>
      </c>
      <c r="B34" s="380"/>
      <c r="C34" s="380"/>
      <c r="D34" s="380"/>
      <c r="E34" s="379"/>
      <c r="F34" s="379"/>
      <c r="G34" s="379"/>
      <c r="H34" s="379"/>
      <c r="I34" s="379"/>
      <c r="J34" s="379"/>
      <c r="K34" s="379"/>
      <c r="L34" s="379"/>
      <c r="M34" s="379"/>
      <c r="N34" s="380"/>
      <c r="O34" s="380"/>
      <c r="P34" s="380"/>
      <c r="Q34" s="379"/>
      <c r="R34" s="379"/>
      <c r="S34" s="379"/>
      <c r="T34" s="9"/>
      <c r="U34" s="380">
        <v>87</v>
      </c>
      <c r="V34" s="380"/>
      <c r="W34" s="380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81"/>
      <c r="AK34" s="381"/>
      <c r="AL34" s="381"/>
      <c r="AM34" s="381"/>
      <c r="AN34" s="7"/>
      <c r="AO34" s="7"/>
    </row>
    <row r="35" spans="1:41" ht="12" customHeight="1">
      <c r="A35" s="380">
        <v>24</v>
      </c>
      <c r="B35" s="380"/>
      <c r="C35" s="380"/>
      <c r="D35" s="380"/>
      <c r="E35" s="379"/>
      <c r="F35" s="379"/>
      <c r="G35" s="379"/>
      <c r="H35" s="379"/>
      <c r="I35" s="379"/>
      <c r="J35" s="379"/>
      <c r="K35" s="379"/>
      <c r="L35" s="379"/>
      <c r="M35" s="379"/>
      <c r="N35" s="380"/>
      <c r="O35" s="380"/>
      <c r="P35" s="380"/>
      <c r="Q35" s="379"/>
      <c r="R35" s="379"/>
      <c r="S35" s="379"/>
      <c r="T35" s="9"/>
      <c r="U35" s="380">
        <v>88</v>
      </c>
      <c r="V35" s="380"/>
      <c r="W35" s="380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81"/>
      <c r="AK35" s="381"/>
      <c r="AL35" s="381"/>
      <c r="AM35" s="381"/>
      <c r="AN35" s="7"/>
      <c r="AO35" s="7"/>
    </row>
    <row r="36" spans="1:41" ht="12" customHeight="1">
      <c r="A36" s="380">
        <v>25</v>
      </c>
      <c r="B36" s="380"/>
      <c r="C36" s="380"/>
      <c r="D36" s="380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9"/>
      <c r="U36" s="380">
        <v>89</v>
      </c>
      <c r="V36" s="380"/>
      <c r="W36" s="380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81"/>
      <c r="AK36" s="381"/>
      <c r="AL36" s="381"/>
      <c r="AM36" s="381"/>
      <c r="AN36" s="7"/>
      <c r="AO36" s="7"/>
    </row>
    <row r="37" spans="1:41" ht="12" customHeight="1">
      <c r="A37" s="380">
        <v>26</v>
      </c>
      <c r="B37" s="380"/>
      <c r="C37" s="380"/>
      <c r="D37" s="380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9"/>
      <c r="U37" s="380">
        <v>90</v>
      </c>
      <c r="V37" s="380"/>
      <c r="W37" s="380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81"/>
      <c r="AK37" s="381"/>
      <c r="AL37" s="381"/>
      <c r="AM37" s="381"/>
      <c r="AN37" s="7"/>
      <c r="AO37" s="7"/>
    </row>
    <row r="38" spans="1:41" ht="12" customHeight="1">
      <c r="A38" s="380">
        <v>27</v>
      </c>
      <c r="B38" s="380"/>
      <c r="C38" s="380"/>
      <c r="D38" s="380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13"/>
      <c r="U38" s="380">
        <v>91</v>
      </c>
      <c r="V38" s="380"/>
      <c r="W38" s="380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81"/>
      <c r="AK38" s="381"/>
      <c r="AL38" s="381"/>
      <c r="AM38" s="381"/>
      <c r="AN38" s="7"/>
      <c r="AO38" s="7"/>
    </row>
    <row r="39" spans="1:41" ht="12" customHeight="1">
      <c r="A39" s="380">
        <v>28</v>
      </c>
      <c r="B39" s="380"/>
      <c r="C39" s="380"/>
      <c r="D39" s="380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11"/>
      <c r="U39" s="380">
        <v>92</v>
      </c>
      <c r="V39" s="380"/>
      <c r="W39" s="380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81"/>
      <c r="AK39" s="381"/>
      <c r="AL39" s="381"/>
      <c r="AM39" s="381"/>
      <c r="AN39" s="7"/>
      <c r="AO39" s="7"/>
    </row>
    <row r="40" spans="1:41" ht="12" customHeight="1">
      <c r="A40" s="380">
        <v>29</v>
      </c>
      <c r="B40" s="380"/>
      <c r="C40" s="380"/>
      <c r="D40" s="380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11"/>
      <c r="U40" s="380">
        <v>93</v>
      </c>
      <c r="V40" s="380"/>
      <c r="W40" s="380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81"/>
      <c r="AK40" s="381"/>
      <c r="AL40" s="381"/>
      <c r="AM40" s="381"/>
      <c r="AN40" s="7"/>
      <c r="AO40" s="7"/>
    </row>
    <row r="41" spans="1:41" ht="12" customHeight="1">
      <c r="A41" s="380">
        <v>30</v>
      </c>
      <c r="B41" s="380"/>
      <c r="C41" s="380"/>
      <c r="D41" s="380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11"/>
      <c r="U41" s="380">
        <v>94</v>
      </c>
      <c r="V41" s="380"/>
      <c r="W41" s="380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81"/>
      <c r="AK41" s="381"/>
      <c r="AL41" s="381"/>
      <c r="AM41" s="381"/>
      <c r="AN41" s="7"/>
      <c r="AO41" s="7"/>
    </row>
    <row r="42" spans="1:41" ht="12" customHeight="1">
      <c r="A42" s="380">
        <v>31</v>
      </c>
      <c r="B42" s="380"/>
      <c r="C42" s="380"/>
      <c r="D42" s="380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11"/>
      <c r="U42" s="380">
        <v>95</v>
      </c>
      <c r="V42" s="380"/>
      <c r="W42" s="380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81"/>
      <c r="AK42" s="381"/>
      <c r="AL42" s="381"/>
      <c r="AM42" s="381"/>
      <c r="AN42" s="7"/>
      <c r="AO42" s="7"/>
    </row>
    <row r="43" spans="1:41" ht="12" customHeight="1">
      <c r="A43" s="380">
        <v>32</v>
      </c>
      <c r="B43" s="380"/>
      <c r="C43" s="380"/>
      <c r="D43" s="380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11"/>
      <c r="U43" s="380">
        <v>96</v>
      </c>
      <c r="V43" s="380"/>
      <c r="W43" s="380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81"/>
      <c r="AK43" s="381"/>
      <c r="AL43" s="381"/>
      <c r="AM43" s="381"/>
      <c r="AN43" s="7"/>
      <c r="AO43" s="7"/>
    </row>
    <row r="44" spans="1:41" ht="12" customHeight="1">
      <c r="A44" s="380">
        <v>33</v>
      </c>
      <c r="B44" s="380"/>
      <c r="C44" s="380"/>
      <c r="D44" s="380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11"/>
      <c r="U44" s="380">
        <v>97</v>
      </c>
      <c r="V44" s="380"/>
      <c r="W44" s="380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81"/>
      <c r="AK44" s="381"/>
      <c r="AL44" s="381"/>
      <c r="AM44" s="381"/>
      <c r="AN44" s="7"/>
      <c r="AO44" s="7"/>
    </row>
    <row r="45" spans="1:41" ht="12" customHeight="1">
      <c r="A45" s="380">
        <v>34</v>
      </c>
      <c r="B45" s="380"/>
      <c r="C45" s="380"/>
      <c r="D45" s="380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11"/>
      <c r="U45" s="380">
        <v>98</v>
      </c>
      <c r="V45" s="380"/>
      <c r="W45" s="380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81"/>
      <c r="AK45" s="381"/>
      <c r="AL45" s="381"/>
      <c r="AM45" s="381"/>
      <c r="AN45" s="7"/>
      <c r="AO45" s="7"/>
    </row>
    <row r="46" spans="1:41" ht="12" customHeight="1">
      <c r="A46" s="380">
        <v>35</v>
      </c>
      <c r="B46" s="380"/>
      <c r="C46" s="380"/>
      <c r="D46" s="380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11"/>
      <c r="U46" s="380">
        <v>99</v>
      </c>
      <c r="V46" s="380"/>
      <c r="W46" s="380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81"/>
      <c r="AK46" s="381"/>
      <c r="AL46" s="381"/>
      <c r="AM46" s="381"/>
      <c r="AN46" s="7"/>
      <c r="AO46" s="7"/>
    </row>
    <row r="47" spans="1:41" ht="12" customHeight="1">
      <c r="A47" s="380">
        <v>36</v>
      </c>
      <c r="B47" s="380"/>
      <c r="C47" s="380"/>
      <c r="D47" s="380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11"/>
      <c r="U47" s="380">
        <v>100</v>
      </c>
      <c r="V47" s="380"/>
      <c r="W47" s="380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81"/>
      <c r="AK47" s="381"/>
      <c r="AL47" s="381"/>
      <c r="AM47" s="381"/>
      <c r="AN47" s="7"/>
      <c r="AO47" s="7"/>
    </row>
    <row r="48" spans="1:41" ht="12" customHeight="1">
      <c r="A48" s="380">
        <v>37</v>
      </c>
      <c r="B48" s="380"/>
      <c r="C48" s="380"/>
      <c r="D48" s="380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11"/>
      <c r="U48" s="380">
        <v>101</v>
      </c>
      <c r="V48" s="380"/>
      <c r="W48" s="380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81"/>
      <c r="AK48" s="381"/>
      <c r="AL48" s="381"/>
      <c r="AM48" s="381"/>
      <c r="AN48" s="7"/>
      <c r="AO48" s="7"/>
    </row>
    <row r="49" spans="1:41" ht="12" customHeight="1">
      <c r="A49" s="380">
        <v>38</v>
      </c>
      <c r="B49" s="380"/>
      <c r="C49" s="380"/>
      <c r="D49" s="380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11"/>
      <c r="U49" s="380">
        <v>102</v>
      </c>
      <c r="V49" s="380"/>
      <c r="W49" s="380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81"/>
      <c r="AK49" s="381"/>
      <c r="AL49" s="381"/>
      <c r="AM49" s="381"/>
      <c r="AN49" s="7"/>
      <c r="AO49" s="7"/>
    </row>
    <row r="50" spans="1:41" ht="12" customHeight="1">
      <c r="A50" s="380">
        <v>39</v>
      </c>
      <c r="B50" s="380"/>
      <c r="C50" s="380"/>
      <c r="D50" s="380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11"/>
      <c r="U50" s="380">
        <v>103</v>
      </c>
      <c r="V50" s="380"/>
      <c r="W50" s="380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81"/>
      <c r="AK50" s="381"/>
      <c r="AL50" s="381"/>
      <c r="AM50" s="381"/>
      <c r="AN50" s="7"/>
      <c r="AO50" s="7"/>
    </row>
    <row r="51" spans="1:41" ht="12" customHeight="1">
      <c r="A51" s="380">
        <v>40</v>
      </c>
      <c r="B51" s="380"/>
      <c r="C51" s="380"/>
      <c r="D51" s="380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11"/>
      <c r="U51" s="380">
        <v>104</v>
      </c>
      <c r="V51" s="380"/>
      <c r="W51" s="380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81"/>
      <c r="AK51" s="381"/>
      <c r="AL51" s="381"/>
      <c r="AM51" s="381"/>
      <c r="AN51" s="7"/>
      <c r="AO51" s="7"/>
    </row>
    <row r="52" spans="1:41" ht="12" customHeight="1">
      <c r="A52" s="380">
        <v>41</v>
      </c>
      <c r="B52" s="380"/>
      <c r="C52" s="380"/>
      <c r="D52" s="380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11"/>
      <c r="U52" s="380">
        <v>105</v>
      </c>
      <c r="V52" s="380"/>
      <c r="W52" s="380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81"/>
      <c r="AK52" s="381"/>
      <c r="AL52" s="381"/>
      <c r="AM52" s="381"/>
      <c r="AN52" s="7"/>
      <c r="AO52" s="7"/>
    </row>
    <row r="53" spans="1:41" ht="12" customHeight="1">
      <c r="A53" s="380">
        <v>42</v>
      </c>
      <c r="B53" s="380"/>
      <c r="C53" s="380"/>
      <c r="D53" s="380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11"/>
      <c r="U53" s="380">
        <v>106</v>
      </c>
      <c r="V53" s="380"/>
      <c r="W53" s="380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81"/>
      <c r="AK53" s="381"/>
      <c r="AL53" s="381"/>
      <c r="AM53" s="381"/>
      <c r="AN53" s="7"/>
      <c r="AO53" s="7"/>
    </row>
    <row r="54" spans="1:41" ht="12" customHeight="1">
      <c r="A54" s="380">
        <v>43</v>
      </c>
      <c r="B54" s="380"/>
      <c r="C54" s="380"/>
      <c r="D54" s="380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11"/>
      <c r="U54" s="380">
        <v>107</v>
      </c>
      <c r="V54" s="380"/>
      <c r="W54" s="380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81"/>
      <c r="AK54" s="381"/>
      <c r="AL54" s="381"/>
      <c r="AM54" s="381"/>
      <c r="AN54" s="7"/>
      <c r="AO54" s="7"/>
    </row>
    <row r="55" spans="1:41" ht="12" customHeight="1">
      <c r="A55" s="380">
        <v>44</v>
      </c>
      <c r="B55" s="380"/>
      <c r="C55" s="380"/>
      <c r="D55" s="380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11"/>
      <c r="U55" s="380">
        <v>108</v>
      </c>
      <c r="V55" s="380"/>
      <c r="W55" s="380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81"/>
      <c r="AK55" s="381"/>
      <c r="AL55" s="381"/>
      <c r="AM55" s="381"/>
      <c r="AN55" s="7"/>
      <c r="AO55" s="7"/>
    </row>
    <row r="56" spans="1:41" ht="12" customHeight="1">
      <c r="A56" s="380">
        <v>45</v>
      </c>
      <c r="B56" s="380"/>
      <c r="C56" s="380"/>
      <c r="D56" s="380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11"/>
      <c r="U56" s="380">
        <v>109</v>
      </c>
      <c r="V56" s="380"/>
      <c r="W56" s="380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81"/>
      <c r="AK56" s="381"/>
      <c r="AL56" s="381"/>
      <c r="AM56" s="381"/>
      <c r="AN56" s="7"/>
      <c r="AO56" s="7"/>
    </row>
    <row r="57" spans="1:41" ht="12" customHeight="1">
      <c r="A57" s="380">
        <v>46</v>
      </c>
      <c r="B57" s="380"/>
      <c r="C57" s="380"/>
      <c r="D57" s="380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11"/>
      <c r="U57" s="380">
        <v>110</v>
      </c>
      <c r="V57" s="380"/>
      <c r="W57" s="380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81"/>
      <c r="AK57" s="381"/>
      <c r="AL57" s="381"/>
      <c r="AM57" s="381"/>
      <c r="AN57" s="7"/>
      <c r="AO57" s="7"/>
    </row>
    <row r="58" spans="1:41" ht="12" customHeight="1">
      <c r="A58" s="380">
        <v>47</v>
      </c>
      <c r="B58" s="380"/>
      <c r="C58" s="380"/>
      <c r="D58" s="380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11"/>
      <c r="U58" s="380">
        <v>111</v>
      </c>
      <c r="V58" s="380"/>
      <c r="W58" s="380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81"/>
      <c r="AK58" s="381"/>
      <c r="AL58" s="381"/>
      <c r="AM58" s="381"/>
      <c r="AN58" s="7"/>
      <c r="AO58" s="7"/>
    </row>
    <row r="59" spans="1:41" ht="12" customHeight="1">
      <c r="A59" s="380">
        <v>48</v>
      </c>
      <c r="B59" s="380"/>
      <c r="C59" s="380"/>
      <c r="D59" s="380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11"/>
      <c r="U59" s="380">
        <v>112</v>
      </c>
      <c r="V59" s="380"/>
      <c r="W59" s="380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81"/>
      <c r="AK59" s="381"/>
      <c r="AL59" s="381"/>
      <c r="AM59" s="381"/>
      <c r="AN59" s="7"/>
      <c r="AO59" s="7"/>
    </row>
    <row r="60" spans="1:41" ht="12" customHeight="1">
      <c r="A60" s="380">
        <v>49</v>
      </c>
      <c r="B60" s="380"/>
      <c r="C60" s="380"/>
      <c r="D60" s="380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11"/>
      <c r="U60" s="380">
        <v>113</v>
      </c>
      <c r="V60" s="380"/>
      <c r="W60" s="380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81"/>
      <c r="AK60" s="381"/>
      <c r="AL60" s="381"/>
      <c r="AM60" s="381"/>
      <c r="AN60" s="7"/>
      <c r="AO60" s="7"/>
    </row>
    <row r="61" spans="1:41" ht="12" customHeight="1">
      <c r="A61" s="380">
        <v>50</v>
      </c>
      <c r="B61" s="380"/>
      <c r="C61" s="380"/>
      <c r="D61" s="380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11"/>
      <c r="U61" s="380">
        <v>114</v>
      </c>
      <c r="V61" s="380"/>
      <c r="W61" s="380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81"/>
      <c r="AK61" s="381"/>
      <c r="AL61" s="381"/>
      <c r="AM61" s="381"/>
      <c r="AN61" s="7"/>
      <c r="AO61" s="7"/>
    </row>
    <row r="62" spans="1:41" ht="12" customHeight="1">
      <c r="A62" s="380">
        <v>51</v>
      </c>
      <c r="B62" s="380"/>
      <c r="C62" s="380"/>
      <c r="D62" s="380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11"/>
      <c r="U62" s="380">
        <v>115</v>
      </c>
      <c r="V62" s="380"/>
      <c r="W62" s="380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81"/>
      <c r="AK62" s="381"/>
      <c r="AL62" s="381"/>
      <c r="AM62" s="381"/>
      <c r="AN62" s="7"/>
      <c r="AO62" s="7"/>
    </row>
    <row r="63" spans="1:41" ht="12" customHeight="1">
      <c r="A63" s="380">
        <v>52</v>
      </c>
      <c r="B63" s="380"/>
      <c r="C63" s="380"/>
      <c r="D63" s="380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11"/>
      <c r="U63" s="380">
        <v>116</v>
      </c>
      <c r="V63" s="380"/>
      <c r="W63" s="380"/>
      <c r="X63" s="379"/>
      <c r="Y63" s="379"/>
      <c r="Z63" s="379"/>
      <c r="AA63" s="379"/>
      <c r="AB63" s="379"/>
      <c r="AC63" s="379"/>
      <c r="AD63" s="379"/>
      <c r="AE63" s="379"/>
      <c r="AF63" s="379"/>
      <c r="AG63" s="379"/>
      <c r="AH63" s="379"/>
      <c r="AI63" s="379"/>
      <c r="AJ63" s="381"/>
      <c r="AK63" s="381"/>
      <c r="AL63" s="381"/>
      <c r="AM63" s="381"/>
      <c r="AN63" s="7"/>
      <c r="AO63" s="7"/>
    </row>
    <row r="64" spans="1:41" ht="12" customHeight="1">
      <c r="A64" s="380">
        <v>53</v>
      </c>
      <c r="B64" s="380"/>
      <c r="C64" s="380"/>
      <c r="D64" s="380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11"/>
      <c r="U64" s="380">
        <v>117</v>
      </c>
      <c r="V64" s="380"/>
      <c r="W64" s="380"/>
      <c r="X64" s="379"/>
      <c r="Y64" s="379"/>
      <c r="Z64" s="379"/>
      <c r="AA64" s="379"/>
      <c r="AB64" s="379"/>
      <c r="AC64" s="379"/>
      <c r="AD64" s="379"/>
      <c r="AE64" s="379"/>
      <c r="AF64" s="379"/>
      <c r="AG64" s="379"/>
      <c r="AH64" s="379"/>
      <c r="AI64" s="379"/>
      <c r="AJ64" s="381"/>
      <c r="AK64" s="381"/>
      <c r="AL64" s="381"/>
      <c r="AM64" s="381"/>
      <c r="AN64" s="7"/>
      <c r="AO64" s="7"/>
    </row>
    <row r="65" spans="1:41" ht="12" customHeight="1">
      <c r="A65" s="380">
        <v>54</v>
      </c>
      <c r="B65" s="380"/>
      <c r="C65" s="380"/>
      <c r="D65" s="380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11"/>
      <c r="U65" s="380">
        <v>118</v>
      </c>
      <c r="V65" s="380"/>
      <c r="W65" s="380"/>
      <c r="X65" s="379"/>
      <c r="Y65" s="379"/>
      <c r="Z65" s="379"/>
      <c r="AA65" s="379"/>
      <c r="AB65" s="379"/>
      <c r="AC65" s="379"/>
      <c r="AD65" s="379"/>
      <c r="AE65" s="379"/>
      <c r="AF65" s="379"/>
      <c r="AG65" s="379"/>
      <c r="AH65" s="379"/>
      <c r="AI65" s="379"/>
      <c r="AJ65" s="381"/>
      <c r="AK65" s="381"/>
      <c r="AL65" s="381"/>
      <c r="AM65" s="381"/>
      <c r="AN65" s="7"/>
      <c r="AO65" s="7"/>
    </row>
    <row r="66" spans="1:41" ht="12" customHeight="1">
      <c r="A66" s="380">
        <v>55</v>
      </c>
      <c r="B66" s="380"/>
      <c r="C66" s="380"/>
      <c r="D66" s="380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11"/>
      <c r="U66" s="380">
        <v>119</v>
      </c>
      <c r="V66" s="380"/>
      <c r="W66" s="380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379"/>
      <c r="AI66" s="379"/>
      <c r="AJ66" s="381"/>
      <c r="AK66" s="381"/>
      <c r="AL66" s="381"/>
      <c r="AM66" s="381"/>
      <c r="AN66" s="7"/>
      <c r="AO66" s="7"/>
    </row>
    <row r="67" spans="1:41" ht="12" customHeight="1">
      <c r="A67" s="380">
        <v>56</v>
      </c>
      <c r="B67" s="380"/>
      <c r="C67" s="380"/>
      <c r="D67" s="380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11"/>
      <c r="U67" s="380">
        <v>120</v>
      </c>
      <c r="V67" s="380"/>
      <c r="W67" s="380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81"/>
      <c r="AK67" s="381"/>
      <c r="AL67" s="381"/>
      <c r="AM67" s="381"/>
      <c r="AN67" s="7"/>
      <c r="AO67" s="7"/>
    </row>
    <row r="68" spans="1:41" ht="12" customHeight="1">
      <c r="A68" s="380">
        <v>57</v>
      </c>
      <c r="B68" s="380"/>
      <c r="C68" s="380"/>
      <c r="D68" s="380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11"/>
      <c r="U68" s="380">
        <v>121</v>
      </c>
      <c r="V68" s="380"/>
      <c r="W68" s="380"/>
      <c r="X68" s="379"/>
      <c r="Y68" s="379"/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81"/>
      <c r="AK68" s="381"/>
      <c r="AL68" s="381"/>
      <c r="AM68" s="381"/>
      <c r="AN68" s="7"/>
      <c r="AO68" s="7"/>
    </row>
    <row r="69" spans="1:41" ht="12" customHeight="1">
      <c r="A69" s="380">
        <v>58</v>
      </c>
      <c r="B69" s="380"/>
      <c r="C69" s="380"/>
      <c r="D69" s="380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11"/>
      <c r="U69" s="380">
        <v>122</v>
      </c>
      <c r="V69" s="380"/>
      <c r="W69" s="380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379"/>
      <c r="AI69" s="379"/>
      <c r="AJ69" s="381"/>
      <c r="AK69" s="381"/>
      <c r="AL69" s="381"/>
      <c r="AM69" s="381"/>
      <c r="AN69" s="7"/>
      <c r="AO69" s="7"/>
    </row>
    <row r="70" spans="1:41" ht="12" customHeight="1">
      <c r="A70" s="380">
        <v>59</v>
      </c>
      <c r="B70" s="380"/>
      <c r="C70" s="380"/>
      <c r="D70" s="380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11"/>
      <c r="U70" s="380">
        <v>123</v>
      </c>
      <c r="V70" s="380"/>
      <c r="W70" s="380"/>
      <c r="X70" s="379"/>
      <c r="Y70" s="379"/>
      <c r="Z70" s="379"/>
      <c r="AA70" s="379"/>
      <c r="AB70" s="379"/>
      <c r="AC70" s="379"/>
      <c r="AD70" s="379"/>
      <c r="AE70" s="379"/>
      <c r="AF70" s="379"/>
      <c r="AG70" s="379"/>
      <c r="AH70" s="379"/>
      <c r="AI70" s="379"/>
      <c r="AJ70" s="381"/>
      <c r="AK70" s="381"/>
      <c r="AL70" s="381"/>
      <c r="AM70" s="381"/>
      <c r="AN70" s="7"/>
      <c r="AO70" s="7"/>
    </row>
    <row r="71" spans="1:41" ht="12" customHeight="1">
      <c r="A71" s="380">
        <v>60</v>
      </c>
      <c r="B71" s="380"/>
      <c r="C71" s="380"/>
      <c r="D71" s="380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11"/>
      <c r="U71" s="380">
        <v>124</v>
      </c>
      <c r="V71" s="380"/>
      <c r="W71" s="380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81"/>
      <c r="AK71" s="381"/>
      <c r="AL71" s="381"/>
      <c r="AM71" s="381"/>
      <c r="AN71" s="7"/>
      <c r="AO71" s="7"/>
    </row>
    <row r="72" spans="1:41" ht="12" customHeight="1">
      <c r="A72" s="380">
        <v>61</v>
      </c>
      <c r="B72" s="380"/>
      <c r="C72" s="380"/>
      <c r="D72" s="380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11"/>
      <c r="U72" s="380">
        <v>125</v>
      </c>
      <c r="V72" s="380"/>
      <c r="W72" s="380"/>
      <c r="X72" s="379"/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81"/>
      <c r="AK72" s="381"/>
      <c r="AL72" s="381"/>
      <c r="AM72" s="381"/>
      <c r="AN72" s="7"/>
      <c r="AO72" s="7"/>
    </row>
    <row r="73" spans="1:41" ht="12" customHeight="1">
      <c r="A73" s="380">
        <v>62</v>
      </c>
      <c r="B73" s="380"/>
      <c r="C73" s="380"/>
      <c r="D73" s="380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11"/>
      <c r="U73" s="380">
        <v>126</v>
      </c>
      <c r="V73" s="380"/>
      <c r="W73" s="380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379"/>
      <c r="AI73" s="379"/>
      <c r="AJ73" s="381"/>
      <c r="AK73" s="381"/>
      <c r="AL73" s="381"/>
      <c r="AM73" s="381"/>
      <c r="AN73" s="7"/>
      <c r="AO73" s="7"/>
    </row>
    <row r="74" spans="1:41" ht="12" customHeight="1">
      <c r="A74" s="380">
        <v>63</v>
      </c>
      <c r="B74" s="380"/>
      <c r="C74" s="380"/>
      <c r="D74" s="380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11"/>
      <c r="U74" s="380">
        <v>127</v>
      </c>
      <c r="V74" s="380"/>
      <c r="W74" s="380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81"/>
      <c r="AK74" s="381"/>
      <c r="AL74" s="381"/>
      <c r="AM74" s="381"/>
      <c r="AN74" s="7"/>
      <c r="AO74" s="7"/>
    </row>
    <row r="75" spans="1:41" ht="12" customHeight="1">
      <c r="A75" s="380">
        <v>64</v>
      </c>
      <c r="B75" s="380"/>
      <c r="C75" s="380"/>
      <c r="D75" s="380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11"/>
      <c r="U75" s="380">
        <v>128</v>
      </c>
      <c r="V75" s="380"/>
      <c r="W75" s="380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81"/>
      <c r="AK75" s="381"/>
      <c r="AL75" s="381"/>
      <c r="AM75" s="38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7">
    <mergeCell ref="AC7:AE8"/>
    <mergeCell ref="AF7:AF8"/>
    <mergeCell ref="AG7:AI8"/>
    <mergeCell ref="AJ7:AM8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A68:AC68"/>
    <mergeCell ref="AA69:AC69"/>
    <mergeCell ref="AA74:AC74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D13:AF13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25" zoomScale="70" zoomScaleNormal="100" zoomScaleSheetLayoutView="70" workbookViewId="0">
      <selection activeCell="A9" sqref="A9:AM9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98" t="s">
        <v>35</v>
      </c>
      <c r="B1" s="299"/>
      <c r="C1" s="299"/>
      <c r="D1" s="299"/>
      <c r="E1" s="299"/>
      <c r="F1" s="299"/>
      <c r="G1" s="299"/>
      <c r="H1" s="299"/>
      <c r="I1" s="299"/>
      <c r="J1" s="300"/>
      <c r="K1" s="33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90"/>
      <c r="AN1" s="3"/>
      <c r="AO1" s="1"/>
    </row>
    <row r="2" spans="1:41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3"/>
      <c r="AN2" s="3"/>
      <c r="AO2" s="1"/>
    </row>
    <row r="3" spans="1:41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3"/>
      <c r="AN3" s="3"/>
      <c r="AO3" s="1"/>
    </row>
    <row r="4" spans="1:41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3"/>
      <c r="AN4" s="3"/>
      <c r="AO4" s="1"/>
    </row>
    <row r="5" spans="1:41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21" t="str">
        <f>CONCATENATE(Cover!K5)</f>
        <v>DATA SHEETS FOR CONTROL/REGULATOR VALVES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3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3"/>
      <c r="AN5" s="3"/>
      <c r="AO5" s="1"/>
    </row>
    <row r="6" spans="1:41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6"/>
      <c r="AC6" s="391"/>
      <c r="AD6" s="392"/>
      <c r="AE6" s="392"/>
      <c r="AF6" s="392"/>
      <c r="AG6" s="392"/>
      <c r="AH6" s="392"/>
      <c r="AI6" s="392"/>
      <c r="AJ6" s="392"/>
      <c r="AK6" s="392"/>
      <c r="AL6" s="392"/>
      <c r="AM6" s="393"/>
      <c r="AN6" s="3"/>
      <c r="AO6" s="1"/>
    </row>
    <row r="7" spans="1:41" s="1" customFormat="1" ht="18" customHeight="1">
      <c r="A7" s="373" t="s">
        <v>12</v>
      </c>
      <c r="B7" s="387"/>
      <c r="C7" s="387"/>
      <c r="D7" s="387"/>
      <c r="E7" s="387"/>
      <c r="F7" s="387"/>
      <c r="G7" s="387"/>
      <c r="H7" s="387"/>
      <c r="I7" s="387"/>
      <c r="J7" s="388"/>
      <c r="K7" s="385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19" t="s">
        <v>19</v>
      </c>
      <c r="X7" s="319"/>
      <c r="Y7" s="319"/>
      <c r="Z7" s="320" t="s">
        <v>20</v>
      </c>
      <c r="AA7" s="320"/>
      <c r="AB7" s="320"/>
      <c r="AC7" s="356">
        <f>Cover!AC7</f>
        <v>21</v>
      </c>
      <c r="AD7" s="356"/>
      <c r="AE7" s="356"/>
      <c r="AF7" s="358" t="s">
        <v>295</v>
      </c>
      <c r="AG7" s="356">
        <v>3</v>
      </c>
      <c r="AH7" s="356"/>
      <c r="AI7" s="356"/>
      <c r="AJ7" s="360" t="s">
        <v>540</v>
      </c>
      <c r="AK7" s="360"/>
      <c r="AL7" s="360"/>
      <c r="AM7" s="361"/>
      <c r="AN7" s="3"/>
    </row>
    <row r="8" spans="1:41" s="1" customFormat="1" ht="17.25" customHeight="1" thickBot="1">
      <c r="A8" s="370" t="s">
        <v>37</v>
      </c>
      <c r="B8" s="371"/>
      <c r="C8" s="371"/>
      <c r="D8" s="371"/>
      <c r="E8" s="371"/>
      <c r="F8" s="371"/>
      <c r="G8" s="371"/>
      <c r="H8" s="371"/>
      <c r="I8" s="371"/>
      <c r="J8" s="372"/>
      <c r="K8" s="284" t="s">
        <v>38</v>
      </c>
      <c r="L8" s="285"/>
      <c r="M8" s="307" t="s">
        <v>47</v>
      </c>
      <c r="N8" s="308"/>
      <c r="O8" s="284" t="s">
        <v>39</v>
      </c>
      <c r="P8" s="285"/>
      <c r="Q8" s="307" t="s">
        <v>48</v>
      </c>
      <c r="R8" s="308"/>
      <c r="S8" s="284" t="str">
        <f>Cover!S8</f>
        <v>IN</v>
      </c>
      <c r="T8" s="285"/>
      <c r="U8" s="284" t="str">
        <f>Cover!U8</f>
        <v>DT</v>
      </c>
      <c r="V8" s="285"/>
      <c r="W8" s="394" t="str">
        <f>Cover!W8</f>
        <v>0011</v>
      </c>
      <c r="X8" s="395"/>
      <c r="Y8" s="396"/>
      <c r="Z8" s="327" t="str">
        <f>Cover!Z8</f>
        <v>D02</v>
      </c>
      <c r="AA8" s="328"/>
      <c r="AB8" s="329"/>
      <c r="AC8" s="357"/>
      <c r="AD8" s="357"/>
      <c r="AE8" s="357"/>
      <c r="AF8" s="359"/>
      <c r="AG8" s="357"/>
      <c r="AH8" s="357"/>
      <c r="AI8" s="357"/>
      <c r="AJ8" s="362"/>
      <c r="AK8" s="362"/>
      <c r="AL8" s="362"/>
      <c r="AM8" s="363"/>
      <c r="AN8" s="4"/>
    </row>
    <row r="9" spans="1:41" s="1" customFormat="1" ht="15" customHeight="1" thickBot="1">
      <c r="A9" s="38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5"/>
    </row>
    <row r="10" spans="1:41" ht="34.5" customHeight="1">
      <c r="A10" s="49"/>
      <c r="B10" s="33" t="s">
        <v>51</v>
      </c>
      <c r="C10" s="33"/>
      <c r="D10" s="33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7"/>
      <c r="AO10" s="7"/>
    </row>
    <row r="11" spans="1:41" s="48" customFormat="1" ht="18" customHeight="1">
      <c r="A11" s="47"/>
      <c r="C11" s="397" t="s">
        <v>83</v>
      </c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W11" s="397" t="s">
        <v>335</v>
      </c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M11" s="50"/>
    </row>
    <row r="12" spans="1:41" s="48" customFormat="1" ht="18" customHeight="1">
      <c r="A12" s="47"/>
      <c r="C12" s="397" t="s">
        <v>84</v>
      </c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W12" s="397" t="s">
        <v>336</v>
      </c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M12" s="50"/>
    </row>
    <row r="13" spans="1:41" s="48" customFormat="1" ht="18" customHeight="1">
      <c r="A13" s="47"/>
      <c r="C13" s="397" t="s">
        <v>85</v>
      </c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W13" s="397" t="s">
        <v>337</v>
      </c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M13" s="50"/>
    </row>
    <row r="14" spans="1:41" s="37" customFormat="1" ht="18" customHeight="1">
      <c r="A14" s="39"/>
      <c r="B14" s="40"/>
      <c r="C14" s="399" t="s">
        <v>55</v>
      </c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41"/>
      <c r="V14" s="42"/>
      <c r="W14" s="399" t="s">
        <v>338</v>
      </c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43"/>
      <c r="AK14" s="44"/>
      <c r="AL14" s="44"/>
      <c r="AM14" s="45"/>
    </row>
    <row r="15" spans="1:41" s="37" customFormat="1" ht="18" customHeight="1">
      <c r="A15" s="39"/>
      <c r="B15" s="40"/>
      <c r="C15" s="400" t="s">
        <v>56</v>
      </c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6"/>
      <c r="V15" s="42"/>
      <c r="W15" s="400" t="s">
        <v>52</v>
      </c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3"/>
      <c r="AK15" s="44"/>
      <c r="AL15" s="44"/>
      <c r="AM15" s="45"/>
    </row>
    <row r="16" spans="1:41" s="37" customFormat="1" ht="18" customHeight="1">
      <c r="A16" s="39"/>
      <c r="B16" s="40"/>
      <c r="C16" s="400" t="s">
        <v>57</v>
      </c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6"/>
      <c r="V16" s="42"/>
      <c r="W16" s="400" t="s">
        <v>53</v>
      </c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3"/>
      <c r="AK16" s="44"/>
      <c r="AL16" s="44"/>
      <c r="AM16" s="45"/>
    </row>
    <row r="17" spans="1:39" s="37" customFormat="1" ht="18" customHeight="1">
      <c r="A17" s="39"/>
      <c r="B17" s="40"/>
      <c r="C17" s="400" t="s">
        <v>58</v>
      </c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6"/>
      <c r="V17" s="42"/>
      <c r="W17" s="400" t="s">
        <v>339</v>
      </c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3"/>
      <c r="AK17" s="44"/>
      <c r="AL17" s="44"/>
      <c r="AM17" s="45"/>
    </row>
    <row r="18" spans="1:39" s="37" customFormat="1" ht="18" customHeight="1">
      <c r="A18" s="39"/>
      <c r="B18" s="40"/>
      <c r="C18" s="400" t="s">
        <v>59</v>
      </c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6"/>
      <c r="V18" s="42"/>
      <c r="W18" s="400" t="s">
        <v>54</v>
      </c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3"/>
      <c r="AK18" s="44"/>
      <c r="AL18" s="44"/>
      <c r="AM18" s="45"/>
    </row>
    <row r="19" spans="1:39" s="37" customFormat="1" ht="18" customHeight="1">
      <c r="A19" s="39"/>
      <c r="B19" s="40"/>
      <c r="C19" s="400" t="s">
        <v>60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6"/>
      <c r="V19" s="42"/>
      <c r="W19" s="400" t="s">
        <v>340</v>
      </c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3"/>
      <c r="AK19" s="44"/>
      <c r="AL19" s="44"/>
      <c r="AM19" s="45"/>
    </row>
    <row r="20" spans="1:39" s="37" customFormat="1" ht="18" customHeight="1">
      <c r="A20" s="39"/>
      <c r="B20" s="40"/>
      <c r="C20" s="400" t="s">
        <v>61</v>
      </c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6"/>
      <c r="V20" s="42"/>
      <c r="W20" s="400" t="s">
        <v>341</v>
      </c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3"/>
      <c r="AK20" s="44"/>
      <c r="AL20" s="44"/>
      <c r="AM20" s="45"/>
    </row>
    <row r="21" spans="1:39" s="37" customFormat="1" ht="18" customHeight="1">
      <c r="A21" s="39"/>
      <c r="B21" s="40"/>
      <c r="C21" s="400" t="s">
        <v>62</v>
      </c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6"/>
      <c r="V21" s="42"/>
      <c r="W21" s="400" t="s">
        <v>342</v>
      </c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3"/>
      <c r="AK21" s="44"/>
      <c r="AL21" s="44"/>
      <c r="AM21" s="45"/>
    </row>
    <row r="22" spans="1:39" s="37" customFormat="1" ht="18" customHeight="1">
      <c r="A22" s="39"/>
      <c r="B22" s="40"/>
      <c r="C22" s="400" t="s">
        <v>63</v>
      </c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6"/>
      <c r="V22" s="42"/>
      <c r="W22" s="400" t="s">
        <v>343</v>
      </c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3"/>
      <c r="AK22" s="44"/>
      <c r="AL22" s="44"/>
      <c r="AM22" s="45"/>
    </row>
    <row r="23" spans="1:39" s="37" customFormat="1" ht="18" customHeight="1">
      <c r="A23" s="39"/>
      <c r="B23" s="40"/>
      <c r="C23" s="400" t="s">
        <v>64</v>
      </c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6"/>
      <c r="V23" s="42"/>
      <c r="W23" s="400" t="s">
        <v>344</v>
      </c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3"/>
      <c r="AK23" s="44"/>
      <c r="AL23" s="44"/>
      <c r="AM23" s="45"/>
    </row>
    <row r="24" spans="1:39" s="37" customFormat="1" ht="18" customHeight="1">
      <c r="A24" s="39"/>
      <c r="B24" s="40"/>
      <c r="C24" s="400" t="s">
        <v>65</v>
      </c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6"/>
      <c r="V24" s="42"/>
      <c r="W24" s="400" t="s">
        <v>345</v>
      </c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3"/>
      <c r="AK24" s="44"/>
      <c r="AL24" s="44"/>
      <c r="AM24" s="45"/>
    </row>
    <row r="25" spans="1:39" s="37" customFormat="1" ht="18" customHeight="1">
      <c r="A25" s="39"/>
      <c r="B25" s="40"/>
      <c r="C25" s="400" t="s">
        <v>66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6"/>
      <c r="V25" s="42"/>
      <c r="W25" s="400" t="s">
        <v>346</v>
      </c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38"/>
      <c r="AK25" s="44"/>
      <c r="AL25" s="44"/>
      <c r="AM25" s="45"/>
    </row>
    <row r="26" spans="1:39" s="37" customFormat="1" ht="18" customHeight="1">
      <c r="A26" s="39"/>
      <c r="B26" s="40"/>
      <c r="C26" s="400" t="s">
        <v>67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6"/>
      <c r="V26" s="42"/>
      <c r="W26" s="400" t="s">
        <v>347</v>
      </c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38"/>
      <c r="AK26" s="44"/>
      <c r="AL26" s="44"/>
      <c r="AM26" s="45"/>
    </row>
    <row r="27" spans="1:39" s="37" customFormat="1" ht="18" customHeight="1">
      <c r="A27" s="39"/>
      <c r="B27" s="40"/>
      <c r="C27" s="400" t="s">
        <v>68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6"/>
      <c r="V27" s="42"/>
      <c r="W27" s="400" t="s">
        <v>348</v>
      </c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38"/>
      <c r="AK27" s="44"/>
      <c r="AL27" s="44"/>
      <c r="AM27" s="45"/>
    </row>
    <row r="28" spans="1:39" s="37" customFormat="1" ht="18" customHeight="1">
      <c r="A28" s="39"/>
      <c r="B28" s="40"/>
      <c r="C28" s="400" t="s">
        <v>69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6"/>
      <c r="V28" s="42"/>
      <c r="W28" s="400" t="s">
        <v>349</v>
      </c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38"/>
      <c r="AK28" s="44"/>
      <c r="AL28" s="44"/>
      <c r="AM28" s="45"/>
    </row>
    <row r="29" spans="1:39" s="37" customFormat="1" ht="18" customHeight="1">
      <c r="A29" s="39"/>
      <c r="B29" s="40"/>
      <c r="C29" s="400" t="s">
        <v>70</v>
      </c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6"/>
      <c r="V29" s="42"/>
      <c r="W29" s="400" t="s">
        <v>350</v>
      </c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38"/>
      <c r="AK29" s="44"/>
      <c r="AL29" s="44"/>
      <c r="AM29" s="45"/>
    </row>
    <row r="30" spans="1:39" s="37" customFormat="1" ht="18" customHeight="1">
      <c r="A30" s="39"/>
      <c r="B30" s="40"/>
      <c r="C30" s="400" t="s">
        <v>71</v>
      </c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6"/>
      <c r="V30" s="42"/>
      <c r="W30" s="400" t="s">
        <v>351</v>
      </c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38"/>
      <c r="AK30" s="44"/>
      <c r="AL30" s="44"/>
      <c r="AM30" s="45"/>
    </row>
    <row r="31" spans="1:39" s="37" customFormat="1" ht="18" customHeight="1">
      <c r="A31" s="39"/>
      <c r="B31" s="40"/>
      <c r="C31" s="400" t="s">
        <v>72</v>
      </c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6"/>
      <c r="V31" s="42"/>
      <c r="W31" s="400" t="s">
        <v>352</v>
      </c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400"/>
      <c r="AI31" s="400"/>
      <c r="AJ31" s="38"/>
      <c r="AK31" s="44"/>
      <c r="AL31" s="44"/>
      <c r="AM31" s="45"/>
    </row>
    <row r="32" spans="1:39" s="37" customFormat="1" ht="18" customHeight="1">
      <c r="A32" s="39"/>
      <c r="B32" s="40"/>
      <c r="C32" s="400" t="s">
        <v>73</v>
      </c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6"/>
      <c r="V32" s="42"/>
      <c r="W32" s="400" t="s">
        <v>353</v>
      </c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38"/>
      <c r="AK32" s="44"/>
      <c r="AL32" s="44"/>
      <c r="AM32" s="45"/>
    </row>
    <row r="33" spans="1:39" s="37" customFormat="1" ht="18" customHeight="1">
      <c r="A33" s="39"/>
      <c r="B33" s="40"/>
      <c r="C33" s="400" t="s">
        <v>74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6"/>
      <c r="V33" s="42"/>
      <c r="W33" s="400" t="s">
        <v>354</v>
      </c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38"/>
      <c r="AK33" s="44"/>
      <c r="AL33" s="44"/>
      <c r="AM33" s="45"/>
    </row>
    <row r="34" spans="1:39" s="37" customFormat="1" ht="18" customHeight="1">
      <c r="A34" s="39"/>
      <c r="B34" s="40"/>
      <c r="C34" s="400" t="s">
        <v>75</v>
      </c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6"/>
      <c r="V34" s="42"/>
      <c r="W34" s="400" t="s">
        <v>355</v>
      </c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38"/>
      <c r="AK34" s="44"/>
      <c r="AL34" s="44"/>
      <c r="AM34" s="45"/>
    </row>
    <row r="35" spans="1:39" s="37" customFormat="1" ht="18" customHeight="1">
      <c r="A35" s="39"/>
      <c r="B35" s="40"/>
      <c r="C35" s="400" t="s">
        <v>76</v>
      </c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6"/>
      <c r="V35" s="42"/>
      <c r="W35" s="400" t="s">
        <v>77</v>
      </c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38"/>
      <c r="AK35" s="44"/>
      <c r="AL35" s="44"/>
      <c r="AM35" s="45"/>
    </row>
    <row r="36" spans="1:39" s="37" customFormat="1" ht="18" customHeight="1">
      <c r="A36" s="39"/>
      <c r="B36" s="40"/>
      <c r="C36" s="400" t="s">
        <v>78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6"/>
      <c r="V36" s="42"/>
      <c r="W36" s="400" t="s">
        <v>356</v>
      </c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38"/>
      <c r="AK36" s="44"/>
      <c r="AL36" s="44"/>
      <c r="AM36" s="45"/>
    </row>
    <row r="37" spans="1:39" s="37" customFormat="1" ht="18" customHeight="1">
      <c r="A37" s="39"/>
      <c r="B37" s="40"/>
      <c r="C37" s="400" t="s">
        <v>79</v>
      </c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6"/>
      <c r="V37" s="42"/>
      <c r="W37" s="400" t="s">
        <v>357</v>
      </c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38"/>
      <c r="AK37" s="44"/>
      <c r="AL37" s="44"/>
      <c r="AM37" s="45"/>
    </row>
    <row r="38" spans="1:39" s="37" customFormat="1" ht="18" customHeight="1">
      <c r="A38" s="39"/>
      <c r="B38" s="40"/>
      <c r="C38" s="400" t="s">
        <v>80</v>
      </c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6"/>
      <c r="V38" s="42"/>
      <c r="W38" s="400" t="s">
        <v>358</v>
      </c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38"/>
      <c r="AK38" s="44"/>
      <c r="AL38" s="44"/>
      <c r="AM38" s="45"/>
    </row>
    <row r="39" spans="1:39" s="37" customFormat="1" ht="18" customHeight="1">
      <c r="A39" s="39"/>
      <c r="B39" s="137"/>
      <c r="C39" s="399" t="s">
        <v>81</v>
      </c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 t="s">
        <v>359</v>
      </c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8"/>
      <c r="AK39" s="44"/>
      <c r="AL39" s="44"/>
      <c r="AM39" s="45"/>
    </row>
    <row r="40" spans="1:39" s="37" customFormat="1" ht="18" customHeight="1">
      <c r="A40" s="39"/>
      <c r="B40" s="137"/>
      <c r="C40" s="398" t="s">
        <v>82</v>
      </c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9" t="s">
        <v>360</v>
      </c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8"/>
      <c r="AK40" s="44"/>
      <c r="AL40" s="44"/>
      <c r="AM40" s="45"/>
    </row>
    <row r="41" spans="1:39" ht="18" customHeight="1">
      <c r="A41" s="22"/>
      <c r="B41" s="1"/>
      <c r="C41" s="398" t="s">
        <v>332</v>
      </c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9" t="s">
        <v>331</v>
      </c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7"/>
      <c r="AK41" s="7"/>
      <c r="AL41" s="7"/>
      <c r="AM41" s="17"/>
    </row>
    <row r="42" spans="1:39" ht="18" customHeight="1">
      <c r="A42" s="22"/>
      <c r="B42" s="1"/>
      <c r="C42" s="398" t="s">
        <v>334</v>
      </c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9" t="s">
        <v>333</v>
      </c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123"/>
      <c r="AK42" s="7"/>
      <c r="AL42" s="7"/>
      <c r="AM42" s="17"/>
    </row>
    <row r="43" spans="1:39" ht="18" customHeight="1">
      <c r="A43" s="22"/>
      <c r="B43" s="1"/>
      <c r="C43" s="398" t="s">
        <v>394</v>
      </c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9" t="s">
        <v>395</v>
      </c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127"/>
      <c r="AK43" s="7"/>
      <c r="AL43" s="7"/>
      <c r="AM43" s="17"/>
    </row>
    <row r="44" spans="1:39">
      <c r="A44" s="22"/>
      <c r="B44" s="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1"/>
      <c r="AI44" s="1"/>
      <c r="AJ44" s="7"/>
      <c r="AK44" s="7"/>
      <c r="AL44" s="7"/>
      <c r="AM44" s="17"/>
    </row>
    <row r="45" spans="1:39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7"/>
      <c r="AK45" s="7"/>
      <c r="AL45" s="7"/>
      <c r="AM45" s="17"/>
    </row>
    <row r="46" spans="1:39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01"/>
      <c r="Y46" s="401"/>
      <c r="Z46" s="401"/>
      <c r="AA46" s="401"/>
      <c r="AB46" s="401"/>
      <c r="AC46" s="401"/>
      <c r="AD46" s="401"/>
      <c r="AE46" s="401"/>
      <c r="AF46" s="401"/>
      <c r="AG46" s="1"/>
      <c r="AH46" s="1"/>
      <c r="AI46" s="1"/>
      <c r="AJ46" s="7"/>
      <c r="AK46" s="7"/>
      <c r="AL46" s="7"/>
      <c r="AM46" s="17"/>
    </row>
    <row r="47" spans="1:39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7"/>
      <c r="AK47" s="7"/>
      <c r="AL47" s="7"/>
      <c r="AM47" s="17"/>
    </row>
    <row r="48" spans="1:39">
      <c r="A48" s="2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7"/>
    </row>
    <row r="49" spans="1:39">
      <c r="A49" s="2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7"/>
    </row>
    <row r="50" spans="1:39">
      <c r="A50" s="2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7"/>
    </row>
    <row r="51" spans="1:39">
      <c r="A51" s="2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7"/>
    </row>
    <row r="52" spans="1:39" ht="13.5" thickBo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</sheetData>
  <mergeCells count="98"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  <mergeCell ref="C12:R12"/>
    <mergeCell ref="W12:AJ12"/>
    <mergeCell ref="W16:AI16"/>
    <mergeCell ref="W15:AI15"/>
    <mergeCell ref="W14:AI14"/>
    <mergeCell ref="C16:T16"/>
    <mergeCell ref="C15:T15"/>
    <mergeCell ref="C14:T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topLeftCell="A46" zoomScale="85" zoomScaleNormal="100" zoomScaleSheetLayoutView="85" workbookViewId="0">
      <selection activeCell="W18" sqref="W18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16384" width="9.140625" style="6"/>
  </cols>
  <sheetData>
    <row r="1" spans="1:39" s="2" customFormat="1" ht="24.75" customHeight="1">
      <c r="A1" s="298" t="s">
        <v>35</v>
      </c>
      <c r="B1" s="299"/>
      <c r="C1" s="299"/>
      <c r="D1" s="299"/>
      <c r="E1" s="299"/>
      <c r="F1" s="299"/>
      <c r="G1" s="299"/>
      <c r="H1" s="299"/>
      <c r="I1" s="299"/>
      <c r="J1" s="300"/>
      <c r="K1" s="33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90"/>
    </row>
    <row r="2" spans="1:39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3"/>
    </row>
    <row r="3" spans="1:39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3"/>
    </row>
    <row r="4" spans="1:39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3"/>
    </row>
    <row r="5" spans="1:39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21" t="str">
        <f>CONCATENATE(Cover!K5)</f>
        <v>DATA SHEETS FOR CONTROL/REGULATOR VALVES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3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3"/>
    </row>
    <row r="6" spans="1:39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6"/>
      <c r="AC6" s="391"/>
      <c r="AD6" s="392"/>
      <c r="AE6" s="392"/>
      <c r="AF6" s="392"/>
      <c r="AG6" s="392"/>
      <c r="AH6" s="392"/>
      <c r="AI6" s="392"/>
      <c r="AJ6" s="392"/>
      <c r="AK6" s="392"/>
      <c r="AL6" s="392"/>
      <c r="AM6" s="393"/>
    </row>
    <row r="7" spans="1:39" s="1" customFormat="1" ht="18" customHeight="1">
      <c r="A7" s="373" t="s">
        <v>12</v>
      </c>
      <c r="B7" s="373"/>
      <c r="C7" s="387"/>
      <c r="D7" s="387"/>
      <c r="E7" s="387"/>
      <c r="F7" s="387"/>
      <c r="G7" s="387"/>
      <c r="H7" s="387"/>
      <c r="I7" s="387"/>
      <c r="J7" s="388"/>
      <c r="K7" s="309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19" t="s">
        <v>19</v>
      </c>
      <c r="X7" s="319"/>
      <c r="Y7" s="319"/>
      <c r="Z7" s="320" t="s">
        <v>20</v>
      </c>
      <c r="AA7" s="320"/>
      <c r="AB7" s="320"/>
      <c r="AC7" s="356">
        <f>Cover!AC7</f>
        <v>21</v>
      </c>
      <c r="AD7" s="356"/>
      <c r="AE7" s="356"/>
      <c r="AF7" s="358" t="s">
        <v>295</v>
      </c>
      <c r="AG7" s="356">
        <v>4</v>
      </c>
      <c r="AH7" s="356"/>
      <c r="AI7" s="356"/>
      <c r="AJ7" s="360" t="s">
        <v>540</v>
      </c>
      <c r="AK7" s="360"/>
      <c r="AL7" s="360"/>
      <c r="AM7" s="361"/>
    </row>
    <row r="8" spans="1:39" s="1" customFormat="1" ht="17.25" customHeight="1" thickBot="1">
      <c r="A8" s="370" t="s">
        <v>37</v>
      </c>
      <c r="B8" s="370"/>
      <c r="C8" s="371"/>
      <c r="D8" s="371"/>
      <c r="E8" s="371"/>
      <c r="F8" s="371"/>
      <c r="G8" s="371"/>
      <c r="H8" s="371"/>
      <c r="I8" s="371"/>
      <c r="J8" s="372"/>
      <c r="K8" s="284" t="s">
        <v>38</v>
      </c>
      <c r="L8" s="285"/>
      <c r="M8" s="307" t="s">
        <v>47</v>
      </c>
      <c r="N8" s="308"/>
      <c r="O8" s="284" t="s">
        <v>39</v>
      </c>
      <c r="P8" s="285"/>
      <c r="Q8" s="307" t="s">
        <v>48</v>
      </c>
      <c r="R8" s="308"/>
      <c r="S8" s="284" t="str">
        <f>Cover!S8</f>
        <v>IN</v>
      </c>
      <c r="T8" s="285"/>
      <c r="U8" s="284" t="str">
        <f>Cover!U8</f>
        <v>DT</v>
      </c>
      <c r="V8" s="285"/>
      <c r="W8" s="394" t="str">
        <f>Cover!W8</f>
        <v>0011</v>
      </c>
      <c r="X8" s="395"/>
      <c r="Y8" s="396"/>
      <c r="Z8" s="327" t="str">
        <f>Cover!Z8</f>
        <v>D02</v>
      </c>
      <c r="AA8" s="328"/>
      <c r="AB8" s="329"/>
      <c r="AC8" s="357"/>
      <c r="AD8" s="357"/>
      <c r="AE8" s="357"/>
      <c r="AF8" s="359"/>
      <c r="AG8" s="357"/>
      <c r="AH8" s="357"/>
      <c r="AI8" s="357"/>
      <c r="AJ8" s="362"/>
      <c r="AK8" s="362"/>
      <c r="AL8" s="362"/>
      <c r="AM8" s="363"/>
    </row>
    <row r="9" spans="1:39" s="1" customFormat="1" ht="15" customHeight="1" thickBo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 t="s">
        <v>541</v>
      </c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53" customFormat="1" ht="37.5" customHeight="1">
      <c r="A10" s="138"/>
      <c r="B10" s="139" t="s">
        <v>86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41"/>
      <c r="P10" s="141"/>
      <c r="Q10" s="141"/>
      <c r="R10" s="141"/>
      <c r="S10" s="142"/>
      <c r="T10" s="143"/>
      <c r="U10" s="143"/>
      <c r="V10" s="143"/>
      <c r="W10" s="143"/>
      <c r="X10" s="143"/>
      <c r="Y10" s="143"/>
      <c r="Z10" s="143"/>
      <c r="AA10" s="143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</row>
    <row r="11" spans="1:39" s="53" customFormat="1" ht="15" customHeight="1">
      <c r="A11" s="144"/>
      <c r="B11" s="133" t="s">
        <v>374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4"/>
      <c r="P11" s="134"/>
      <c r="Q11" s="134"/>
      <c r="R11" s="134"/>
      <c r="S11" s="135"/>
      <c r="T11" s="136"/>
      <c r="U11" s="136"/>
      <c r="V11" s="136"/>
      <c r="W11" s="136"/>
      <c r="X11" s="136"/>
      <c r="Y11" s="136"/>
      <c r="Z11" s="136"/>
      <c r="AA11" s="136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89"/>
      <c r="AM11" s="90"/>
    </row>
    <row r="12" spans="1:39" s="53" customFormat="1" ht="15" customHeight="1">
      <c r="A12" s="144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4"/>
      <c r="Q12" s="134"/>
      <c r="R12" s="134"/>
      <c r="S12" s="135"/>
      <c r="T12" s="136"/>
      <c r="U12" s="136"/>
      <c r="V12" s="136"/>
      <c r="W12" s="136"/>
      <c r="X12" s="136"/>
      <c r="Y12" s="136"/>
      <c r="Z12" s="136"/>
      <c r="AA12" s="136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89"/>
      <c r="AM12" s="90"/>
    </row>
    <row r="13" spans="1:39" s="53" customFormat="1" ht="15" customHeight="1">
      <c r="A13" s="144"/>
      <c r="B13" s="133" t="s">
        <v>273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34"/>
      <c r="P13" s="134"/>
      <c r="Q13" s="134"/>
      <c r="R13" s="134"/>
      <c r="S13" s="135"/>
      <c r="T13" s="136"/>
      <c r="U13" s="136"/>
      <c r="V13" s="136"/>
      <c r="W13" s="136"/>
      <c r="X13" s="136"/>
      <c r="Y13" s="136"/>
      <c r="Z13" s="136"/>
      <c r="AA13" s="136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89"/>
      <c r="AM13" s="90"/>
    </row>
    <row r="14" spans="1:39" s="53" customFormat="1" ht="1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91"/>
      <c r="R14" s="91"/>
      <c r="S14" s="8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89"/>
      <c r="AM14" s="90"/>
    </row>
    <row r="15" spans="1:39" s="53" customFormat="1" ht="15" customHeight="1">
      <c r="A15" s="86"/>
      <c r="B15" s="87" t="s">
        <v>274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91"/>
      <c r="R15" s="91"/>
      <c r="S15" s="88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89"/>
      <c r="AM15" s="90"/>
    </row>
    <row r="16" spans="1:39" s="53" customFormat="1" ht="15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1"/>
      <c r="O16" s="91"/>
      <c r="P16" s="91"/>
      <c r="Q16" s="91"/>
      <c r="R16" s="91"/>
      <c r="S16" s="8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89"/>
      <c r="AM16" s="90"/>
    </row>
    <row r="17" spans="1:39" s="53" customFormat="1" ht="15" customHeight="1">
      <c r="A17" s="86"/>
      <c r="B17" s="87" t="s">
        <v>328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91"/>
      <c r="O17" s="91"/>
      <c r="P17" s="91"/>
      <c r="Q17" s="91"/>
      <c r="R17" s="91"/>
      <c r="S17" s="88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89"/>
      <c r="AM17" s="90"/>
    </row>
    <row r="18" spans="1:39" s="53" customFormat="1" ht="15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1"/>
      <c r="O18" s="91"/>
      <c r="P18" s="91"/>
      <c r="Q18" s="91"/>
      <c r="R18" s="91"/>
      <c r="S18" s="8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89"/>
      <c r="AM18" s="90"/>
    </row>
    <row r="19" spans="1:39" s="53" customFormat="1" ht="15" customHeight="1">
      <c r="A19" s="86"/>
      <c r="B19" s="87" t="s">
        <v>275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1"/>
      <c r="O19" s="91"/>
      <c r="P19" s="91"/>
      <c r="Q19" s="91"/>
      <c r="R19" s="91"/>
      <c r="S19" s="88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89"/>
      <c r="AM19" s="90"/>
    </row>
    <row r="20" spans="1:39" s="53" customFormat="1" ht="15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91"/>
      <c r="O20" s="91"/>
      <c r="P20" s="91"/>
      <c r="Q20" s="91"/>
      <c r="R20" s="91"/>
      <c r="S20" s="8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89"/>
      <c r="AM20" s="90"/>
    </row>
    <row r="21" spans="1:39" s="53" customFormat="1" ht="15" customHeight="1">
      <c r="A21" s="86"/>
      <c r="B21" s="93" t="s">
        <v>276</v>
      </c>
      <c r="C21" s="93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1"/>
      <c r="O21" s="91"/>
      <c r="P21" s="91"/>
      <c r="Q21" s="91"/>
      <c r="R21" s="91"/>
      <c r="S21" s="88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89"/>
      <c r="AM21" s="90"/>
    </row>
    <row r="22" spans="1:39" s="53" customFormat="1" ht="15" customHeight="1">
      <c r="A22" s="86"/>
      <c r="B22" s="93" t="s">
        <v>277</v>
      </c>
      <c r="C22" s="93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1"/>
      <c r="O22" s="91"/>
      <c r="P22" s="91"/>
      <c r="Q22" s="91"/>
      <c r="R22" s="91"/>
      <c r="S22" s="8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89"/>
      <c r="AM22" s="90"/>
    </row>
    <row r="23" spans="1:39" s="53" customFormat="1" ht="15" customHeight="1">
      <c r="A23" s="86"/>
      <c r="B23" s="93" t="s">
        <v>278</v>
      </c>
      <c r="C23" s="93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1"/>
      <c r="O23" s="91"/>
      <c r="P23" s="91"/>
      <c r="Q23" s="91"/>
      <c r="R23" s="91"/>
      <c r="S23" s="88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89"/>
      <c r="AM23" s="90"/>
    </row>
    <row r="24" spans="1:39" s="53" customFormat="1" ht="15" customHeight="1">
      <c r="A24" s="86"/>
      <c r="B24" s="93" t="s">
        <v>279</v>
      </c>
      <c r="C24" s="93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1"/>
      <c r="O24" s="91"/>
      <c r="P24" s="91"/>
      <c r="Q24" s="91"/>
      <c r="R24" s="91"/>
      <c r="S24" s="8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89"/>
      <c r="AM24" s="90"/>
    </row>
    <row r="25" spans="1:39" s="53" customFormat="1" ht="15" customHeight="1">
      <c r="A25" s="86"/>
      <c r="B25" s="93" t="s">
        <v>280</v>
      </c>
      <c r="C25" s="93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91"/>
      <c r="O25" s="91"/>
      <c r="P25" s="91"/>
      <c r="Q25" s="91"/>
      <c r="R25" s="91"/>
      <c r="S25" s="88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89"/>
      <c r="AM25" s="90"/>
    </row>
    <row r="26" spans="1:39" s="53" customFormat="1" ht="15" customHeight="1">
      <c r="A26" s="86"/>
      <c r="B26" s="93" t="s">
        <v>281</v>
      </c>
      <c r="C26" s="93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1"/>
      <c r="O26" s="91"/>
      <c r="P26" s="91"/>
      <c r="Q26" s="91"/>
      <c r="R26" s="91"/>
      <c r="S26" s="8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89"/>
      <c r="AM26" s="90"/>
    </row>
    <row r="27" spans="1:39" s="53" customFormat="1" ht="15" customHeight="1">
      <c r="A27" s="86"/>
      <c r="B27" s="93" t="s">
        <v>282</v>
      </c>
      <c r="C27" s="9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1"/>
      <c r="O27" s="91"/>
      <c r="P27" s="91"/>
      <c r="Q27" s="91"/>
      <c r="R27" s="91"/>
      <c r="S27" s="88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89"/>
      <c r="AM27" s="90"/>
    </row>
    <row r="28" spans="1:39" s="53" customFormat="1" ht="15" customHeight="1">
      <c r="A28" s="86"/>
      <c r="B28" s="93" t="s">
        <v>283</v>
      </c>
      <c r="C28" s="93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1"/>
      <c r="O28" s="91"/>
      <c r="P28" s="91"/>
      <c r="Q28" s="91"/>
      <c r="R28" s="91"/>
      <c r="S28" s="8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89"/>
      <c r="AM28" s="90"/>
    </row>
    <row r="29" spans="1:39" s="53" customFormat="1" ht="15" customHeight="1">
      <c r="A29" s="86"/>
      <c r="B29" s="93" t="s">
        <v>284</v>
      </c>
      <c r="C29" s="93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1"/>
      <c r="O29" s="91"/>
      <c r="P29" s="91"/>
      <c r="Q29" s="91"/>
      <c r="R29" s="91"/>
      <c r="S29" s="88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89"/>
      <c r="AM29" s="90"/>
    </row>
    <row r="30" spans="1:39" s="53" customFormat="1" ht="15" customHeight="1">
      <c r="A30" s="86"/>
      <c r="B30" s="93" t="s">
        <v>285</v>
      </c>
      <c r="C30" s="93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1"/>
      <c r="O30" s="91"/>
      <c r="P30" s="91"/>
      <c r="Q30" s="91"/>
      <c r="R30" s="91"/>
      <c r="S30" s="88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89"/>
      <c r="AM30" s="90"/>
    </row>
    <row r="31" spans="1:39" s="53" customFormat="1" ht="15" customHeight="1">
      <c r="A31" s="86"/>
      <c r="B31" s="93" t="s">
        <v>286</v>
      </c>
      <c r="C31" s="93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  <c r="O31" s="91"/>
      <c r="P31" s="91"/>
      <c r="Q31" s="91"/>
      <c r="R31" s="91"/>
      <c r="S31" s="88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89"/>
      <c r="AM31" s="90"/>
    </row>
    <row r="32" spans="1:39" s="53" customFormat="1" ht="15" customHeight="1">
      <c r="A32" s="86"/>
      <c r="B32" s="93" t="s">
        <v>287</v>
      </c>
      <c r="C32" s="93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1"/>
      <c r="O32" s="91"/>
      <c r="P32" s="91"/>
      <c r="Q32" s="91"/>
      <c r="R32" s="91"/>
      <c r="S32" s="88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89"/>
      <c r="AM32" s="90"/>
    </row>
    <row r="33" spans="1:39" s="53" customFormat="1" ht="15" customHeight="1">
      <c r="A33" s="86"/>
      <c r="B33" s="145" t="s">
        <v>288</v>
      </c>
      <c r="C33" s="145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4"/>
      <c r="P33" s="134"/>
      <c r="Q33" s="134"/>
      <c r="R33" s="134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47"/>
      <c r="AM33" s="90"/>
    </row>
    <row r="34" spans="1:39" s="53" customFormat="1" ht="15" customHeight="1">
      <c r="A34" s="86"/>
      <c r="B34" s="145" t="s">
        <v>289</v>
      </c>
      <c r="C34" s="145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  <c r="O34" s="134"/>
      <c r="P34" s="134"/>
      <c r="Q34" s="134"/>
      <c r="R34" s="134"/>
      <c r="S34" s="135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47"/>
      <c r="AM34" s="90"/>
    </row>
    <row r="35" spans="1:39" s="53" customFormat="1" ht="15" customHeight="1">
      <c r="A35" s="86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4"/>
      <c r="O35" s="134"/>
      <c r="P35" s="134"/>
      <c r="Q35" s="134"/>
      <c r="R35" s="134"/>
      <c r="S35" s="135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47"/>
      <c r="AM35" s="90"/>
    </row>
    <row r="36" spans="1:39" s="53" customFormat="1" ht="15" customHeight="1">
      <c r="A36" s="86"/>
      <c r="B36" s="407" t="s">
        <v>383</v>
      </c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147"/>
      <c r="AM36" s="90"/>
    </row>
    <row r="37" spans="1:39" s="53" customFormat="1" ht="15" customHeight="1">
      <c r="A37" s="86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147"/>
      <c r="AM37" s="90"/>
    </row>
    <row r="38" spans="1:39" s="53" customFormat="1" ht="15" customHeight="1">
      <c r="A38" s="86"/>
      <c r="B38" s="133" t="s">
        <v>290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46"/>
      <c r="O38" s="146"/>
      <c r="P38" s="146"/>
      <c r="Q38" s="146"/>
      <c r="R38" s="146"/>
      <c r="S38" s="135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90"/>
    </row>
    <row r="39" spans="1:39" s="53" customFormat="1" ht="15" customHeight="1">
      <c r="A39" s="86"/>
      <c r="B39" s="148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46"/>
      <c r="O39" s="146"/>
      <c r="P39" s="146"/>
      <c r="Q39" s="146"/>
      <c r="R39" s="146"/>
      <c r="S39" s="135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90"/>
    </row>
    <row r="40" spans="1:39" s="53" customFormat="1" ht="15" customHeight="1">
      <c r="A40" s="86"/>
      <c r="B40" s="133" t="s">
        <v>291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134"/>
      <c r="P40" s="134"/>
      <c r="Q40" s="134"/>
      <c r="R40" s="134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90"/>
    </row>
    <row r="41" spans="1:39" s="53" customFormat="1" ht="110.25" customHeight="1">
      <c r="A41" s="86"/>
      <c r="B41" s="408" t="s">
        <v>92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7" t="s">
        <v>93</v>
      </c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90"/>
    </row>
    <row r="42" spans="1:39" s="53" customFormat="1" ht="15" customHeight="1">
      <c r="A42" s="86"/>
      <c r="B42" s="133" t="s">
        <v>87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4"/>
      <c r="O42" s="134"/>
      <c r="P42" s="134"/>
      <c r="Q42" s="134"/>
      <c r="R42" s="134"/>
      <c r="S42" s="135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90"/>
    </row>
    <row r="43" spans="1:39" s="53" customFormat="1" ht="35.25" customHeight="1">
      <c r="A43" s="86"/>
      <c r="B43" s="402" t="s">
        <v>91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136"/>
      <c r="AM43" s="90"/>
    </row>
    <row r="44" spans="1:39" s="53" customFormat="1" ht="15" customHeight="1">
      <c r="A44" s="86"/>
      <c r="B44" s="148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46"/>
      <c r="O44" s="146"/>
      <c r="P44" s="146"/>
      <c r="Q44" s="146"/>
      <c r="R44" s="146"/>
      <c r="S44" s="135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90"/>
    </row>
    <row r="45" spans="1:39" s="53" customFormat="1" ht="15" customHeight="1">
      <c r="A45" s="86"/>
      <c r="B45" s="133" t="s">
        <v>384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46"/>
      <c r="O45" s="146"/>
      <c r="P45" s="146"/>
      <c r="Q45" s="146"/>
      <c r="R45" s="146"/>
      <c r="S45" s="135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90"/>
    </row>
    <row r="46" spans="1:39" s="53" customFormat="1" ht="15" customHeight="1">
      <c r="A46" s="86"/>
      <c r="B46" s="148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46"/>
      <c r="O46" s="146"/>
      <c r="P46" s="146"/>
      <c r="Q46" s="146"/>
      <c r="R46" s="146"/>
      <c r="S46" s="135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90"/>
    </row>
    <row r="47" spans="1:39" s="53" customFormat="1" ht="15" customHeight="1">
      <c r="A47" s="86"/>
      <c r="B47" s="133" t="s">
        <v>385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46"/>
      <c r="O47" s="146"/>
      <c r="P47" s="146"/>
      <c r="Q47" s="146"/>
      <c r="R47" s="146"/>
      <c r="S47" s="135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90"/>
    </row>
    <row r="48" spans="1:39" s="53" customFormat="1" ht="15" customHeight="1">
      <c r="A48" s="86"/>
      <c r="B48" s="148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46"/>
      <c r="O48" s="146"/>
      <c r="P48" s="146"/>
      <c r="Q48" s="146"/>
      <c r="R48" s="146"/>
      <c r="S48" s="135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90"/>
    </row>
    <row r="49" spans="1:39" s="53" customFormat="1" ht="15" customHeight="1">
      <c r="A49" s="86"/>
      <c r="B49" s="133" t="s">
        <v>386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46"/>
      <c r="O49" s="146"/>
      <c r="P49" s="146"/>
      <c r="Q49" s="146"/>
      <c r="R49" s="146"/>
      <c r="S49" s="135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90"/>
    </row>
    <row r="50" spans="1:39" s="53" customFormat="1" ht="15" customHeight="1">
      <c r="A50" s="86"/>
      <c r="B50" s="148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46"/>
      <c r="O50" s="146"/>
      <c r="P50" s="146"/>
      <c r="Q50" s="146"/>
      <c r="R50" s="146"/>
      <c r="S50" s="135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90"/>
    </row>
    <row r="51" spans="1:39" s="53" customFormat="1" ht="15" customHeight="1">
      <c r="A51" s="86"/>
      <c r="B51" s="133" t="s">
        <v>387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46"/>
      <c r="O51" s="146"/>
      <c r="P51" s="146"/>
      <c r="Q51" s="146"/>
      <c r="R51" s="146"/>
      <c r="S51" s="135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90"/>
    </row>
    <row r="52" spans="1:39" s="53" customFormat="1" ht="15" customHeight="1">
      <c r="A52" s="86"/>
      <c r="B52" s="148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46"/>
      <c r="O52" s="146"/>
      <c r="P52" s="146"/>
      <c r="Q52" s="146"/>
      <c r="R52" s="146"/>
      <c r="S52" s="135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90"/>
    </row>
    <row r="53" spans="1:39" s="53" customFormat="1" ht="15" customHeight="1">
      <c r="A53" s="86"/>
      <c r="B53" s="409" t="s">
        <v>388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90"/>
    </row>
    <row r="54" spans="1:39" ht="15" customHeight="1">
      <c r="A54" s="70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74"/>
    </row>
    <row r="55" spans="1:39" ht="15" customHeight="1">
      <c r="A55" s="70"/>
      <c r="B55" s="149"/>
      <c r="C55" s="150"/>
      <c r="D55" s="71"/>
      <c r="E55" s="72"/>
      <c r="F55" s="72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4"/>
    </row>
    <row r="56" spans="1:39" ht="15" customHeight="1">
      <c r="A56" s="70"/>
      <c r="B56" s="406" t="s">
        <v>389</v>
      </c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73"/>
      <c r="AM56" s="74"/>
    </row>
    <row r="57" spans="1:39" s="79" customFormat="1" ht="15" customHeight="1">
      <c r="A57" s="77"/>
      <c r="B57" s="152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153"/>
      <c r="AL57" s="153"/>
      <c r="AM57" s="78"/>
    </row>
    <row r="58" spans="1:39" ht="15" customHeight="1">
      <c r="A58" s="70"/>
      <c r="B58" s="403" t="s">
        <v>390</v>
      </c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74"/>
    </row>
    <row r="59" spans="1:39" ht="15" customHeight="1">
      <c r="A59" s="70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74"/>
    </row>
    <row r="60" spans="1:39" ht="15" customHeight="1">
      <c r="A60" s="70"/>
      <c r="B60" s="149"/>
      <c r="C60" s="150"/>
      <c r="D60" s="71"/>
      <c r="E60" s="72"/>
      <c r="F60" s="72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4"/>
    </row>
    <row r="61" spans="1:39" ht="15" customHeight="1">
      <c r="A61" s="70"/>
      <c r="B61" s="403" t="s">
        <v>391</v>
      </c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128"/>
    </row>
    <row r="62" spans="1:39" s="57" customFormat="1" ht="15" customHeight="1">
      <c r="A62" s="75"/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126"/>
    </row>
    <row r="63" spans="1:39" s="132" customFormat="1" ht="15" customHeight="1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1"/>
    </row>
    <row r="64" spans="1:39" ht="15" customHeight="1">
      <c r="A64" s="70"/>
      <c r="B64" s="133" t="s">
        <v>397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4"/>
      <c r="O64" s="134"/>
      <c r="P64" s="134"/>
      <c r="Q64" s="134"/>
      <c r="R64" s="134"/>
      <c r="S64" s="135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28"/>
    </row>
    <row r="65" spans="1:39" ht="15" customHeight="1">
      <c r="A65" s="70"/>
      <c r="B65" s="133"/>
      <c r="C65" s="133" t="s">
        <v>398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4"/>
      <c r="O65" s="134"/>
      <c r="P65" s="134"/>
      <c r="Q65" s="134"/>
      <c r="R65" s="134"/>
      <c r="S65" s="13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28"/>
    </row>
    <row r="66" spans="1:39" ht="15" customHeight="1">
      <c r="A66" s="70"/>
      <c r="B66" s="133"/>
      <c r="C66" s="133" t="s">
        <v>399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4"/>
      <c r="O66" s="134"/>
      <c r="P66" s="134"/>
      <c r="Q66" s="134"/>
      <c r="R66" s="134"/>
      <c r="S66" s="135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28"/>
    </row>
    <row r="67" spans="1:39" ht="15" customHeight="1">
      <c r="A67" s="70"/>
      <c r="B67" s="133"/>
      <c r="C67" s="133" t="s">
        <v>400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4"/>
      <c r="O67" s="134"/>
      <c r="P67" s="134"/>
      <c r="Q67" s="134"/>
      <c r="R67" s="134"/>
      <c r="S67" s="135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28"/>
    </row>
    <row r="68" spans="1:39" ht="15" customHeight="1">
      <c r="A68" s="7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4"/>
      <c r="O68" s="134"/>
      <c r="P68" s="134"/>
      <c r="Q68" s="134"/>
      <c r="R68" s="134"/>
      <c r="S68" s="135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28"/>
    </row>
    <row r="69" spans="1:39" ht="15" customHeight="1">
      <c r="A69" s="70"/>
      <c r="B69" s="133" t="s">
        <v>396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4"/>
      <c r="O69" s="134"/>
      <c r="P69" s="134"/>
      <c r="Q69" s="134"/>
      <c r="R69" s="134"/>
      <c r="S69" s="135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28"/>
    </row>
    <row r="70" spans="1:39" ht="15" customHeight="1">
      <c r="A70" s="20"/>
      <c r="B70" s="71"/>
      <c r="C70" s="72"/>
      <c r="D70" s="72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6"/>
    </row>
    <row r="71" spans="1:39" s="57" customFormat="1" ht="15" customHeight="1">
      <c r="A71" s="55"/>
      <c r="B71" s="155"/>
      <c r="C71" s="155"/>
      <c r="D71" s="156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59"/>
    </row>
    <row r="72" spans="1:39" s="57" customFormat="1" ht="15" customHeight="1">
      <c r="A72" s="55"/>
      <c r="B72" s="54"/>
      <c r="C72" s="54"/>
      <c r="D72" s="5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59"/>
    </row>
    <row r="73" spans="1:39" s="57" customFormat="1" ht="15" customHeight="1">
      <c r="A73" s="55"/>
      <c r="B73" s="54"/>
      <c r="C73" s="54"/>
      <c r="D73" s="5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59"/>
    </row>
    <row r="74" spans="1:39" s="57" customFormat="1" ht="15" customHeight="1">
      <c r="A74" s="55"/>
      <c r="B74" s="54"/>
      <c r="C74" s="54"/>
      <c r="D74" s="5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59"/>
    </row>
    <row r="75" spans="1:39" s="57" customFormat="1" ht="15" customHeight="1">
      <c r="A75" s="55"/>
      <c r="B75" s="54"/>
      <c r="C75" s="54"/>
      <c r="D75" s="5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59"/>
    </row>
    <row r="76" spans="1:39" s="57" customFormat="1" ht="15" customHeight="1">
      <c r="A76" s="55"/>
      <c r="B76" s="54"/>
      <c r="C76" s="54"/>
      <c r="D76" s="5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59"/>
    </row>
    <row r="77" spans="1:39" s="57" customFormat="1" ht="15" customHeight="1">
      <c r="A77" s="55"/>
      <c r="B77" s="54"/>
      <c r="C77" s="54"/>
      <c r="D77" s="5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59"/>
    </row>
    <row r="78" spans="1:39" s="57" customFormat="1" ht="15" customHeight="1">
      <c r="A78" s="55"/>
      <c r="B78" s="54"/>
      <c r="C78" s="54"/>
      <c r="D78" s="5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59"/>
    </row>
    <row r="79" spans="1:39" s="57" customFormat="1" ht="15" customHeight="1">
      <c r="A79" s="55"/>
      <c r="B79" s="54"/>
      <c r="C79" s="54"/>
      <c r="D79" s="5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59"/>
    </row>
    <row r="80" spans="1:39" s="61" customFormat="1" ht="15" customHeight="1">
      <c r="A80" s="62"/>
      <c r="B80" s="58"/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58"/>
      <c r="AM80" s="63"/>
    </row>
    <row r="81" spans="1:39" s="61" customFormat="1" ht="18" customHeight="1" thickBot="1">
      <c r="A81" s="64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7"/>
      <c r="P81" s="67"/>
      <c r="Q81" s="67"/>
      <c r="R81" s="67"/>
      <c r="S81" s="68"/>
      <c r="T81" s="68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9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tabSelected="1" view="pageBreakPreview" topLeftCell="A30" zoomScale="85" zoomScaleNormal="100" zoomScaleSheetLayoutView="85" workbookViewId="0">
      <selection activeCell="F49" sqref="F49:L4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5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263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105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264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424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231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97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253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247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265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18.2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7220.4928</v>
      </c>
      <c r="Z23" s="473"/>
      <c r="AA23" s="473"/>
      <c r="AB23" s="473"/>
      <c r="AC23" s="474"/>
      <c r="AD23" s="472">
        <v>6564.0839999999998</v>
      </c>
      <c r="AE23" s="473"/>
      <c r="AF23" s="473"/>
      <c r="AG23" s="473"/>
      <c r="AH23" s="474"/>
      <c r="AI23" s="472">
        <v>1969.23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6.5</v>
      </c>
      <c r="Z24" s="473"/>
      <c r="AA24" s="473"/>
      <c r="AB24" s="473"/>
      <c r="AC24" s="474"/>
      <c r="AD24" s="472">
        <v>6.5</v>
      </c>
      <c r="AE24" s="473"/>
      <c r="AF24" s="473"/>
      <c r="AG24" s="473"/>
      <c r="AH24" s="474"/>
      <c r="AI24" s="472">
        <v>6.5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1</v>
      </c>
      <c r="Z25" s="473"/>
      <c r="AA25" s="473"/>
      <c r="AB25" s="473"/>
      <c r="AC25" s="474"/>
      <c r="AD25" s="472">
        <v>1</v>
      </c>
      <c r="AE25" s="473"/>
      <c r="AF25" s="473"/>
      <c r="AG25" s="473"/>
      <c r="AH25" s="474"/>
      <c r="AI25" s="472">
        <v>1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46.11</v>
      </c>
      <c r="Z26" s="473"/>
      <c r="AA26" s="473"/>
      <c r="AB26" s="473"/>
      <c r="AC26" s="474"/>
      <c r="AD26" s="472">
        <v>46.11</v>
      </c>
      <c r="AE26" s="473"/>
      <c r="AF26" s="473"/>
      <c r="AG26" s="473"/>
      <c r="AH26" s="474"/>
      <c r="AI26" s="472">
        <v>46.11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306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514">
        <f>26.36 /29</f>
        <v>0.90896551724137931</v>
      </c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6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527" t="s">
        <v>401</v>
      </c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9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307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527" t="s">
        <v>402</v>
      </c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9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527" t="s">
        <v>403</v>
      </c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9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24">
        <v>106.09635602464201</v>
      </c>
      <c r="Z32" s="525"/>
      <c r="AA32" s="525"/>
      <c r="AB32" s="525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6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2" t="s">
        <v>96</v>
      </c>
      <c r="U33" s="543"/>
      <c r="V33" s="543"/>
      <c r="W33" s="543"/>
      <c r="X33" s="544"/>
      <c r="Y33" s="545">
        <v>105.37</v>
      </c>
      <c r="Z33" s="546"/>
      <c r="AA33" s="546"/>
      <c r="AB33" s="546"/>
      <c r="AC33" s="547"/>
      <c r="AD33" s="545">
        <v>95.29</v>
      </c>
      <c r="AE33" s="546"/>
      <c r="AF33" s="546"/>
      <c r="AG33" s="546"/>
      <c r="AH33" s="547"/>
      <c r="AI33" s="548">
        <v>28.431000000000001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75" t="s">
        <v>156</v>
      </c>
      <c r="U34" s="462"/>
      <c r="V34" s="462"/>
      <c r="W34" s="462"/>
      <c r="X34" s="468"/>
      <c r="Y34" s="472">
        <v>68</v>
      </c>
      <c r="Z34" s="473"/>
      <c r="AA34" s="473"/>
      <c r="AB34" s="473"/>
      <c r="AC34" s="474"/>
      <c r="AD34" s="472">
        <v>65</v>
      </c>
      <c r="AE34" s="473"/>
      <c r="AF34" s="473"/>
      <c r="AG34" s="473"/>
      <c r="AH34" s="474"/>
      <c r="AI34" s="472">
        <v>40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75" t="s">
        <v>158</v>
      </c>
      <c r="U35" s="462"/>
      <c r="V35" s="462"/>
      <c r="W35" s="462"/>
      <c r="X35" s="468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300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373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169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7.7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D8" zoomScaleNormal="100" zoomScaleSheetLayoutView="100" workbookViewId="0">
      <selection activeCell="Y27" sqref="Y27:AN27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6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266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106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370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425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231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369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371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313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265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90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12395.9313</v>
      </c>
      <c r="Z23" s="473"/>
      <c r="AA23" s="473"/>
      <c r="AB23" s="473"/>
      <c r="AC23" s="474"/>
      <c r="AD23" s="472">
        <v>11269.03</v>
      </c>
      <c r="AE23" s="473"/>
      <c r="AF23" s="473"/>
      <c r="AG23" s="473"/>
      <c r="AH23" s="474"/>
      <c r="AI23" s="472">
        <v>3380</v>
      </c>
      <c r="AJ23" s="473"/>
      <c r="AK23" s="473"/>
      <c r="AL23" s="473"/>
      <c r="AM23" s="473"/>
      <c r="AN23" s="266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6.5</v>
      </c>
      <c r="Z24" s="473"/>
      <c r="AA24" s="473"/>
      <c r="AB24" s="473"/>
      <c r="AC24" s="474"/>
      <c r="AD24" s="472">
        <v>6.5</v>
      </c>
      <c r="AE24" s="473"/>
      <c r="AF24" s="473"/>
      <c r="AG24" s="473"/>
      <c r="AH24" s="474"/>
      <c r="AI24" s="472">
        <v>6.5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1</v>
      </c>
      <c r="Z25" s="473"/>
      <c r="AA25" s="473"/>
      <c r="AB25" s="473"/>
      <c r="AC25" s="474"/>
      <c r="AD25" s="472">
        <v>1</v>
      </c>
      <c r="AE25" s="473"/>
      <c r="AF25" s="473"/>
      <c r="AG25" s="473"/>
      <c r="AH25" s="474"/>
      <c r="AI25" s="472">
        <v>1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32</v>
      </c>
      <c r="Z26" s="473"/>
      <c r="AA26" s="473"/>
      <c r="AB26" s="473"/>
      <c r="AC26" s="474"/>
      <c r="AD26" s="472">
        <v>32</v>
      </c>
      <c r="AE26" s="473"/>
      <c r="AF26" s="473"/>
      <c r="AG26" s="473"/>
      <c r="AH26" s="474"/>
      <c r="AI26" s="472">
        <v>32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306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514">
        <f>23.57/29</f>
        <v>0.81275862068965521</v>
      </c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6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0" t="s">
        <v>404</v>
      </c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2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3" t="s">
        <v>405</v>
      </c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5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69" t="s">
        <v>406</v>
      </c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70"/>
      <c r="AN30" s="266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659">
        <v>102.1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 thickBo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184.25</v>
      </c>
      <c r="Z33" s="549"/>
      <c r="AA33" s="549"/>
      <c r="AB33" s="549"/>
      <c r="AC33" s="667"/>
      <c r="AD33" s="548">
        <v>167.36699999999999</v>
      </c>
      <c r="AE33" s="549"/>
      <c r="AF33" s="549"/>
      <c r="AG33" s="549"/>
      <c r="AH33" s="667"/>
      <c r="AI33" s="548">
        <v>50.027999999999999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548">
        <v>69</v>
      </c>
      <c r="Z34" s="549"/>
      <c r="AA34" s="549"/>
      <c r="AB34" s="549"/>
      <c r="AC34" s="667"/>
      <c r="AD34" s="505">
        <v>66</v>
      </c>
      <c r="AE34" s="506"/>
      <c r="AF34" s="506"/>
      <c r="AG34" s="506"/>
      <c r="AH34" s="668"/>
      <c r="AI34" s="472">
        <v>31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296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372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169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3.2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2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2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2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2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2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2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2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  <c r="AO71" s="125"/>
      <c r="AP71" s="125"/>
    </row>
    <row r="72" spans="1:42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  <c r="AO72" s="125"/>
      <c r="AP72" s="125"/>
    </row>
    <row r="73" spans="1:42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  <c r="AO73" s="125"/>
      <c r="AP73" s="125"/>
    </row>
    <row r="74" spans="1:42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  <c r="AO74" s="125"/>
      <c r="AP74" s="125"/>
    </row>
    <row r="75" spans="1:42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  <c r="AO75" s="125"/>
      <c r="AP75" s="125"/>
    </row>
    <row r="76" spans="1:42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2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A12" zoomScale="85" zoomScaleNormal="100" zoomScaleSheetLayoutView="85" workbookViewId="0">
      <selection activeCell="Y27" sqref="Y27:AN27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7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267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107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407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426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116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231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98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103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268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265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408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48" t="s">
        <v>408</v>
      </c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549"/>
      <c r="AM20" s="549"/>
      <c r="AN20" s="550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47.7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446</v>
      </c>
      <c r="U23" s="462"/>
      <c r="V23" s="462"/>
      <c r="W23" s="462"/>
      <c r="X23" s="468"/>
      <c r="Y23" s="472">
        <v>7873.8</v>
      </c>
      <c r="Z23" s="473"/>
      <c r="AA23" s="473"/>
      <c r="AB23" s="473"/>
      <c r="AC23" s="474"/>
      <c r="AD23" s="472">
        <v>7158</v>
      </c>
      <c r="AE23" s="473"/>
      <c r="AF23" s="473"/>
      <c r="AG23" s="473"/>
      <c r="AH23" s="474"/>
      <c r="AI23" s="472">
        <v>2505.3000000000002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19.5</v>
      </c>
      <c r="Z24" s="473"/>
      <c r="AA24" s="473"/>
      <c r="AB24" s="473"/>
      <c r="AC24" s="474"/>
      <c r="AD24" s="472">
        <v>19.5</v>
      </c>
      <c r="AE24" s="473"/>
      <c r="AF24" s="473"/>
      <c r="AG24" s="473"/>
      <c r="AH24" s="474"/>
      <c r="AI24" s="472">
        <v>19.5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1</v>
      </c>
      <c r="Z25" s="473"/>
      <c r="AA25" s="473"/>
      <c r="AB25" s="473"/>
      <c r="AC25" s="474"/>
      <c r="AD25" s="472">
        <v>1</v>
      </c>
      <c r="AE25" s="473"/>
      <c r="AF25" s="473"/>
      <c r="AG25" s="473"/>
      <c r="AH25" s="474"/>
      <c r="AI25" s="472">
        <v>1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671">
        <v>32.139062282492503</v>
      </c>
      <c r="Z26" s="672"/>
      <c r="AA26" s="672"/>
      <c r="AB26" s="672"/>
      <c r="AC26" s="673"/>
      <c r="AD26" s="671">
        <v>32.139062282492503</v>
      </c>
      <c r="AE26" s="672"/>
      <c r="AF26" s="672"/>
      <c r="AG26" s="672"/>
      <c r="AH26" s="673"/>
      <c r="AI26" s="671">
        <v>32.139062282492503</v>
      </c>
      <c r="AJ26" s="672"/>
      <c r="AK26" s="672"/>
      <c r="AL26" s="672"/>
      <c r="AM26" s="673"/>
      <c r="AN26" s="267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663">
        <v>0.71499999999999997</v>
      </c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664"/>
      <c r="AL27" s="664"/>
      <c r="AM27" s="664"/>
      <c r="AN27" s="665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74" t="s">
        <v>96</v>
      </c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513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0" t="s">
        <v>409</v>
      </c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2"/>
      <c r="AO29" s="83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60" t="s">
        <v>410</v>
      </c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2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151</v>
      </c>
      <c r="U31" s="462"/>
      <c r="V31" s="462"/>
      <c r="W31" s="462"/>
      <c r="X31" s="468"/>
      <c r="Y31" s="472">
        <v>6.5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220.3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10.804</v>
      </c>
      <c r="Z33" s="549"/>
      <c r="AA33" s="549"/>
      <c r="AB33" s="549"/>
      <c r="AC33" s="667"/>
      <c r="AD33" s="548">
        <v>9.8170000000000002</v>
      </c>
      <c r="AE33" s="549"/>
      <c r="AF33" s="549"/>
      <c r="AG33" s="549"/>
      <c r="AH33" s="667"/>
      <c r="AI33" s="548">
        <v>3.4298000000000002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59</v>
      </c>
      <c r="Z34" s="473"/>
      <c r="AA34" s="473"/>
      <c r="AB34" s="473"/>
      <c r="AC34" s="474"/>
      <c r="AD34" s="472">
        <v>56</v>
      </c>
      <c r="AE34" s="473"/>
      <c r="AF34" s="473"/>
      <c r="AG34" s="473"/>
      <c r="AH34" s="474"/>
      <c r="AI34" s="472">
        <v>32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411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412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169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19.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77"/>
  <sheetViews>
    <sheetView showGridLines="0" view="pageBreakPreview" topLeftCell="A15" zoomScale="85" zoomScaleNormal="100" zoomScaleSheetLayoutView="85" workbookViewId="0">
      <selection activeCell="Y31" sqref="Y31:AN3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8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543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269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270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271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423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259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272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292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323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248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408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48" t="s">
        <v>408</v>
      </c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549"/>
      <c r="AM20" s="549"/>
      <c r="AN20" s="550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132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18.2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1119.5286000000001</v>
      </c>
      <c r="Z23" s="473"/>
      <c r="AA23" s="473"/>
      <c r="AB23" s="473"/>
      <c r="AC23" s="474"/>
      <c r="AD23" s="472">
        <v>1017.7533</v>
      </c>
      <c r="AE23" s="473"/>
      <c r="AF23" s="473"/>
      <c r="AG23" s="473"/>
      <c r="AH23" s="474"/>
      <c r="AI23" s="472">
        <v>305.32600000000002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5.3</v>
      </c>
      <c r="Z24" s="473"/>
      <c r="AA24" s="473"/>
      <c r="AB24" s="473"/>
      <c r="AC24" s="474"/>
      <c r="AD24" s="472">
        <v>5.3</v>
      </c>
      <c r="AE24" s="473"/>
      <c r="AF24" s="473"/>
      <c r="AG24" s="473"/>
      <c r="AH24" s="474"/>
      <c r="AI24" s="472">
        <v>5.3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4.3</v>
      </c>
      <c r="Z25" s="473"/>
      <c r="AA25" s="473"/>
      <c r="AB25" s="473"/>
      <c r="AC25" s="474"/>
      <c r="AD25" s="472">
        <v>4.3</v>
      </c>
      <c r="AE25" s="473"/>
      <c r="AF25" s="473"/>
      <c r="AG25" s="473"/>
      <c r="AH25" s="474"/>
      <c r="AI25" s="472">
        <v>4.3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36.9</v>
      </c>
      <c r="Z26" s="473"/>
      <c r="AA26" s="473"/>
      <c r="AB26" s="473"/>
      <c r="AC26" s="474"/>
      <c r="AD26" s="472">
        <v>36.9</v>
      </c>
      <c r="AE26" s="473"/>
      <c r="AF26" s="473"/>
      <c r="AG26" s="473"/>
      <c r="AH26" s="474"/>
      <c r="AI26" s="472">
        <v>36.9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145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>
        <v>0.84199999999999997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472" t="s">
        <v>96</v>
      </c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513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472">
        <v>1.0249999999999999</v>
      </c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513"/>
      <c r="AO29" s="83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472">
        <v>1.143</v>
      </c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513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151</v>
      </c>
      <c r="U31" s="462"/>
      <c r="V31" s="462"/>
      <c r="W31" s="462"/>
      <c r="X31" s="468"/>
      <c r="Y31" s="472">
        <v>0.61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151</v>
      </c>
      <c r="U32" s="522"/>
      <c r="V32" s="522"/>
      <c r="W32" s="522"/>
      <c r="X32" s="523"/>
      <c r="Y32" s="530">
        <v>220.4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0.186</v>
      </c>
      <c r="Z33" s="549"/>
      <c r="AA33" s="549"/>
      <c r="AB33" s="549"/>
      <c r="AC33" s="667"/>
      <c r="AD33" s="548">
        <v>0.61899999999999999</v>
      </c>
      <c r="AE33" s="549"/>
      <c r="AF33" s="549"/>
      <c r="AG33" s="549"/>
      <c r="AH33" s="667"/>
      <c r="AI33" s="548">
        <v>0.68100000000000005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19</v>
      </c>
      <c r="Z34" s="473"/>
      <c r="AA34" s="473"/>
      <c r="AB34" s="473"/>
      <c r="AC34" s="474"/>
      <c r="AD34" s="472">
        <v>16</v>
      </c>
      <c r="AE34" s="473"/>
      <c r="AF34" s="473"/>
      <c r="AG34" s="473"/>
      <c r="AH34" s="474"/>
      <c r="AI34" s="472" t="s">
        <v>96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204">
        <v>27</v>
      </c>
      <c r="F36" s="675" t="s">
        <v>160</v>
      </c>
      <c r="G36" s="676"/>
      <c r="H36" s="676"/>
      <c r="I36" s="676"/>
      <c r="J36" s="676"/>
      <c r="K36" s="676"/>
      <c r="L36" s="677"/>
      <c r="M36" s="678" t="s">
        <v>436</v>
      </c>
      <c r="N36" s="679"/>
      <c r="O36" s="679"/>
      <c r="P36" s="679"/>
      <c r="Q36" s="679"/>
      <c r="R36" s="679"/>
      <c r="S36" s="680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204">
        <v>29</v>
      </c>
      <c r="F38" s="675" t="s">
        <v>165</v>
      </c>
      <c r="G38" s="676"/>
      <c r="H38" s="676"/>
      <c r="I38" s="676"/>
      <c r="J38" s="676"/>
      <c r="K38" s="676"/>
      <c r="L38" s="677"/>
      <c r="M38" s="678" t="s">
        <v>437</v>
      </c>
      <c r="N38" s="679"/>
      <c r="O38" s="679"/>
      <c r="P38" s="679"/>
      <c r="Q38" s="679"/>
      <c r="R38" s="679"/>
      <c r="S38" s="680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316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1.7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5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83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1" zoomScaleNormal="100" zoomScaleSheetLayoutView="100" workbookViewId="0">
      <selection activeCell="F25" sqref="F25:X2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9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297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318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249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427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122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2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104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246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2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322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248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2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2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2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62.4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2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2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9530</v>
      </c>
      <c r="Z23" s="473"/>
      <c r="AA23" s="473"/>
      <c r="AB23" s="473"/>
      <c r="AC23" s="474"/>
      <c r="AD23" s="514">
        <v>8664</v>
      </c>
      <c r="AE23" s="515"/>
      <c r="AF23" s="515"/>
      <c r="AG23" s="515"/>
      <c r="AH23" s="681"/>
      <c r="AI23" s="514">
        <v>2166</v>
      </c>
      <c r="AJ23" s="515"/>
      <c r="AK23" s="515"/>
      <c r="AL23" s="515"/>
      <c r="AM23" s="515"/>
      <c r="AN23" s="266"/>
      <c r="AO23" s="83"/>
    </row>
    <row r="24" spans="1:42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54.1</v>
      </c>
      <c r="Z24" s="473"/>
      <c r="AA24" s="473"/>
      <c r="AB24" s="473"/>
      <c r="AC24" s="474"/>
      <c r="AD24" s="472">
        <v>54.1</v>
      </c>
      <c r="AE24" s="473"/>
      <c r="AF24" s="473"/>
      <c r="AG24" s="473"/>
      <c r="AH24" s="474"/>
      <c r="AI24" s="472">
        <v>54.1</v>
      </c>
      <c r="AJ24" s="473"/>
      <c r="AK24" s="473"/>
      <c r="AL24" s="473"/>
      <c r="AM24" s="473"/>
      <c r="AN24" s="513"/>
      <c r="AO24" s="83"/>
    </row>
    <row r="25" spans="1:42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53.6</v>
      </c>
      <c r="Z25" s="473"/>
      <c r="AA25" s="473"/>
      <c r="AB25" s="473"/>
      <c r="AC25" s="474"/>
      <c r="AD25" s="472">
        <v>53.6</v>
      </c>
      <c r="AE25" s="473"/>
      <c r="AF25" s="473"/>
      <c r="AG25" s="473"/>
      <c r="AH25" s="474"/>
      <c r="AI25" s="472">
        <v>53.6</v>
      </c>
      <c r="AJ25" s="473"/>
      <c r="AK25" s="473"/>
      <c r="AL25" s="473"/>
      <c r="AM25" s="265"/>
      <c r="AN25" s="266"/>
      <c r="AO25" s="83"/>
    </row>
    <row r="26" spans="1:42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60</v>
      </c>
      <c r="Z26" s="473"/>
      <c r="AA26" s="473"/>
      <c r="AB26" s="473"/>
      <c r="AC26" s="474"/>
      <c r="AD26" s="472">
        <v>60</v>
      </c>
      <c r="AE26" s="473"/>
      <c r="AF26" s="473"/>
      <c r="AG26" s="473"/>
      <c r="AH26" s="474"/>
      <c r="AI26" s="472">
        <v>60</v>
      </c>
      <c r="AJ26" s="473"/>
      <c r="AK26" s="473"/>
      <c r="AL26" s="473"/>
      <c r="AM26" s="473"/>
      <c r="AN26" s="513"/>
      <c r="AO26" s="83"/>
    </row>
    <row r="27" spans="1:42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 t="s">
        <v>96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2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9" t="s">
        <v>438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82"/>
      <c r="AO28" s="83"/>
      <c r="AP28" s="122"/>
    </row>
    <row r="29" spans="1:42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9" t="s">
        <v>440</v>
      </c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82"/>
      <c r="AO29" s="121"/>
    </row>
    <row r="30" spans="1:42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83" t="s">
        <v>439</v>
      </c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5"/>
      <c r="AO30" s="83"/>
    </row>
    <row r="31" spans="1:42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2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93.65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11.406000000000001</v>
      </c>
      <c r="Z33" s="549"/>
      <c r="AA33" s="549"/>
      <c r="AB33" s="549"/>
      <c r="AC33" s="667"/>
      <c r="AD33" s="548">
        <v>10.548999999999999</v>
      </c>
      <c r="AE33" s="549"/>
      <c r="AF33" s="549"/>
      <c r="AG33" s="549"/>
      <c r="AH33" s="667"/>
      <c r="AI33" s="548">
        <v>2.5910000000000002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35</v>
      </c>
      <c r="Z34" s="473"/>
      <c r="AA34" s="473"/>
      <c r="AB34" s="473"/>
      <c r="AC34" s="474"/>
      <c r="AD34" s="472">
        <v>33</v>
      </c>
      <c r="AE34" s="473"/>
      <c r="AF34" s="473"/>
      <c r="AG34" s="473"/>
      <c r="AH34" s="474"/>
      <c r="AI34" s="472" t="s">
        <v>96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301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303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316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19.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83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22" zoomScaleNormal="100" zoomScaleSheetLayoutView="100" workbookViewId="0">
      <selection activeCell="F25" sqref="F25:X2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10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298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319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250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428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122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104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246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322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248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62.4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9530</v>
      </c>
      <c r="Z23" s="473"/>
      <c r="AA23" s="473"/>
      <c r="AB23" s="473"/>
      <c r="AC23" s="474"/>
      <c r="AD23" s="514">
        <v>8664</v>
      </c>
      <c r="AE23" s="515"/>
      <c r="AF23" s="515"/>
      <c r="AG23" s="515"/>
      <c r="AH23" s="681"/>
      <c r="AI23" s="514">
        <v>2166</v>
      </c>
      <c r="AJ23" s="515"/>
      <c r="AK23" s="515"/>
      <c r="AL23" s="515"/>
      <c r="AM23" s="515"/>
      <c r="AN23" s="266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54.1</v>
      </c>
      <c r="Z24" s="473"/>
      <c r="AA24" s="473"/>
      <c r="AB24" s="473"/>
      <c r="AC24" s="474"/>
      <c r="AD24" s="472">
        <v>54.1</v>
      </c>
      <c r="AE24" s="473"/>
      <c r="AF24" s="473"/>
      <c r="AG24" s="473"/>
      <c r="AH24" s="474"/>
      <c r="AI24" s="472">
        <v>54.1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53.6</v>
      </c>
      <c r="Z25" s="473"/>
      <c r="AA25" s="473"/>
      <c r="AB25" s="473"/>
      <c r="AC25" s="474"/>
      <c r="AD25" s="472">
        <v>53.6</v>
      </c>
      <c r="AE25" s="473"/>
      <c r="AF25" s="473"/>
      <c r="AG25" s="473"/>
      <c r="AH25" s="474"/>
      <c r="AI25" s="472">
        <v>53.6</v>
      </c>
      <c r="AJ25" s="473"/>
      <c r="AK25" s="473"/>
      <c r="AL25" s="473"/>
      <c r="AM25" s="265"/>
      <c r="AN25" s="266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60</v>
      </c>
      <c r="Z26" s="473"/>
      <c r="AA26" s="473"/>
      <c r="AB26" s="473"/>
      <c r="AC26" s="474"/>
      <c r="AD26" s="472">
        <v>60</v>
      </c>
      <c r="AE26" s="473"/>
      <c r="AF26" s="473"/>
      <c r="AG26" s="473"/>
      <c r="AH26" s="474"/>
      <c r="AI26" s="472">
        <v>60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 t="s">
        <v>96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9" t="s">
        <v>438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82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9" t="s">
        <v>440</v>
      </c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82"/>
      <c r="AO29" s="83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83" t="s">
        <v>439</v>
      </c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5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93.65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11.406000000000001</v>
      </c>
      <c r="Z33" s="549"/>
      <c r="AA33" s="549"/>
      <c r="AB33" s="549"/>
      <c r="AC33" s="667"/>
      <c r="AD33" s="548">
        <v>10.548999999999999</v>
      </c>
      <c r="AE33" s="549"/>
      <c r="AF33" s="549"/>
      <c r="AG33" s="549"/>
      <c r="AH33" s="667"/>
      <c r="AI33" s="548">
        <v>2.5910000000000002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35</v>
      </c>
      <c r="Z34" s="473"/>
      <c r="AA34" s="473"/>
      <c r="AB34" s="473"/>
      <c r="AC34" s="474"/>
      <c r="AD34" s="472">
        <v>33</v>
      </c>
      <c r="AE34" s="473"/>
      <c r="AF34" s="473"/>
      <c r="AG34" s="473"/>
      <c r="AH34" s="474"/>
      <c r="AI34" s="472" t="s">
        <v>96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301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303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316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1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1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83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58" zoomScaleNormal="100" zoomScaleSheetLayoutView="100" workbookViewId="0">
      <selection activeCell="F25" sqref="F25:X2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11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299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320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251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429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122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104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246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322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248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62.4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9530</v>
      </c>
      <c r="Z23" s="473"/>
      <c r="AA23" s="473"/>
      <c r="AB23" s="473"/>
      <c r="AC23" s="474"/>
      <c r="AD23" s="514">
        <v>8664</v>
      </c>
      <c r="AE23" s="515"/>
      <c r="AF23" s="515"/>
      <c r="AG23" s="515"/>
      <c r="AH23" s="681"/>
      <c r="AI23" s="514">
        <v>2166</v>
      </c>
      <c r="AJ23" s="515"/>
      <c r="AK23" s="515"/>
      <c r="AL23" s="515"/>
      <c r="AM23" s="515"/>
      <c r="AN23" s="266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54.1</v>
      </c>
      <c r="Z24" s="473"/>
      <c r="AA24" s="473"/>
      <c r="AB24" s="473"/>
      <c r="AC24" s="474"/>
      <c r="AD24" s="472">
        <v>54.1</v>
      </c>
      <c r="AE24" s="473"/>
      <c r="AF24" s="473"/>
      <c r="AG24" s="473"/>
      <c r="AH24" s="474"/>
      <c r="AI24" s="472">
        <v>54.1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53.6</v>
      </c>
      <c r="Z25" s="473"/>
      <c r="AA25" s="473"/>
      <c r="AB25" s="473"/>
      <c r="AC25" s="474"/>
      <c r="AD25" s="472">
        <v>53.6</v>
      </c>
      <c r="AE25" s="473"/>
      <c r="AF25" s="473"/>
      <c r="AG25" s="473"/>
      <c r="AH25" s="474"/>
      <c r="AI25" s="472">
        <v>53.6</v>
      </c>
      <c r="AJ25" s="473"/>
      <c r="AK25" s="473"/>
      <c r="AL25" s="473"/>
      <c r="AM25" s="265"/>
      <c r="AN25" s="266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60</v>
      </c>
      <c r="Z26" s="473"/>
      <c r="AA26" s="473"/>
      <c r="AB26" s="473"/>
      <c r="AC26" s="474"/>
      <c r="AD26" s="472">
        <v>60</v>
      </c>
      <c r="AE26" s="473"/>
      <c r="AF26" s="473"/>
      <c r="AG26" s="473"/>
      <c r="AH26" s="474"/>
      <c r="AI26" s="472">
        <v>60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 t="s">
        <v>96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9" t="s">
        <v>438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82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9" t="s">
        <v>440</v>
      </c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82"/>
      <c r="AO29" s="83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83" t="s">
        <v>439</v>
      </c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5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93.65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11.406000000000001</v>
      </c>
      <c r="Z33" s="549"/>
      <c r="AA33" s="549"/>
      <c r="AB33" s="549"/>
      <c r="AC33" s="667"/>
      <c r="AD33" s="548">
        <v>10.548999999999999</v>
      </c>
      <c r="AE33" s="549"/>
      <c r="AF33" s="549"/>
      <c r="AG33" s="549"/>
      <c r="AH33" s="667"/>
      <c r="AI33" s="548">
        <v>2.5910000000000002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35</v>
      </c>
      <c r="Z34" s="473"/>
      <c r="AA34" s="473"/>
      <c r="AB34" s="473"/>
      <c r="AC34" s="474"/>
      <c r="AD34" s="472">
        <v>33</v>
      </c>
      <c r="AE34" s="473"/>
      <c r="AF34" s="473"/>
      <c r="AG34" s="473"/>
      <c r="AH34" s="474"/>
      <c r="AI34" s="472" t="s">
        <v>96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301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303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316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18.7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0" zoomScaleNormal="100" zoomScaleSheetLayoutView="100" workbookViewId="0">
      <selection activeCell="T29" sqref="T29:X2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12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252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109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367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430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231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99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253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247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255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05" t="s">
        <v>129</v>
      </c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7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90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18887.885999999999</v>
      </c>
      <c r="Z23" s="473"/>
      <c r="AA23" s="473"/>
      <c r="AB23" s="473"/>
      <c r="AC23" s="474"/>
      <c r="AD23" s="472">
        <v>17170.810000000001</v>
      </c>
      <c r="AE23" s="473"/>
      <c r="AF23" s="473"/>
      <c r="AG23" s="473"/>
      <c r="AH23" s="474"/>
      <c r="AI23" s="472">
        <v>5151.3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52.9</v>
      </c>
      <c r="Z24" s="473"/>
      <c r="AA24" s="473"/>
      <c r="AB24" s="473"/>
      <c r="AC24" s="474"/>
      <c r="AD24" s="472">
        <v>52.9</v>
      </c>
      <c r="AE24" s="473"/>
      <c r="AF24" s="473"/>
      <c r="AG24" s="473"/>
      <c r="AH24" s="474"/>
      <c r="AI24" s="472">
        <v>52.9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1</v>
      </c>
      <c r="Z25" s="473"/>
      <c r="AA25" s="473"/>
      <c r="AB25" s="473"/>
      <c r="AC25" s="474"/>
      <c r="AD25" s="472">
        <v>1</v>
      </c>
      <c r="AE25" s="473"/>
      <c r="AF25" s="473"/>
      <c r="AG25" s="473"/>
      <c r="AH25" s="474"/>
      <c r="AI25" s="472">
        <v>1</v>
      </c>
      <c r="AJ25" s="473"/>
      <c r="AK25" s="473"/>
      <c r="AL25" s="473"/>
      <c r="AM25" s="265"/>
      <c r="AN25" s="266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59.42</v>
      </c>
      <c r="Z26" s="473"/>
      <c r="AA26" s="473"/>
      <c r="AB26" s="473"/>
      <c r="AC26" s="474"/>
      <c r="AD26" s="472">
        <v>59.42</v>
      </c>
      <c r="AE26" s="473"/>
      <c r="AF26" s="473"/>
      <c r="AG26" s="473"/>
      <c r="AH26" s="474"/>
      <c r="AI26" s="472">
        <v>59.42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 t="s">
        <v>96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3" t="s">
        <v>421</v>
      </c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5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472" t="s">
        <v>419</v>
      </c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513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63" t="s">
        <v>420</v>
      </c>
      <c r="Z30" s="664"/>
      <c r="AA30" s="664"/>
      <c r="AB30" s="664"/>
      <c r="AC30" s="664"/>
      <c r="AD30" s="664"/>
      <c r="AE30" s="664"/>
      <c r="AF30" s="664"/>
      <c r="AG30" s="664"/>
      <c r="AH30" s="664"/>
      <c r="AI30" s="664"/>
      <c r="AJ30" s="664"/>
      <c r="AK30" s="664"/>
      <c r="AL30" s="664"/>
      <c r="AM30" s="664"/>
      <c r="AN30" s="665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674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104.9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533" t="s">
        <v>153</v>
      </c>
      <c r="B33" s="534"/>
      <c r="C33" s="534"/>
      <c r="D33" s="535"/>
      <c r="E33" s="264">
        <v>24</v>
      </c>
      <c r="F33" s="539" t="s">
        <v>154</v>
      </c>
      <c r="G33" s="540"/>
      <c r="H33" s="540"/>
      <c r="I33" s="540"/>
      <c r="J33" s="540"/>
      <c r="K33" s="540"/>
      <c r="L33" s="540"/>
      <c r="M33" s="540"/>
      <c r="N33" s="540"/>
      <c r="O33" s="540"/>
      <c r="P33" s="540"/>
      <c r="Q33" s="540"/>
      <c r="R33" s="540"/>
      <c r="S33" s="541"/>
      <c r="T33" s="543" t="s">
        <v>96</v>
      </c>
      <c r="U33" s="543"/>
      <c r="V33" s="543"/>
      <c r="W33" s="543"/>
      <c r="X33" s="544"/>
      <c r="Y33" s="548">
        <v>94.031999999999996</v>
      </c>
      <c r="Z33" s="549"/>
      <c r="AA33" s="549"/>
      <c r="AB33" s="549"/>
      <c r="AC33" s="667"/>
      <c r="AD33" s="548">
        <v>85.344999999999999</v>
      </c>
      <c r="AE33" s="549"/>
      <c r="AF33" s="549"/>
      <c r="AG33" s="549"/>
      <c r="AH33" s="667"/>
      <c r="AI33" s="548">
        <v>25.419</v>
      </c>
      <c r="AJ33" s="549"/>
      <c r="AK33" s="549"/>
      <c r="AL33" s="549"/>
      <c r="AM33" s="549"/>
      <c r="AN33" s="550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63</v>
      </c>
      <c r="Z34" s="473"/>
      <c r="AA34" s="473"/>
      <c r="AB34" s="473"/>
      <c r="AC34" s="474"/>
      <c r="AD34" s="472">
        <v>61</v>
      </c>
      <c r="AE34" s="473"/>
      <c r="AF34" s="473"/>
      <c r="AG34" s="473"/>
      <c r="AH34" s="474"/>
      <c r="AI34" s="472">
        <v>36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204">
        <v>27</v>
      </c>
      <c r="F36" s="675" t="s">
        <v>160</v>
      </c>
      <c r="G36" s="676"/>
      <c r="H36" s="676"/>
      <c r="I36" s="676"/>
      <c r="J36" s="676"/>
      <c r="K36" s="676"/>
      <c r="L36" s="677"/>
      <c r="M36" s="678" t="s">
        <v>300</v>
      </c>
      <c r="N36" s="679"/>
      <c r="O36" s="679"/>
      <c r="P36" s="679"/>
      <c r="Q36" s="679"/>
      <c r="R36" s="679"/>
      <c r="S36" s="680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204">
        <v>29</v>
      </c>
      <c r="F38" s="675" t="s">
        <v>165</v>
      </c>
      <c r="G38" s="676"/>
      <c r="H38" s="676"/>
      <c r="I38" s="676"/>
      <c r="J38" s="676"/>
      <c r="K38" s="676"/>
      <c r="L38" s="677"/>
      <c r="M38" s="678" t="s">
        <v>441</v>
      </c>
      <c r="N38" s="679"/>
      <c r="O38" s="679"/>
      <c r="P38" s="679"/>
      <c r="Q38" s="679"/>
      <c r="R38" s="679"/>
      <c r="S38" s="680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321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2.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4" zoomScale="85" zoomScaleNormal="100" zoomScaleSheetLayoutView="85" workbookViewId="0">
      <selection activeCell="M36" sqref="M36:S3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13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254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109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368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366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317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231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99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253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315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255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48" t="s">
        <v>129</v>
      </c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50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90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514">
        <v>18887.885999999999</v>
      </c>
      <c r="Z23" s="515"/>
      <c r="AA23" s="515"/>
      <c r="AB23" s="515"/>
      <c r="AC23" s="681"/>
      <c r="AD23" s="514">
        <v>17170.805400000001</v>
      </c>
      <c r="AE23" s="515"/>
      <c r="AF23" s="515"/>
      <c r="AG23" s="515"/>
      <c r="AH23" s="681"/>
      <c r="AI23" s="663">
        <v>5151.3</v>
      </c>
      <c r="AJ23" s="664"/>
      <c r="AK23" s="664"/>
      <c r="AL23" s="664"/>
      <c r="AM23" s="664"/>
      <c r="AN23" s="665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52.9</v>
      </c>
      <c r="Z24" s="473"/>
      <c r="AA24" s="473"/>
      <c r="AB24" s="473"/>
      <c r="AC24" s="474"/>
      <c r="AD24" s="472">
        <v>52.9</v>
      </c>
      <c r="AE24" s="473"/>
      <c r="AF24" s="473"/>
      <c r="AG24" s="473"/>
      <c r="AH24" s="474"/>
      <c r="AI24" s="472">
        <v>52.9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52.4</v>
      </c>
      <c r="Z25" s="473"/>
      <c r="AA25" s="473"/>
      <c r="AB25" s="473"/>
      <c r="AC25" s="474"/>
      <c r="AD25" s="472">
        <v>52.4</v>
      </c>
      <c r="AE25" s="473"/>
      <c r="AF25" s="473"/>
      <c r="AG25" s="473"/>
      <c r="AH25" s="474"/>
      <c r="AI25" s="472">
        <v>52.4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59.4</v>
      </c>
      <c r="Z26" s="473"/>
      <c r="AA26" s="473"/>
      <c r="AB26" s="473"/>
      <c r="AC26" s="474"/>
      <c r="AD26" s="472">
        <v>59.4</v>
      </c>
      <c r="AE26" s="473"/>
      <c r="AF26" s="473"/>
      <c r="AG26" s="473"/>
      <c r="AH26" s="474"/>
      <c r="AI26" s="472">
        <v>59.4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314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 t="s">
        <v>96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3">
        <v>0.82544448144856797</v>
      </c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5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472" t="s">
        <v>419</v>
      </c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513"/>
      <c r="AO29" s="83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63" t="s">
        <v>420</v>
      </c>
      <c r="Z30" s="664"/>
      <c r="AA30" s="664"/>
      <c r="AB30" s="664"/>
      <c r="AC30" s="664"/>
      <c r="AD30" s="664"/>
      <c r="AE30" s="664"/>
      <c r="AF30" s="664"/>
      <c r="AG30" s="664"/>
      <c r="AH30" s="664"/>
      <c r="AI30" s="664"/>
      <c r="AJ30" s="664"/>
      <c r="AK30" s="664"/>
      <c r="AL30" s="664"/>
      <c r="AM30" s="664"/>
      <c r="AN30" s="665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674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104.9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621" t="s">
        <v>153</v>
      </c>
      <c r="B33" s="622"/>
      <c r="C33" s="622"/>
      <c r="D33" s="623"/>
      <c r="E33" s="264">
        <v>24</v>
      </c>
      <c r="F33" s="686" t="s">
        <v>154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43" t="s">
        <v>96</v>
      </c>
      <c r="U33" s="543"/>
      <c r="V33" s="543"/>
      <c r="W33" s="543"/>
      <c r="X33" s="544"/>
      <c r="Y33" s="548">
        <v>23.257999999999999</v>
      </c>
      <c r="Z33" s="549"/>
      <c r="AA33" s="549"/>
      <c r="AB33" s="549"/>
      <c r="AC33" s="667"/>
      <c r="AD33" s="505">
        <v>20.82</v>
      </c>
      <c r="AE33" s="506"/>
      <c r="AF33" s="506"/>
      <c r="AG33" s="506"/>
      <c r="AH33" s="668"/>
      <c r="AI33" s="689">
        <v>5.6509999999999998</v>
      </c>
      <c r="AJ33" s="690"/>
      <c r="AK33" s="690"/>
      <c r="AL33" s="690"/>
      <c r="AM33" s="690"/>
      <c r="AN33" s="691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46</v>
      </c>
      <c r="Z34" s="473"/>
      <c r="AA34" s="473"/>
      <c r="AB34" s="473"/>
      <c r="AC34" s="474"/>
      <c r="AD34" s="472">
        <v>44</v>
      </c>
      <c r="AE34" s="473"/>
      <c r="AF34" s="473"/>
      <c r="AG34" s="473"/>
      <c r="AH34" s="474"/>
      <c r="AI34" s="472">
        <v>14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301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187">
        <v>29</v>
      </c>
      <c r="F38" s="581" t="s">
        <v>165</v>
      </c>
      <c r="G38" s="582"/>
      <c r="H38" s="582"/>
      <c r="I38" s="582"/>
      <c r="J38" s="582"/>
      <c r="K38" s="582"/>
      <c r="L38" s="583"/>
      <c r="M38" s="567" t="s">
        <v>303</v>
      </c>
      <c r="N38" s="568"/>
      <c r="O38" s="568"/>
      <c r="P38" s="568"/>
      <c r="Q38" s="568"/>
      <c r="R38" s="568"/>
      <c r="S38" s="584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321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1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0" zoomScaleNormal="100" zoomScaleSheetLayoutView="100" workbookViewId="0">
      <selection activeCell="F25" sqref="F25:X2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14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256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108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257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431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259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258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253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325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255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48" t="s">
        <v>129</v>
      </c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50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18.2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442</v>
      </c>
      <c r="U23" s="462"/>
      <c r="V23" s="462"/>
      <c r="W23" s="462"/>
      <c r="X23" s="468"/>
      <c r="Y23" s="472">
        <v>42.655999999999999</v>
      </c>
      <c r="Z23" s="473"/>
      <c r="AA23" s="473"/>
      <c r="AB23" s="473"/>
      <c r="AC23" s="474"/>
      <c r="AD23" s="472">
        <v>38.778199999999998</v>
      </c>
      <c r="AE23" s="473"/>
      <c r="AF23" s="473"/>
      <c r="AG23" s="473"/>
      <c r="AH23" s="474"/>
      <c r="AI23" s="472">
        <v>11.6334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9</v>
      </c>
      <c r="Z24" s="473"/>
      <c r="AA24" s="473"/>
      <c r="AB24" s="473"/>
      <c r="AC24" s="474"/>
      <c r="AD24" s="472">
        <v>9</v>
      </c>
      <c r="AE24" s="473"/>
      <c r="AF24" s="473"/>
      <c r="AG24" s="473"/>
      <c r="AH24" s="474"/>
      <c r="AI24" s="472">
        <v>9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4.5</v>
      </c>
      <c r="Z25" s="473"/>
      <c r="AA25" s="473"/>
      <c r="AB25" s="473"/>
      <c r="AC25" s="474"/>
      <c r="AD25" s="472">
        <v>4.5</v>
      </c>
      <c r="AE25" s="473"/>
      <c r="AF25" s="473"/>
      <c r="AG25" s="473"/>
      <c r="AH25" s="474"/>
      <c r="AI25" s="472">
        <v>4.5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65</v>
      </c>
      <c r="Z26" s="473"/>
      <c r="AA26" s="473"/>
      <c r="AB26" s="473"/>
      <c r="AC26" s="474"/>
      <c r="AD26" s="472">
        <v>65</v>
      </c>
      <c r="AE26" s="473"/>
      <c r="AF26" s="473"/>
      <c r="AG26" s="473"/>
      <c r="AH26" s="474"/>
      <c r="AI26" s="472">
        <v>65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324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472">
        <v>1</v>
      </c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513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663">
        <v>0.99799561380102397</v>
      </c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5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663">
        <v>2.1092308129140199E-2</v>
      </c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5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663">
        <v>1.41</v>
      </c>
      <c r="Z30" s="664"/>
      <c r="AA30" s="664"/>
      <c r="AB30" s="664"/>
      <c r="AC30" s="664"/>
      <c r="AD30" s="664"/>
      <c r="AE30" s="664"/>
      <c r="AF30" s="664"/>
      <c r="AG30" s="664"/>
      <c r="AH30" s="664"/>
      <c r="AI30" s="664"/>
      <c r="AJ30" s="664"/>
      <c r="AK30" s="664"/>
      <c r="AL30" s="664"/>
      <c r="AM30" s="664"/>
      <c r="AN30" s="665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692">
        <v>36.726699068503699</v>
      </c>
      <c r="Z32" s="693"/>
      <c r="AA32" s="693"/>
      <c r="AB32" s="693"/>
      <c r="AC32" s="693"/>
      <c r="AD32" s="693"/>
      <c r="AE32" s="693"/>
      <c r="AF32" s="693"/>
      <c r="AG32" s="693"/>
      <c r="AH32" s="693"/>
      <c r="AI32" s="693"/>
      <c r="AJ32" s="693"/>
      <c r="AK32" s="693"/>
      <c r="AL32" s="693"/>
      <c r="AM32" s="693"/>
      <c r="AN32" s="694"/>
      <c r="AO32" s="83"/>
    </row>
    <row r="33" spans="1:41" ht="15" customHeight="1">
      <c r="A33" s="621" t="s">
        <v>153</v>
      </c>
      <c r="B33" s="622"/>
      <c r="C33" s="622"/>
      <c r="D33" s="623"/>
      <c r="E33" s="264">
        <v>24</v>
      </c>
      <c r="F33" s="686" t="s">
        <v>154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43" t="s">
        <v>96</v>
      </c>
      <c r="U33" s="543"/>
      <c r="V33" s="543"/>
      <c r="W33" s="543"/>
      <c r="X33" s="544"/>
      <c r="Y33" s="548">
        <v>0.29199999999999998</v>
      </c>
      <c r="Z33" s="549"/>
      <c r="AA33" s="549"/>
      <c r="AB33" s="549"/>
      <c r="AC33" s="667"/>
      <c r="AD33" s="505">
        <v>0.26600000000000001</v>
      </c>
      <c r="AE33" s="506"/>
      <c r="AF33" s="506"/>
      <c r="AG33" s="506"/>
      <c r="AH33" s="668"/>
      <c r="AI33" s="505">
        <v>0.08</v>
      </c>
      <c r="AJ33" s="506"/>
      <c r="AK33" s="506"/>
      <c r="AL33" s="506"/>
      <c r="AM33" s="506"/>
      <c r="AN33" s="507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66</v>
      </c>
      <c r="Z34" s="473"/>
      <c r="AA34" s="473"/>
      <c r="AB34" s="473"/>
      <c r="AC34" s="474"/>
      <c r="AD34" s="472">
        <v>64</v>
      </c>
      <c r="AE34" s="473"/>
      <c r="AF34" s="473"/>
      <c r="AG34" s="473"/>
      <c r="AH34" s="474"/>
      <c r="AI34" s="472">
        <v>43</v>
      </c>
      <c r="AJ34" s="473"/>
      <c r="AK34" s="473"/>
      <c r="AL34" s="473"/>
      <c r="AM34" s="473"/>
      <c r="AN34" s="266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187">
        <v>27</v>
      </c>
      <c r="F36" s="581" t="s">
        <v>160</v>
      </c>
      <c r="G36" s="582"/>
      <c r="H36" s="582"/>
      <c r="I36" s="582"/>
      <c r="J36" s="582"/>
      <c r="K36" s="582"/>
      <c r="L36" s="583"/>
      <c r="M36" s="567" t="s">
        <v>302</v>
      </c>
      <c r="N36" s="568"/>
      <c r="O36" s="568"/>
      <c r="P36" s="568"/>
      <c r="Q36" s="568"/>
      <c r="R36" s="568"/>
      <c r="S36" s="584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204">
        <v>29</v>
      </c>
      <c r="F38" s="675" t="s">
        <v>165</v>
      </c>
      <c r="G38" s="676"/>
      <c r="H38" s="676"/>
      <c r="I38" s="676"/>
      <c r="J38" s="676"/>
      <c r="K38" s="676"/>
      <c r="L38" s="677"/>
      <c r="M38" s="678" t="s">
        <v>447</v>
      </c>
      <c r="N38" s="679"/>
      <c r="O38" s="679"/>
      <c r="P38" s="679"/>
      <c r="Q38" s="679"/>
      <c r="R38" s="679"/>
      <c r="S38" s="680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326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0.2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4" zoomScaleNormal="100" zoomScaleSheetLayoutView="100" workbookViewId="0">
      <selection activeCell="Y32" sqref="Y32:AN32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15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361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365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363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432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479" t="s">
        <v>259</v>
      </c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1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364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103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262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255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48" t="s">
        <v>129</v>
      </c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50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18.2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442</v>
      </c>
      <c r="U23" s="462"/>
      <c r="V23" s="462"/>
      <c r="W23" s="462"/>
      <c r="X23" s="468"/>
      <c r="Y23" s="472" t="s">
        <v>445</v>
      </c>
      <c r="Z23" s="473"/>
      <c r="AA23" s="473"/>
      <c r="AB23" s="473"/>
      <c r="AC23" s="474"/>
      <c r="AD23" s="472" t="s">
        <v>443</v>
      </c>
      <c r="AE23" s="473"/>
      <c r="AF23" s="473"/>
      <c r="AG23" s="473"/>
      <c r="AH23" s="474"/>
      <c r="AI23" s="472" t="s">
        <v>444</v>
      </c>
      <c r="AJ23" s="473"/>
      <c r="AK23" s="473"/>
      <c r="AL23" s="473"/>
      <c r="AM23" s="473"/>
      <c r="AN23" s="513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8</v>
      </c>
      <c r="Z24" s="473"/>
      <c r="AA24" s="473"/>
      <c r="AB24" s="473"/>
      <c r="AC24" s="474"/>
      <c r="AD24" s="472">
        <v>8</v>
      </c>
      <c r="AE24" s="473"/>
      <c r="AF24" s="473"/>
      <c r="AG24" s="473"/>
      <c r="AH24" s="474"/>
      <c r="AI24" s="472">
        <v>8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0.5</v>
      </c>
      <c r="Z25" s="473"/>
      <c r="AA25" s="473"/>
      <c r="AB25" s="473"/>
      <c r="AC25" s="474"/>
      <c r="AD25" s="472">
        <v>0.5</v>
      </c>
      <c r="AE25" s="473"/>
      <c r="AF25" s="473"/>
      <c r="AG25" s="473"/>
      <c r="AH25" s="474"/>
      <c r="AI25" s="472">
        <v>0.5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60</v>
      </c>
      <c r="Z26" s="473"/>
      <c r="AA26" s="473"/>
      <c r="AB26" s="473"/>
      <c r="AC26" s="474"/>
      <c r="AD26" s="472">
        <v>60</v>
      </c>
      <c r="AE26" s="473"/>
      <c r="AF26" s="473"/>
      <c r="AG26" s="473"/>
      <c r="AH26" s="474"/>
      <c r="AI26" s="472">
        <v>60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324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663">
        <f>28.01/29</f>
        <v>0.9658620689655173</v>
      </c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664"/>
      <c r="AL27" s="664"/>
      <c r="AM27" s="664"/>
      <c r="AN27" s="665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472" t="s">
        <v>416</v>
      </c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513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514" t="s">
        <v>417</v>
      </c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  <c r="AL29" s="515"/>
      <c r="AM29" s="515"/>
      <c r="AN29" s="516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514" t="s">
        <v>418</v>
      </c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6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530">
        <v>32.93</v>
      </c>
      <c r="Z32" s="531"/>
      <c r="AA32" s="531"/>
      <c r="AB32" s="531"/>
      <c r="AC32" s="531"/>
      <c r="AD32" s="531"/>
      <c r="AE32" s="531"/>
      <c r="AF32" s="531"/>
      <c r="AG32" s="531"/>
      <c r="AH32" s="531"/>
      <c r="AI32" s="531"/>
      <c r="AJ32" s="531"/>
      <c r="AK32" s="531"/>
      <c r="AL32" s="531"/>
      <c r="AM32" s="531"/>
      <c r="AN32" s="532"/>
      <c r="AO32" s="83"/>
    </row>
    <row r="33" spans="1:41" ht="15" customHeight="1">
      <c r="A33" s="621" t="s">
        <v>153</v>
      </c>
      <c r="B33" s="622"/>
      <c r="C33" s="622"/>
      <c r="D33" s="623"/>
      <c r="E33" s="264">
        <v>24</v>
      </c>
      <c r="F33" s="686" t="s">
        <v>154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43" t="s">
        <v>96</v>
      </c>
      <c r="U33" s="543"/>
      <c r="V33" s="543"/>
      <c r="W33" s="543"/>
      <c r="X33" s="544"/>
      <c r="Y33" s="548">
        <v>0.749</v>
      </c>
      <c r="Z33" s="549"/>
      <c r="AA33" s="549"/>
      <c r="AB33" s="549"/>
      <c r="AC33" s="667"/>
      <c r="AD33" s="505">
        <v>0.68100000000000005</v>
      </c>
      <c r="AE33" s="506"/>
      <c r="AF33" s="506"/>
      <c r="AG33" s="506"/>
      <c r="AH33" s="668"/>
      <c r="AI33" s="505">
        <v>0.20399999999999999</v>
      </c>
      <c r="AJ33" s="506"/>
      <c r="AK33" s="506"/>
      <c r="AL33" s="506"/>
      <c r="AM33" s="506"/>
      <c r="AN33" s="507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22</v>
      </c>
      <c r="Z34" s="473"/>
      <c r="AA34" s="473"/>
      <c r="AB34" s="473"/>
      <c r="AC34" s="474"/>
      <c r="AD34" s="472">
        <v>19</v>
      </c>
      <c r="AE34" s="473"/>
      <c r="AF34" s="473"/>
      <c r="AG34" s="473"/>
      <c r="AH34" s="474"/>
      <c r="AI34" s="472" t="s">
        <v>96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204">
        <v>27</v>
      </c>
      <c r="F36" s="675" t="s">
        <v>160</v>
      </c>
      <c r="G36" s="676"/>
      <c r="H36" s="676"/>
      <c r="I36" s="676"/>
      <c r="J36" s="676"/>
      <c r="K36" s="676"/>
      <c r="L36" s="677"/>
      <c r="M36" s="678" t="s">
        <v>436</v>
      </c>
      <c r="N36" s="679"/>
      <c r="O36" s="679"/>
      <c r="P36" s="679"/>
      <c r="Q36" s="679"/>
      <c r="R36" s="679"/>
      <c r="S36" s="680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204">
        <v>29</v>
      </c>
      <c r="F38" s="675" t="s">
        <v>165</v>
      </c>
      <c r="G38" s="676"/>
      <c r="H38" s="676"/>
      <c r="I38" s="676"/>
      <c r="J38" s="676"/>
      <c r="K38" s="676"/>
      <c r="L38" s="677"/>
      <c r="M38" s="678" t="s">
        <v>437</v>
      </c>
      <c r="N38" s="679"/>
      <c r="O38" s="679"/>
      <c r="P38" s="679"/>
      <c r="Q38" s="679"/>
      <c r="R38" s="679"/>
      <c r="S38" s="680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326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0.2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43" zoomScaleNormal="100" zoomScaleSheetLayoutView="100" workbookViewId="0">
      <selection activeCell="F31" sqref="F31:S3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298"/>
      <c r="B1" s="299"/>
      <c r="C1" s="299"/>
      <c r="D1" s="299"/>
      <c r="E1" s="299"/>
      <c r="F1" s="299"/>
      <c r="G1" s="299"/>
      <c r="H1" s="299"/>
      <c r="I1" s="299"/>
      <c r="J1" s="300"/>
      <c r="K1" s="410" t="s">
        <v>41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10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90"/>
      <c r="AO1" s="80"/>
      <c r="AP1" s="80"/>
    </row>
    <row r="2" spans="1:42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91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3"/>
      <c r="AO2" s="80"/>
      <c r="AP2" s="80"/>
    </row>
    <row r="3" spans="1:42" ht="18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91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3"/>
      <c r="AO3" s="80"/>
      <c r="AP3" s="80"/>
    </row>
    <row r="4" spans="1:42" ht="39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6"/>
      <c r="AC4" s="391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3"/>
      <c r="AO4" s="80"/>
      <c r="AP4" s="80"/>
    </row>
    <row r="5" spans="1:42" ht="18.7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414" t="s">
        <v>110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391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  <c r="AO5" s="80"/>
      <c r="AP5" s="80"/>
    </row>
    <row r="6" spans="1:42" ht="18.75" customHeight="1">
      <c r="A6" s="304"/>
      <c r="B6" s="305"/>
      <c r="C6" s="305"/>
      <c r="D6" s="305"/>
      <c r="E6" s="305"/>
      <c r="F6" s="305"/>
      <c r="G6" s="305"/>
      <c r="H6" s="305"/>
      <c r="I6" s="305"/>
      <c r="J6" s="306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3"/>
      <c r="AO6" s="80"/>
      <c r="AP6" s="80"/>
    </row>
    <row r="7" spans="1:42" ht="18.75" customHeight="1">
      <c r="A7" s="420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23" t="s">
        <v>13</v>
      </c>
      <c r="L7" s="423"/>
      <c r="M7" s="423" t="s">
        <v>14</v>
      </c>
      <c r="N7" s="423"/>
      <c r="O7" s="423" t="s">
        <v>15</v>
      </c>
      <c r="P7" s="423"/>
      <c r="Q7" s="423" t="s">
        <v>16</v>
      </c>
      <c r="R7" s="423"/>
      <c r="S7" s="423" t="s">
        <v>17</v>
      </c>
      <c r="T7" s="423"/>
      <c r="U7" s="423" t="s">
        <v>18</v>
      </c>
      <c r="V7" s="423"/>
      <c r="W7" s="437" t="s">
        <v>19</v>
      </c>
      <c r="X7" s="437"/>
      <c r="Y7" s="437"/>
      <c r="Z7" s="423" t="s">
        <v>20</v>
      </c>
      <c r="AA7" s="423"/>
      <c r="AB7" s="423"/>
      <c r="AC7" s="356">
        <f>Cover!AC7</f>
        <v>21</v>
      </c>
      <c r="AD7" s="356"/>
      <c r="AE7" s="438" t="s">
        <v>295</v>
      </c>
      <c r="AF7" s="438"/>
      <c r="AG7" s="438"/>
      <c r="AH7" s="356">
        <v>16</v>
      </c>
      <c r="AI7" s="356"/>
      <c r="AJ7" s="424" t="s">
        <v>294</v>
      </c>
      <c r="AK7" s="424"/>
      <c r="AL7" s="424"/>
      <c r="AM7" s="424"/>
      <c r="AN7" s="425"/>
      <c r="AO7" s="80"/>
      <c r="AP7" s="80"/>
    </row>
    <row r="8" spans="1:42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29"/>
      <c r="I8" s="429"/>
      <c r="J8" s="430"/>
      <c r="K8" s="431" t="s">
        <v>38</v>
      </c>
      <c r="L8" s="432"/>
      <c r="M8" s="433" t="s">
        <v>47</v>
      </c>
      <c r="N8" s="434"/>
      <c r="O8" s="431" t="s">
        <v>39</v>
      </c>
      <c r="P8" s="432"/>
      <c r="Q8" s="433" t="s">
        <v>48</v>
      </c>
      <c r="R8" s="434"/>
      <c r="S8" s="431" t="s">
        <v>49</v>
      </c>
      <c r="T8" s="432"/>
      <c r="U8" s="431" t="s">
        <v>50</v>
      </c>
      <c r="V8" s="432"/>
      <c r="W8" s="433" t="s">
        <v>293</v>
      </c>
      <c r="X8" s="435"/>
      <c r="Y8" s="434"/>
      <c r="Z8" s="431" t="str">
        <f>Cover!Z8</f>
        <v>D02</v>
      </c>
      <c r="AA8" s="436"/>
      <c r="AB8" s="432"/>
      <c r="AC8" s="357"/>
      <c r="AD8" s="357"/>
      <c r="AE8" s="439"/>
      <c r="AF8" s="439"/>
      <c r="AG8" s="439"/>
      <c r="AH8" s="357"/>
      <c r="AI8" s="357"/>
      <c r="AJ8" s="426"/>
      <c r="AK8" s="426"/>
      <c r="AL8" s="426"/>
      <c r="AM8" s="426"/>
      <c r="AN8" s="427"/>
      <c r="AO8" s="81"/>
      <c r="AP8" s="81"/>
    </row>
    <row r="9" spans="1:42" ht="17.25" customHeight="1" thickBot="1">
      <c r="A9" s="440" t="s">
        <v>542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2"/>
      <c r="AO9" s="82"/>
      <c r="AP9" s="82"/>
    </row>
    <row r="10" spans="1:42" ht="12" customHeight="1">
      <c r="A10" s="443" t="s">
        <v>94</v>
      </c>
      <c r="B10" s="444"/>
      <c r="C10" s="444"/>
      <c r="D10" s="445"/>
      <c r="E10" s="158">
        <v>1</v>
      </c>
      <c r="F10" s="452" t="s">
        <v>113</v>
      </c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4"/>
      <c r="T10" s="455" t="s">
        <v>260</v>
      </c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7"/>
    </row>
    <row r="11" spans="1:42" ht="12.75" customHeight="1">
      <c r="A11" s="446"/>
      <c r="B11" s="447"/>
      <c r="C11" s="447"/>
      <c r="D11" s="448"/>
      <c r="E11" s="159">
        <v>2</v>
      </c>
      <c r="F11" s="458" t="s">
        <v>95</v>
      </c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60"/>
      <c r="T11" s="461" t="s">
        <v>261</v>
      </c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  <c r="AO11" s="83"/>
    </row>
    <row r="12" spans="1:42" ht="15" customHeight="1">
      <c r="A12" s="446"/>
      <c r="B12" s="447"/>
      <c r="C12" s="447"/>
      <c r="D12" s="448"/>
      <c r="E12" s="159">
        <v>3</v>
      </c>
      <c r="F12" s="458" t="s">
        <v>114</v>
      </c>
      <c r="G12" s="459"/>
      <c r="H12" s="459"/>
      <c r="I12" s="459"/>
      <c r="J12" s="459"/>
      <c r="K12" s="459"/>
      <c r="L12" s="459"/>
      <c r="M12" s="459"/>
      <c r="N12" s="459"/>
      <c r="O12" s="460"/>
      <c r="P12" s="464" t="s">
        <v>88</v>
      </c>
      <c r="Q12" s="465"/>
      <c r="R12" s="465"/>
      <c r="S12" s="466"/>
      <c r="T12" s="467" t="s">
        <v>362</v>
      </c>
      <c r="U12" s="462"/>
      <c r="V12" s="462"/>
      <c r="W12" s="462"/>
      <c r="X12" s="462"/>
      <c r="Y12" s="462"/>
      <c r="Z12" s="462"/>
      <c r="AA12" s="462"/>
      <c r="AB12" s="462"/>
      <c r="AC12" s="468"/>
      <c r="AD12" s="469" t="s">
        <v>433</v>
      </c>
      <c r="AE12" s="462"/>
      <c r="AF12" s="462"/>
      <c r="AG12" s="462"/>
      <c r="AH12" s="462"/>
      <c r="AI12" s="462"/>
      <c r="AJ12" s="462"/>
      <c r="AK12" s="462"/>
      <c r="AL12" s="462"/>
      <c r="AM12" s="462"/>
      <c r="AN12" s="463"/>
      <c r="AO12" s="83"/>
    </row>
    <row r="13" spans="1:42" ht="15" customHeight="1">
      <c r="A13" s="446"/>
      <c r="B13" s="447"/>
      <c r="C13" s="447"/>
      <c r="D13" s="448"/>
      <c r="E13" s="159">
        <v>4</v>
      </c>
      <c r="F13" s="458" t="s">
        <v>115</v>
      </c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60"/>
      <c r="T13" s="475" t="s">
        <v>305</v>
      </c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3"/>
      <c r="AO13" s="83"/>
    </row>
    <row r="14" spans="1:42" ht="15" customHeight="1">
      <c r="A14" s="446"/>
      <c r="B14" s="447"/>
      <c r="C14" s="447"/>
      <c r="D14" s="448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4" t="s">
        <v>101</v>
      </c>
      <c r="Q14" s="466"/>
      <c r="R14" s="464" t="s">
        <v>102</v>
      </c>
      <c r="S14" s="466"/>
      <c r="T14" s="475">
        <v>5</v>
      </c>
      <c r="U14" s="462"/>
      <c r="V14" s="462"/>
      <c r="W14" s="462"/>
      <c r="X14" s="462"/>
      <c r="Y14" s="462"/>
      <c r="Z14" s="462"/>
      <c r="AA14" s="462"/>
      <c r="AB14" s="462"/>
      <c r="AC14" s="468"/>
      <c r="AD14" s="475">
        <v>50</v>
      </c>
      <c r="AE14" s="462"/>
      <c r="AF14" s="462"/>
      <c r="AG14" s="462"/>
      <c r="AH14" s="462"/>
      <c r="AI14" s="462"/>
      <c r="AJ14" s="462"/>
      <c r="AK14" s="462"/>
      <c r="AL14" s="462"/>
      <c r="AM14" s="462"/>
      <c r="AN14" s="463"/>
      <c r="AO14" s="83"/>
    </row>
    <row r="15" spans="1:42" ht="15" customHeight="1">
      <c r="A15" s="446"/>
      <c r="B15" s="447"/>
      <c r="C15" s="447"/>
      <c r="D15" s="448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65" t="s">
        <v>120</v>
      </c>
      <c r="O15" s="466"/>
      <c r="P15" s="470" t="s">
        <v>101</v>
      </c>
      <c r="Q15" s="471"/>
      <c r="R15" s="470" t="s">
        <v>102</v>
      </c>
      <c r="S15" s="471"/>
      <c r="T15" s="472">
        <v>4.5</v>
      </c>
      <c r="U15" s="473"/>
      <c r="V15" s="473"/>
      <c r="W15" s="473"/>
      <c r="X15" s="473"/>
      <c r="Y15" s="473"/>
      <c r="Z15" s="473"/>
      <c r="AA15" s="473"/>
      <c r="AB15" s="473"/>
      <c r="AC15" s="474"/>
      <c r="AD15" s="475">
        <v>8</v>
      </c>
      <c r="AE15" s="462"/>
      <c r="AF15" s="462"/>
      <c r="AG15" s="462"/>
      <c r="AH15" s="462"/>
      <c r="AI15" s="462"/>
      <c r="AJ15" s="462"/>
      <c r="AK15" s="462"/>
      <c r="AL15" s="462"/>
      <c r="AM15" s="462"/>
      <c r="AN15" s="463"/>
      <c r="AO15" s="83"/>
    </row>
    <row r="16" spans="1:42" ht="15" customHeight="1" thickBot="1">
      <c r="A16" s="449"/>
      <c r="B16" s="450"/>
      <c r="C16" s="450"/>
      <c r="D16" s="451"/>
      <c r="E16" s="159">
        <v>7</v>
      </c>
      <c r="F16" s="476" t="s">
        <v>121</v>
      </c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8"/>
      <c r="T16" s="695" t="s">
        <v>434</v>
      </c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6"/>
      <c r="AN16" s="697"/>
      <c r="AO16" s="83"/>
    </row>
    <row r="17" spans="1:41" ht="15" customHeight="1">
      <c r="A17" s="443" t="s">
        <v>123</v>
      </c>
      <c r="B17" s="444"/>
      <c r="C17" s="444"/>
      <c r="D17" s="445"/>
      <c r="E17" s="158">
        <v>8</v>
      </c>
      <c r="F17" s="452" t="s">
        <v>124</v>
      </c>
      <c r="G17" s="453"/>
      <c r="H17" s="453"/>
      <c r="I17" s="453"/>
      <c r="J17" s="453"/>
      <c r="K17" s="453"/>
      <c r="L17" s="453"/>
      <c r="M17" s="453"/>
      <c r="N17" s="453"/>
      <c r="O17" s="454"/>
      <c r="P17" s="482" t="s">
        <v>125</v>
      </c>
      <c r="Q17" s="483"/>
      <c r="R17" s="483"/>
      <c r="S17" s="483"/>
      <c r="T17" s="455" t="s">
        <v>97</v>
      </c>
      <c r="U17" s="456"/>
      <c r="V17" s="456"/>
      <c r="W17" s="456"/>
      <c r="X17" s="456"/>
      <c r="Y17" s="456"/>
      <c r="Z17" s="456"/>
      <c r="AA17" s="456"/>
      <c r="AB17" s="456"/>
      <c r="AC17" s="484"/>
      <c r="AD17" s="455" t="s">
        <v>253</v>
      </c>
      <c r="AE17" s="456"/>
      <c r="AF17" s="456"/>
      <c r="AG17" s="456"/>
      <c r="AH17" s="456"/>
      <c r="AI17" s="456"/>
      <c r="AJ17" s="456"/>
      <c r="AK17" s="456"/>
      <c r="AL17" s="456"/>
      <c r="AM17" s="456"/>
      <c r="AN17" s="457"/>
      <c r="AO17" s="83"/>
    </row>
    <row r="18" spans="1:41" ht="25.5" customHeight="1" thickBot="1">
      <c r="A18" s="446"/>
      <c r="B18" s="447"/>
      <c r="C18" s="447"/>
      <c r="D18" s="448"/>
      <c r="E18" s="159">
        <v>9</v>
      </c>
      <c r="F18" s="458" t="s">
        <v>126</v>
      </c>
      <c r="G18" s="459"/>
      <c r="H18" s="459"/>
      <c r="I18" s="459"/>
      <c r="J18" s="459"/>
      <c r="K18" s="459"/>
      <c r="L18" s="459"/>
      <c r="M18" s="459"/>
      <c r="N18" s="459"/>
      <c r="O18" s="460"/>
      <c r="P18" s="464" t="s">
        <v>127</v>
      </c>
      <c r="Q18" s="465"/>
      <c r="R18" s="465"/>
      <c r="S18" s="466"/>
      <c r="T18" s="485" t="s">
        <v>268</v>
      </c>
      <c r="U18" s="486"/>
      <c r="V18" s="486"/>
      <c r="W18" s="486"/>
      <c r="X18" s="486"/>
      <c r="Y18" s="486"/>
      <c r="Z18" s="486"/>
      <c r="AA18" s="486"/>
      <c r="AB18" s="486"/>
      <c r="AC18" s="487"/>
      <c r="AD18" s="488" t="s">
        <v>255</v>
      </c>
      <c r="AE18" s="489"/>
      <c r="AF18" s="489"/>
      <c r="AG18" s="489"/>
      <c r="AH18" s="489"/>
      <c r="AI18" s="489"/>
      <c r="AJ18" s="489"/>
      <c r="AK18" s="489"/>
      <c r="AL18" s="489"/>
      <c r="AM18" s="489"/>
      <c r="AN18" s="490"/>
      <c r="AO18" s="83"/>
    </row>
    <row r="19" spans="1:41" ht="15" customHeight="1">
      <c r="A19" s="493" t="s">
        <v>128</v>
      </c>
      <c r="B19" s="494"/>
      <c r="C19" s="494"/>
      <c r="D19" s="495"/>
      <c r="E19" s="158">
        <v>10</v>
      </c>
      <c r="F19" s="502" t="s">
        <v>89</v>
      </c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4"/>
      <c r="T19" s="548" t="s">
        <v>129</v>
      </c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50"/>
      <c r="AO19" s="83"/>
    </row>
    <row r="20" spans="1:41" ht="15" customHeight="1">
      <c r="A20" s="496"/>
      <c r="B20" s="497"/>
      <c r="C20" s="497"/>
      <c r="D20" s="498"/>
      <c r="E20" s="264">
        <v>11</v>
      </c>
      <c r="F20" s="458" t="s">
        <v>130</v>
      </c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508" t="s">
        <v>131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9"/>
      <c r="AO20" s="83"/>
    </row>
    <row r="21" spans="1:41" ht="15" customHeight="1">
      <c r="A21" s="496"/>
      <c r="B21" s="497"/>
      <c r="C21" s="497"/>
      <c r="D21" s="498"/>
      <c r="E21" s="264">
        <v>12</v>
      </c>
      <c r="F21" s="458" t="s">
        <v>304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60"/>
      <c r="T21" s="508">
        <v>18.2</v>
      </c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9"/>
      <c r="AO21" s="83"/>
    </row>
    <row r="22" spans="1:41" ht="12.75" customHeight="1">
      <c r="A22" s="496"/>
      <c r="B22" s="497"/>
      <c r="C22" s="497"/>
      <c r="D22" s="498"/>
      <c r="E22" s="264">
        <v>13</v>
      </c>
      <c r="F22" s="510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2"/>
      <c r="T22" s="475" t="s">
        <v>133</v>
      </c>
      <c r="U22" s="462"/>
      <c r="V22" s="462"/>
      <c r="W22" s="462"/>
      <c r="X22" s="468"/>
      <c r="Y22" s="467" t="s">
        <v>134</v>
      </c>
      <c r="Z22" s="462"/>
      <c r="AA22" s="462"/>
      <c r="AB22" s="462"/>
      <c r="AC22" s="468"/>
      <c r="AD22" s="467" t="s">
        <v>135</v>
      </c>
      <c r="AE22" s="469"/>
      <c r="AF22" s="469"/>
      <c r="AG22" s="469"/>
      <c r="AH22" s="491"/>
      <c r="AI22" s="467" t="s">
        <v>136</v>
      </c>
      <c r="AJ22" s="469"/>
      <c r="AK22" s="469"/>
      <c r="AL22" s="469"/>
      <c r="AM22" s="469"/>
      <c r="AN22" s="492"/>
      <c r="AO22" s="83"/>
    </row>
    <row r="23" spans="1:41" ht="15" customHeight="1">
      <c r="A23" s="496"/>
      <c r="B23" s="497"/>
      <c r="C23" s="497"/>
      <c r="D23" s="498"/>
      <c r="E23" s="264">
        <v>14</v>
      </c>
      <c r="F23" s="458" t="s">
        <v>137</v>
      </c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475" t="s">
        <v>138</v>
      </c>
      <c r="U23" s="462"/>
      <c r="V23" s="462"/>
      <c r="W23" s="462"/>
      <c r="X23" s="468"/>
      <c r="Y23" s="472">
        <v>556.34730000000002</v>
      </c>
      <c r="Z23" s="473"/>
      <c r="AA23" s="473"/>
      <c r="AB23" s="473"/>
      <c r="AC23" s="474"/>
      <c r="AD23" s="472">
        <v>505.8</v>
      </c>
      <c r="AE23" s="473"/>
      <c r="AF23" s="473"/>
      <c r="AG23" s="473"/>
      <c r="AH23" s="474"/>
      <c r="AI23" s="472">
        <v>151.73099999999999</v>
      </c>
      <c r="AJ23" s="473"/>
      <c r="AK23" s="473"/>
      <c r="AL23" s="473"/>
      <c r="AM23" s="473"/>
      <c r="AN23" s="266"/>
      <c r="AO23" s="83"/>
    </row>
    <row r="24" spans="1:41" ht="15" customHeight="1">
      <c r="A24" s="496"/>
      <c r="B24" s="497"/>
      <c r="C24" s="497"/>
      <c r="D24" s="498"/>
      <c r="E24" s="264">
        <v>15</v>
      </c>
      <c r="F24" s="458" t="s">
        <v>139</v>
      </c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60"/>
      <c r="T24" s="475" t="s">
        <v>140</v>
      </c>
      <c r="U24" s="462"/>
      <c r="V24" s="462"/>
      <c r="W24" s="462"/>
      <c r="X24" s="468"/>
      <c r="Y24" s="472">
        <v>5.0999999999999996</v>
      </c>
      <c r="Z24" s="473"/>
      <c r="AA24" s="473"/>
      <c r="AB24" s="473"/>
      <c r="AC24" s="474"/>
      <c r="AD24" s="472">
        <v>5.0999999999999996</v>
      </c>
      <c r="AE24" s="473"/>
      <c r="AF24" s="473"/>
      <c r="AG24" s="473"/>
      <c r="AH24" s="474"/>
      <c r="AI24" s="472">
        <v>5.0999999999999996</v>
      </c>
      <c r="AJ24" s="473"/>
      <c r="AK24" s="473"/>
      <c r="AL24" s="473"/>
      <c r="AM24" s="473"/>
      <c r="AN24" s="513"/>
      <c r="AO24" s="83"/>
    </row>
    <row r="25" spans="1:41" ht="15" customHeight="1">
      <c r="A25" s="496"/>
      <c r="B25" s="497"/>
      <c r="C25" s="497"/>
      <c r="D25" s="498"/>
      <c r="E25" s="264">
        <v>16</v>
      </c>
      <c r="F25" s="458" t="s">
        <v>141</v>
      </c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60"/>
      <c r="T25" s="517" t="s">
        <v>142</v>
      </c>
      <c r="U25" s="462"/>
      <c r="V25" s="462"/>
      <c r="W25" s="462"/>
      <c r="X25" s="468"/>
      <c r="Y25" s="472">
        <v>0.2</v>
      </c>
      <c r="Z25" s="473"/>
      <c r="AA25" s="473"/>
      <c r="AB25" s="473"/>
      <c r="AC25" s="474"/>
      <c r="AD25" s="472">
        <v>0.2</v>
      </c>
      <c r="AE25" s="473"/>
      <c r="AF25" s="473"/>
      <c r="AG25" s="473"/>
      <c r="AH25" s="474"/>
      <c r="AI25" s="472">
        <v>0.2</v>
      </c>
      <c r="AJ25" s="473"/>
      <c r="AK25" s="473"/>
      <c r="AL25" s="473"/>
      <c r="AM25" s="473"/>
      <c r="AN25" s="513"/>
      <c r="AO25" s="83"/>
    </row>
    <row r="26" spans="1:41" ht="15" customHeight="1">
      <c r="A26" s="496"/>
      <c r="B26" s="497"/>
      <c r="C26" s="497"/>
      <c r="D26" s="498"/>
      <c r="E26" s="264">
        <v>17</v>
      </c>
      <c r="F26" s="458" t="s">
        <v>143</v>
      </c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60"/>
      <c r="T26" s="475" t="s">
        <v>144</v>
      </c>
      <c r="U26" s="462"/>
      <c r="V26" s="462"/>
      <c r="W26" s="462"/>
      <c r="X26" s="468"/>
      <c r="Y26" s="472">
        <v>37</v>
      </c>
      <c r="Z26" s="473"/>
      <c r="AA26" s="473"/>
      <c r="AB26" s="473"/>
      <c r="AC26" s="474"/>
      <c r="AD26" s="698">
        <v>36.921281104330703</v>
      </c>
      <c r="AE26" s="699"/>
      <c r="AF26" s="699"/>
      <c r="AG26" s="699"/>
      <c r="AH26" s="700"/>
      <c r="AI26" s="472">
        <v>37</v>
      </c>
      <c r="AJ26" s="473"/>
      <c r="AK26" s="473"/>
      <c r="AL26" s="473"/>
      <c r="AM26" s="473"/>
      <c r="AN26" s="513"/>
      <c r="AO26" s="83"/>
    </row>
    <row r="27" spans="1:41" ht="15" customHeight="1">
      <c r="A27" s="496"/>
      <c r="B27" s="497"/>
      <c r="C27" s="497"/>
      <c r="D27" s="498"/>
      <c r="E27" s="264">
        <v>18</v>
      </c>
      <c r="F27" s="458" t="s">
        <v>324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75"/>
      <c r="U27" s="462"/>
      <c r="V27" s="462"/>
      <c r="W27" s="462"/>
      <c r="X27" s="468"/>
      <c r="Y27" s="663">
        <f>24.52/29</f>
        <v>0.84551724137931028</v>
      </c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664"/>
      <c r="AL27" s="664"/>
      <c r="AM27" s="664"/>
      <c r="AN27" s="665"/>
      <c r="AO27" s="83"/>
    </row>
    <row r="28" spans="1:41" ht="15" customHeight="1">
      <c r="A28" s="496"/>
      <c r="B28" s="497"/>
      <c r="C28" s="497"/>
      <c r="D28" s="498"/>
      <c r="E28" s="264">
        <v>19</v>
      </c>
      <c r="F28" s="458" t="s">
        <v>146</v>
      </c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60"/>
      <c r="T28" s="475" t="s">
        <v>96</v>
      </c>
      <c r="U28" s="462"/>
      <c r="V28" s="462"/>
      <c r="W28" s="462"/>
      <c r="X28" s="468"/>
      <c r="Y28" s="472" t="s">
        <v>413</v>
      </c>
      <c r="Z28" s="473"/>
      <c r="AA28" s="473"/>
      <c r="AB28" s="473"/>
      <c r="AC28" s="473"/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513"/>
      <c r="AO28" s="83"/>
    </row>
    <row r="29" spans="1:41" ht="15" customHeight="1">
      <c r="A29" s="496"/>
      <c r="B29" s="497"/>
      <c r="C29" s="497"/>
      <c r="D29" s="498"/>
      <c r="E29" s="264">
        <v>20</v>
      </c>
      <c r="F29" s="458" t="s">
        <v>147</v>
      </c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60"/>
      <c r="T29" s="475" t="s">
        <v>148</v>
      </c>
      <c r="U29" s="462"/>
      <c r="V29" s="462"/>
      <c r="W29" s="462"/>
      <c r="X29" s="468"/>
      <c r="Y29" s="472" t="s">
        <v>414</v>
      </c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513"/>
      <c r="AO29" s="121"/>
    </row>
    <row r="30" spans="1:41" ht="15" customHeight="1">
      <c r="A30" s="496"/>
      <c r="B30" s="497"/>
      <c r="C30" s="497"/>
      <c r="D30" s="498"/>
      <c r="E30" s="264">
        <v>21</v>
      </c>
      <c r="F30" s="458" t="s">
        <v>149</v>
      </c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60"/>
      <c r="T30" s="263"/>
      <c r="U30" s="261"/>
      <c r="V30" s="261" t="s">
        <v>96</v>
      </c>
      <c r="W30" s="261"/>
      <c r="X30" s="262"/>
      <c r="Y30" s="472" t="s">
        <v>415</v>
      </c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266"/>
      <c r="AO30" s="83"/>
    </row>
    <row r="31" spans="1:41" ht="15" customHeight="1">
      <c r="A31" s="496"/>
      <c r="B31" s="497"/>
      <c r="C31" s="497"/>
      <c r="D31" s="498"/>
      <c r="E31" s="264">
        <v>22</v>
      </c>
      <c r="F31" s="458" t="s">
        <v>150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60"/>
      <c r="T31" s="475" t="s">
        <v>140</v>
      </c>
      <c r="U31" s="462"/>
      <c r="V31" s="462"/>
      <c r="W31" s="462"/>
      <c r="X31" s="468"/>
      <c r="Y31" s="472" t="s">
        <v>96</v>
      </c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513"/>
      <c r="AO31" s="83"/>
    </row>
    <row r="32" spans="1:41" ht="15" customHeight="1" thickBot="1">
      <c r="A32" s="499"/>
      <c r="B32" s="500"/>
      <c r="C32" s="500"/>
      <c r="D32" s="501"/>
      <c r="E32" s="162">
        <v>23</v>
      </c>
      <c r="F32" s="518" t="s">
        <v>152</v>
      </c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521" t="s">
        <v>140</v>
      </c>
      <c r="U32" s="522"/>
      <c r="V32" s="522"/>
      <c r="W32" s="522"/>
      <c r="X32" s="523"/>
      <c r="Y32" s="701">
        <v>93.649515208045102</v>
      </c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3"/>
      <c r="AO32" s="83"/>
    </row>
    <row r="33" spans="1:41" ht="15" customHeight="1">
      <c r="A33" s="621" t="s">
        <v>153</v>
      </c>
      <c r="B33" s="622"/>
      <c r="C33" s="622"/>
      <c r="D33" s="623"/>
      <c r="E33" s="264">
        <v>24</v>
      </c>
      <c r="F33" s="686" t="s">
        <v>154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43" t="s">
        <v>96</v>
      </c>
      <c r="U33" s="543"/>
      <c r="V33" s="543"/>
      <c r="W33" s="543"/>
      <c r="X33" s="544"/>
      <c r="Y33" s="548">
        <v>19.135000000000002</v>
      </c>
      <c r="Z33" s="549"/>
      <c r="AA33" s="549"/>
      <c r="AB33" s="549"/>
      <c r="AC33" s="667"/>
      <c r="AD33" s="505">
        <v>17.376999999999999</v>
      </c>
      <c r="AE33" s="506"/>
      <c r="AF33" s="506"/>
      <c r="AG33" s="506"/>
      <c r="AH33" s="668"/>
      <c r="AI33" s="505">
        <v>5.1879999999999997</v>
      </c>
      <c r="AJ33" s="506"/>
      <c r="AK33" s="506"/>
      <c r="AL33" s="506"/>
      <c r="AM33" s="506"/>
      <c r="AN33" s="507"/>
      <c r="AO33" s="83"/>
    </row>
    <row r="34" spans="1:41" ht="11.25" customHeight="1">
      <c r="A34" s="533"/>
      <c r="B34" s="534"/>
      <c r="C34" s="534"/>
      <c r="D34" s="535"/>
      <c r="E34" s="264">
        <v>25</v>
      </c>
      <c r="F34" s="551" t="s">
        <v>155</v>
      </c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462" t="s">
        <v>156</v>
      </c>
      <c r="U34" s="462"/>
      <c r="V34" s="462"/>
      <c r="W34" s="462"/>
      <c r="X34" s="468"/>
      <c r="Y34" s="472">
        <v>78</v>
      </c>
      <c r="Z34" s="473"/>
      <c r="AA34" s="473"/>
      <c r="AB34" s="473"/>
      <c r="AC34" s="474"/>
      <c r="AD34" s="472">
        <v>75</v>
      </c>
      <c r="AE34" s="473"/>
      <c r="AF34" s="473"/>
      <c r="AG34" s="473"/>
      <c r="AH34" s="474"/>
      <c r="AI34" s="472">
        <v>41</v>
      </c>
      <c r="AJ34" s="473"/>
      <c r="AK34" s="473"/>
      <c r="AL34" s="473"/>
      <c r="AM34" s="473"/>
      <c r="AN34" s="513"/>
      <c r="AO34" s="83"/>
    </row>
    <row r="35" spans="1:41" ht="15" customHeight="1" thickBot="1">
      <c r="A35" s="536"/>
      <c r="B35" s="537"/>
      <c r="C35" s="537"/>
      <c r="D35" s="538"/>
      <c r="E35" s="162">
        <v>26</v>
      </c>
      <c r="F35" s="653" t="s">
        <v>157</v>
      </c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5"/>
      <c r="T35" s="480" t="s">
        <v>158</v>
      </c>
      <c r="U35" s="480"/>
      <c r="V35" s="480"/>
      <c r="W35" s="480"/>
      <c r="X35" s="666"/>
      <c r="Y35" s="472" t="s">
        <v>159</v>
      </c>
      <c r="Z35" s="473"/>
      <c r="AA35" s="473"/>
      <c r="AB35" s="473"/>
      <c r="AC35" s="474"/>
      <c r="AD35" s="472" t="s">
        <v>159</v>
      </c>
      <c r="AE35" s="473"/>
      <c r="AF35" s="473"/>
      <c r="AG35" s="473"/>
      <c r="AH35" s="474"/>
      <c r="AI35" s="530" t="s">
        <v>159</v>
      </c>
      <c r="AJ35" s="531"/>
      <c r="AK35" s="531"/>
      <c r="AL35" s="531"/>
      <c r="AM35" s="531"/>
      <c r="AN35" s="532"/>
      <c r="AO35" s="83"/>
    </row>
    <row r="36" spans="1:41" ht="15" customHeight="1">
      <c r="A36" s="621" t="s">
        <v>376</v>
      </c>
      <c r="B36" s="622"/>
      <c r="C36" s="622"/>
      <c r="D36" s="623"/>
      <c r="E36" s="204">
        <v>27</v>
      </c>
      <c r="F36" s="675" t="s">
        <v>160</v>
      </c>
      <c r="G36" s="676"/>
      <c r="H36" s="676"/>
      <c r="I36" s="676"/>
      <c r="J36" s="676"/>
      <c r="K36" s="676"/>
      <c r="L36" s="677"/>
      <c r="M36" s="678" t="s">
        <v>411</v>
      </c>
      <c r="N36" s="679"/>
      <c r="O36" s="679"/>
      <c r="P36" s="679"/>
      <c r="Q36" s="679"/>
      <c r="R36" s="679"/>
      <c r="S36" s="680"/>
      <c r="T36" s="569" t="s">
        <v>375</v>
      </c>
      <c r="U36" s="570"/>
      <c r="V36" s="570"/>
      <c r="W36" s="571"/>
      <c r="X36" s="158">
        <v>50</v>
      </c>
      <c r="Y36" s="502" t="s">
        <v>100</v>
      </c>
      <c r="Z36" s="503"/>
      <c r="AA36" s="503"/>
      <c r="AB36" s="503"/>
      <c r="AC36" s="503"/>
      <c r="AD36" s="503"/>
      <c r="AE36" s="503"/>
      <c r="AF36" s="504"/>
      <c r="AG36" s="578" t="s">
        <v>161</v>
      </c>
      <c r="AH36" s="579"/>
      <c r="AI36" s="579"/>
      <c r="AJ36" s="579"/>
      <c r="AK36" s="579"/>
      <c r="AL36" s="579"/>
      <c r="AM36" s="579"/>
      <c r="AN36" s="580"/>
      <c r="AO36" s="83"/>
    </row>
    <row r="37" spans="1:41" ht="15" customHeight="1">
      <c r="A37" s="533"/>
      <c r="B37" s="534"/>
      <c r="C37" s="534"/>
      <c r="D37" s="535"/>
      <c r="E37" s="187">
        <v>28</v>
      </c>
      <c r="F37" s="581" t="s">
        <v>162</v>
      </c>
      <c r="G37" s="582"/>
      <c r="H37" s="582"/>
      <c r="I37" s="582"/>
      <c r="J37" s="582"/>
      <c r="K37" s="582"/>
      <c r="L37" s="583"/>
      <c r="M37" s="567" t="s">
        <v>308</v>
      </c>
      <c r="N37" s="568"/>
      <c r="O37" s="568"/>
      <c r="P37" s="568"/>
      <c r="Q37" s="568"/>
      <c r="R37" s="568"/>
      <c r="S37" s="584"/>
      <c r="T37" s="572"/>
      <c r="U37" s="573"/>
      <c r="V37" s="573"/>
      <c r="W37" s="574"/>
      <c r="X37" s="159">
        <v>51</v>
      </c>
      <c r="Y37" s="581" t="s">
        <v>163</v>
      </c>
      <c r="Z37" s="582"/>
      <c r="AA37" s="582"/>
      <c r="AB37" s="582"/>
      <c r="AC37" s="582"/>
      <c r="AD37" s="582"/>
      <c r="AE37" s="582"/>
      <c r="AF37" s="583"/>
      <c r="AG37" s="567" t="s">
        <v>164</v>
      </c>
      <c r="AH37" s="568"/>
      <c r="AI37" s="568"/>
      <c r="AJ37" s="568"/>
      <c r="AK37" s="568"/>
      <c r="AL37" s="568"/>
      <c r="AM37" s="568"/>
      <c r="AN37" s="584"/>
      <c r="AO37" s="83"/>
    </row>
    <row r="38" spans="1:41" ht="17.25" customHeight="1">
      <c r="A38" s="533"/>
      <c r="B38" s="534"/>
      <c r="C38" s="534"/>
      <c r="D38" s="535"/>
      <c r="E38" s="204">
        <v>29</v>
      </c>
      <c r="F38" s="675" t="s">
        <v>165</v>
      </c>
      <c r="G38" s="676"/>
      <c r="H38" s="676"/>
      <c r="I38" s="676"/>
      <c r="J38" s="676"/>
      <c r="K38" s="676"/>
      <c r="L38" s="677"/>
      <c r="M38" s="678" t="s">
        <v>412</v>
      </c>
      <c r="N38" s="679"/>
      <c r="O38" s="679"/>
      <c r="P38" s="679"/>
      <c r="Q38" s="679"/>
      <c r="R38" s="679"/>
      <c r="S38" s="680"/>
      <c r="T38" s="572"/>
      <c r="U38" s="573"/>
      <c r="V38" s="573"/>
      <c r="W38" s="574"/>
      <c r="X38" s="159">
        <v>52</v>
      </c>
      <c r="Y38" s="566" t="s">
        <v>166</v>
      </c>
      <c r="Z38" s="566"/>
      <c r="AA38" s="566"/>
      <c r="AB38" s="566"/>
      <c r="AC38" s="566"/>
      <c r="AD38" s="566"/>
      <c r="AE38" s="566"/>
      <c r="AF38" s="566"/>
      <c r="AG38" s="567" t="s">
        <v>167</v>
      </c>
      <c r="AH38" s="568"/>
      <c r="AI38" s="568"/>
      <c r="AJ38" s="568"/>
      <c r="AK38" s="568"/>
      <c r="AL38" s="568"/>
      <c r="AM38" s="568"/>
      <c r="AN38" s="584"/>
      <c r="AO38" s="83"/>
    </row>
    <row r="39" spans="1:41" ht="15" customHeight="1">
      <c r="A39" s="533"/>
      <c r="B39" s="534"/>
      <c r="C39" s="534"/>
      <c r="D39" s="535"/>
      <c r="E39" s="552">
        <v>30</v>
      </c>
      <c r="F39" s="554" t="s">
        <v>168</v>
      </c>
      <c r="G39" s="555"/>
      <c r="H39" s="555"/>
      <c r="I39" s="555"/>
      <c r="J39" s="555"/>
      <c r="K39" s="555"/>
      <c r="L39" s="556"/>
      <c r="M39" s="560" t="s">
        <v>321</v>
      </c>
      <c r="N39" s="561"/>
      <c r="O39" s="561"/>
      <c r="P39" s="561"/>
      <c r="Q39" s="561"/>
      <c r="R39" s="561"/>
      <c r="S39" s="562"/>
      <c r="T39" s="572"/>
      <c r="U39" s="573"/>
      <c r="V39" s="573"/>
      <c r="W39" s="574"/>
      <c r="X39" s="159">
        <v>53</v>
      </c>
      <c r="Y39" s="566" t="s">
        <v>170</v>
      </c>
      <c r="Z39" s="566"/>
      <c r="AA39" s="566"/>
      <c r="AB39" s="566"/>
      <c r="AC39" s="566"/>
      <c r="AD39" s="566"/>
      <c r="AE39" s="566"/>
      <c r="AF39" s="566"/>
      <c r="AG39" s="567" t="s">
        <v>171</v>
      </c>
      <c r="AH39" s="568"/>
      <c r="AI39" s="568"/>
      <c r="AJ39" s="568"/>
      <c r="AK39" s="568"/>
      <c r="AL39" s="568"/>
      <c r="AM39" s="568"/>
      <c r="AN39" s="191"/>
      <c r="AO39" s="83"/>
    </row>
    <row r="40" spans="1:41" ht="14.25" customHeight="1">
      <c r="A40" s="533"/>
      <c r="B40" s="534"/>
      <c r="C40" s="534"/>
      <c r="D40" s="535"/>
      <c r="E40" s="553"/>
      <c r="F40" s="557"/>
      <c r="G40" s="558"/>
      <c r="H40" s="558"/>
      <c r="I40" s="558"/>
      <c r="J40" s="558"/>
      <c r="K40" s="558"/>
      <c r="L40" s="559"/>
      <c r="M40" s="563"/>
      <c r="N40" s="564"/>
      <c r="O40" s="564"/>
      <c r="P40" s="564"/>
      <c r="Q40" s="564"/>
      <c r="R40" s="564"/>
      <c r="S40" s="565"/>
      <c r="T40" s="572"/>
      <c r="U40" s="573"/>
      <c r="V40" s="573"/>
      <c r="W40" s="574"/>
      <c r="X40" s="159">
        <v>54</v>
      </c>
      <c r="Y40" s="566" t="s">
        <v>381</v>
      </c>
      <c r="Z40" s="566"/>
      <c r="AA40" s="566"/>
      <c r="AB40" s="566"/>
      <c r="AC40" s="566"/>
      <c r="AD40" s="566"/>
      <c r="AE40" s="566"/>
      <c r="AF40" s="566"/>
      <c r="AG40" s="567" t="s">
        <v>382</v>
      </c>
      <c r="AH40" s="568"/>
      <c r="AI40" s="568"/>
      <c r="AJ40" s="568"/>
      <c r="AK40" s="568"/>
      <c r="AL40" s="568"/>
      <c r="AM40" s="568"/>
      <c r="AN40" s="584"/>
      <c r="AO40" s="83"/>
    </row>
    <row r="41" spans="1:41" ht="15" customHeight="1">
      <c r="A41" s="533"/>
      <c r="B41" s="534"/>
      <c r="C41" s="534"/>
      <c r="D41" s="535"/>
      <c r="E41" s="187">
        <v>31</v>
      </c>
      <c r="F41" s="581" t="s">
        <v>172</v>
      </c>
      <c r="G41" s="582"/>
      <c r="H41" s="582"/>
      <c r="I41" s="582"/>
      <c r="J41" s="582"/>
      <c r="K41" s="582"/>
      <c r="L41" s="583"/>
      <c r="M41" s="567" t="s">
        <v>173</v>
      </c>
      <c r="N41" s="568"/>
      <c r="O41" s="568"/>
      <c r="P41" s="568"/>
      <c r="Q41" s="568"/>
      <c r="R41" s="568"/>
      <c r="S41" s="584"/>
      <c r="T41" s="572"/>
      <c r="U41" s="573"/>
      <c r="V41" s="573"/>
      <c r="W41" s="574"/>
      <c r="X41" s="159">
        <v>55</v>
      </c>
      <c r="Y41" s="581" t="s">
        <v>174</v>
      </c>
      <c r="Z41" s="582"/>
      <c r="AA41" s="582"/>
      <c r="AB41" s="582"/>
      <c r="AC41" s="582"/>
      <c r="AD41" s="582"/>
      <c r="AE41" s="582"/>
      <c r="AF41" s="583"/>
      <c r="AG41" s="567" t="s">
        <v>308</v>
      </c>
      <c r="AH41" s="568"/>
      <c r="AI41" s="568"/>
      <c r="AJ41" s="568"/>
      <c r="AK41" s="568"/>
      <c r="AL41" s="568"/>
      <c r="AM41" s="568"/>
      <c r="AN41" s="584"/>
      <c r="AO41" s="83"/>
    </row>
    <row r="42" spans="1:41" ht="15" customHeight="1">
      <c r="A42" s="533"/>
      <c r="B42" s="534"/>
      <c r="C42" s="534"/>
      <c r="D42" s="535"/>
      <c r="E42" s="187">
        <v>32</v>
      </c>
      <c r="F42" s="566" t="s">
        <v>175</v>
      </c>
      <c r="G42" s="566"/>
      <c r="H42" s="566"/>
      <c r="I42" s="566"/>
      <c r="J42" s="566"/>
      <c r="K42" s="566"/>
      <c r="L42" s="566"/>
      <c r="M42" s="567" t="s">
        <v>308</v>
      </c>
      <c r="N42" s="568"/>
      <c r="O42" s="568"/>
      <c r="P42" s="568"/>
      <c r="Q42" s="568"/>
      <c r="R42" s="568"/>
      <c r="S42" s="584"/>
      <c r="T42" s="572"/>
      <c r="U42" s="573"/>
      <c r="V42" s="573"/>
      <c r="W42" s="574"/>
      <c r="X42" s="159">
        <v>56</v>
      </c>
      <c r="Y42" s="581" t="s">
        <v>176</v>
      </c>
      <c r="Z42" s="582"/>
      <c r="AA42" s="582"/>
      <c r="AB42" s="582"/>
      <c r="AC42" s="582"/>
      <c r="AD42" s="582"/>
      <c r="AE42" s="582"/>
      <c r="AF42" s="583"/>
      <c r="AG42" s="567" t="s">
        <v>177</v>
      </c>
      <c r="AH42" s="568"/>
      <c r="AI42" s="568"/>
      <c r="AJ42" s="568"/>
      <c r="AK42" s="568"/>
      <c r="AL42" s="568"/>
      <c r="AM42" s="568"/>
      <c r="AN42" s="584"/>
      <c r="AO42" s="83"/>
    </row>
    <row r="43" spans="1:41" ht="15" customHeight="1">
      <c r="A43" s="533"/>
      <c r="B43" s="534"/>
      <c r="C43" s="534"/>
      <c r="D43" s="535"/>
      <c r="E43" s="187">
        <v>33</v>
      </c>
      <c r="F43" s="566" t="s">
        <v>178</v>
      </c>
      <c r="G43" s="566"/>
      <c r="H43" s="566"/>
      <c r="I43" s="566"/>
      <c r="J43" s="566"/>
      <c r="K43" s="566"/>
      <c r="L43" s="566"/>
      <c r="M43" s="567" t="s">
        <v>179</v>
      </c>
      <c r="N43" s="568"/>
      <c r="O43" s="568"/>
      <c r="P43" s="568"/>
      <c r="Q43" s="568"/>
      <c r="R43" s="568"/>
      <c r="S43" s="584"/>
      <c r="T43" s="572"/>
      <c r="U43" s="573"/>
      <c r="V43" s="573"/>
      <c r="W43" s="574"/>
      <c r="X43" s="159">
        <v>57</v>
      </c>
      <c r="Y43" s="581" t="s">
        <v>180</v>
      </c>
      <c r="Z43" s="582"/>
      <c r="AA43" s="582"/>
      <c r="AB43" s="583"/>
      <c r="AC43" s="581" t="s">
        <v>181</v>
      </c>
      <c r="AD43" s="582"/>
      <c r="AE43" s="582"/>
      <c r="AF43" s="583"/>
      <c r="AG43" s="97" t="s">
        <v>312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33"/>
      <c r="B44" s="534"/>
      <c r="C44" s="534"/>
      <c r="D44" s="535"/>
      <c r="E44" s="187">
        <v>34</v>
      </c>
      <c r="F44" s="566" t="s">
        <v>183</v>
      </c>
      <c r="G44" s="566"/>
      <c r="H44" s="566"/>
      <c r="I44" s="566"/>
      <c r="J44" s="566"/>
      <c r="K44" s="566"/>
      <c r="L44" s="566"/>
      <c r="M44" s="567" t="s">
        <v>184</v>
      </c>
      <c r="N44" s="568"/>
      <c r="O44" s="568"/>
      <c r="P44" s="568"/>
      <c r="Q44" s="568"/>
      <c r="R44" s="568"/>
      <c r="S44" s="584"/>
      <c r="T44" s="575"/>
      <c r="U44" s="576"/>
      <c r="V44" s="576"/>
      <c r="W44" s="577"/>
      <c r="X44" s="186">
        <v>58</v>
      </c>
      <c r="Y44" s="601" t="s">
        <v>185</v>
      </c>
      <c r="Z44" s="602"/>
      <c r="AA44" s="602"/>
      <c r="AB44" s="603"/>
      <c r="AC44" s="601" t="s">
        <v>90</v>
      </c>
      <c r="AD44" s="602"/>
      <c r="AE44" s="602"/>
      <c r="AF44" s="603"/>
      <c r="AG44" s="585" t="s">
        <v>308</v>
      </c>
      <c r="AH44" s="586"/>
      <c r="AI44" s="586"/>
      <c r="AJ44" s="586"/>
      <c r="AK44" s="586"/>
      <c r="AL44" s="586"/>
      <c r="AM44" s="586"/>
      <c r="AN44" s="587"/>
      <c r="AO44" s="83"/>
    </row>
    <row r="45" spans="1:41" ht="15" customHeight="1">
      <c r="A45" s="533"/>
      <c r="B45" s="534"/>
      <c r="C45" s="534"/>
      <c r="D45" s="535"/>
      <c r="E45" s="187">
        <v>35</v>
      </c>
      <c r="F45" s="581" t="s">
        <v>186</v>
      </c>
      <c r="G45" s="582"/>
      <c r="H45" s="582"/>
      <c r="I45" s="582"/>
      <c r="J45" s="582"/>
      <c r="K45" s="582"/>
      <c r="L45" s="583"/>
      <c r="M45" s="567" t="s">
        <v>187</v>
      </c>
      <c r="N45" s="568"/>
      <c r="O45" s="568"/>
      <c r="P45" s="568"/>
      <c r="Q45" s="568"/>
      <c r="R45" s="568"/>
      <c r="S45" s="584"/>
      <c r="T45" s="591" t="s">
        <v>188</v>
      </c>
      <c r="U45" s="592"/>
      <c r="V45" s="592"/>
      <c r="W45" s="593"/>
      <c r="X45" s="158">
        <v>59</v>
      </c>
      <c r="Y45" s="600" t="s">
        <v>100</v>
      </c>
      <c r="Z45" s="600"/>
      <c r="AA45" s="600"/>
      <c r="AB45" s="600"/>
      <c r="AC45" s="600" t="s">
        <v>189</v>
      </c>
      <c r="AD45" s="600"/>
      <c r="AE45" s="600"/>
      <c r="AF45" s="600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33"/>
      <c r="B46" s="534"/>
      <c r="C46" s="534"/>
      <c r="D46" s="535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67" t="s">
        <v>308</v>
      </c>
      <c r="N46" s="568"/>
      <c r="O46" s="568"/>
      <c r="P46" s="568"/>
      <c r="Q46" s="568"/>
      <c r="R46" s="568"/>
      <c r="S46" s="584"/>
      <c r="T46" s="594"/>
      <c r="U46" s="595"/>
      <c r="V46" s="595"/>
      <c r="W46" s="596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33"/>
      <c r="B47" s="534"/>
      <c r="C47" s="534"/>
      <c r="D47" s="535"/>
      <c r="E47" s="187">
        <v>37</v>
      </c>
      <c r="F47" s="566" t="s">
        <v>192</v>
      </c>
      <c r="G47" s="566"/>
      <c r="H47" s="566"/>
      <c r="I47" s="566"/>
      <c r="J47" s="566"/>
      <c r="K47" s="566"/>
      <c r="L47" s="566"/>
      <c r="M47" s="567" t="s">
        <v>308</v>
      </c>
      <c r="N47" s="568"/>
      <c r="O47" s="568"/>
      <c r="P47" s="568"/>
      <c r="Q47" s="568"/>
      <c r="R47" s="568"/>
      <c r="S47" s="584"/>
      <c r="T47" s="594"/>
      <c r="U47" s="595"/>
      <c r="V47" s="595"/>
      <c r="W47" s="596"/>
      <c r="X47" s="159">
        <v>61</v>
      </c>
      <c r="Y47" s="581" t="s">
        <v>193</v>
      </c>
      <c r="Z47" s="582"/>
      <c r="AA47" s="582"/>
      <c r="AB47" s="583"/>
      <c r="AC47" s="581" t="s">
        <v>194</v>
      </c>
      <c r="AD47" s="582"/>
      <c r="AE47" s="582"/>
      <c r="AF47" s="583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33"/>
      <c r="B48" s="534"/>
      <c r="C48" s="534"/>
      <c r="D48" s="535"/>
      <c r="E48" s="187">
        <v>38</v>
      </c>
      <c r="F48" s="581" t="s">
        <v>195</v>
      </c>
      <c r="G48" s="582"/>
      <c r="H48" s="582"/>
      <c r="I48" s="582"/>
      <c r="J48" s="582"/>
      <c r="K48" s="582"/>
      <c r="L48" s="583"/>
      <c r="M48" s="604" t="s">
        <v>377</v>
      </c>
      <c r="N48" s="605"/>
      <c r="O48" s="605"/>
      <c r="P48" s="605"/>
      <c r="Q48" s="605"/>
      <c r="R48" s="605"/>
      <c r="S48" s="606"/>
      <c r="T48" s="597"/>
      <c r="U48" s="598"/>
      <c r="V48" s="598"/>
      <c r="W48" s="599"/>
      <c r="X48" s="162">
        <v>62</v>
      </c>
      <c r="Y48" s="601" t="s">
        <v>185</v>
      </c>
      <c r="Z48" s="602"/>
      <c r="AA48" s="602"/>
      <c r="AB48" s="603"/>
      <c r="AC48" s="601" t="s">
        <v>90</v>
      </c>
      <c r="AD48" s="602"/>
      <c r="AE48" s="602"/>
      <c r="AF48" s="603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33"/>
      <c r="B49" s="534"/>
      <c r="C49" s="534"/>
      <c r="D49" s="535"/>
      <c r="E49" s="187">
        <v>39</v>
      </c>
      <c r="F49" s="581" t="s">
        <v>196</v>
      </c>
      <c r="G49" s="582"/>
      <c r="H49" s="582"/>
      <c r="I49" s="582"/>
      <c r="J49" s="582"/>
      <c r="K49" s="582"/>
      <c r="L49" s="583"/>
      <c r="M49" s="588" t="s">
        <v>577</v>
      </c>
      <c r="N49" s="589"/>
      <c r="O49" s="589"/>
      <c r="P49" s="589"/>
      <c r="Q49" s="589"/>
      <c r="R49" s="589"/>
      <c r="S49" s="590"/>
      <c r="T49" s="443" t="s">
        <v>197</v>
      </c>
      <c r="U49" s="444"/>
      <c r="V49" s="444"/>
      <c r="W49" s="445"/>
      <c r="X49" s="158">
        <v>63</v>
      </c>
      <c r="Y49" s="613" t="s">
        <v>100</v>
      </c>
      <c r="Z49" s="613"/>
      <c r="AA49" s="613"/>
      <c r="AB49" s="613"/>
      <c r="AC49" s="613" t="s">
        <v>189</v>
      </c>
      <c r="AD49" s="613"/>
      <c r="AE49" s="613"/>
      <c r="AF49" s="613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33"/>
      <c r="B50" s="534"/>
      <c r="C50" s="534"/>
      <c r="D50" s="535"/>
      <c r="E50" s="187">
        <v>40</v>
      </c>
      <c r="F50" s="566" t="s">
        <v>198</v>
      </c>
      <c r="G50" s="566"/>
      <c r="H50" s="566"/>
      <c r="I50" s="566"/>
      <c r="J50" s="566"/>
      <c r="K50" s="566"/>
      <c r="L50" s="566"/>
      <c r="M50" s="604" t="s">
        <v>377</v>
      </c>
      <c r="N50" s="605"/>
      <c r="O50" s="605"/>
      <c r="P50" s="605"/>
      <c r="Q50" s="605"/>
      <c r="R50" s="605"/>
      <c r="S50" s="606"/>
      <c r="T50" s="446"/>
      <c r="U50" s="447"/>
      <c r="V50" s="447"/>
      <c r="W50" s="448"/>
      <c r="X50" s="159">
        <v>64</v>
      </c>
      <c r="Y50" s="581" t="s">
        <v>166</v>
      </c>
      <c r="Z50" s="582"/>
      <c r="AA50" s="582"/>
      <c r="AB50" s="582"/>
      <c r="AC50" s="582"/>
      <c r="AD50" s="582"/>
      <c r="AE50" s="582"/>
      <c r="AF50" s="583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33"/>
      <c r="B51" s="534"/>
      <c r="C51" s="534"/>
      <c r="D51" s="535"/>
      <c r="E51" s="187">
        <v>41</v>
      </c>
      <c r="F51" s="581" t="s">
        <v>199</v>
      </c>
      <c r="G51" s="582"/>
      <c r="H51" s="582"/>
      <c r="I51" s="582"/>
      <c r="J51" s="582"/>
      <c r="K51" s="582"/>
      <c r="L51" s="583"/>
      <c r="M51" s="604" t="s">
        <v>377</v>
      </c>
      <c r="N51" s="605"/>
      <c r="O51" s="605"/>
      <c r="P51" s="605"/>
      <c r="Q51" s="605"/>
      <c r="R51" s="605"/>
      <c r="S51" s="606"/>
      <c r="T51" s="446"/>
      <c r="U51" s="447"/>
      <c r="V51" s="447"/>
      <c r="W51" s="448"/>
      <c r="X51" s="159">
        <v>65</v>
      </c>
      <c r="Y51" s="581" t="s">
        <v>200</v>
      </c>
      <c r="Z51" s="582"/>
      <c r="AA51" s="582"/>
      <c r="AB51" s="582"/>
      <c r="AC51" s="582"/>
      <c r="AD51" s="582"/>
      <c r="AE51" s="582"/>
      <c r="AF51" s="583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33"/>
      <c r="B52" s="534"/>
      <c r="C52" s="534"/>
      <c r="D52" s="535"/>
      <c r="E52" s="187">
        <v>42</v>
      </c>
      <c r="F52" s="581" t="s">
        <v>201</v>
      </c>
      <c r="G52" s="582"/>
      <c r="H52" s="582"/>
      <c r="I52" s="582"/>
      <c r="J52" s="582"/>
      <c r="K52" s="582"/>
      <c r="L52" s="583"/>
      <c r="M52" s="604" t="s">
        <v>377</v>
      </c>
      <c r="N52" s="605"/>
      <c r="O52" s="605"/>
      <c r="P52" s="605"/>
      <c r="Q52" s="605"/>
      <c r="R52" s="605"/>
      <c r="S52" s="606"/>
      <c r="T52" s="446"/>
      <c r="U52" s="447"/>
      <c r="V52" s="447"/>
      <c r="W52" s="448"/>
      <c r="X52" s="159">
        <v>66</v>
      </c>
      <c r="Y52" s="581" t="s">
        <v>202</v>
      </c>
      <c r="Z52" s="582"/>
      <c r="AA52" s="582"/>
      <c r="AB52" s="582"/>
      <c r="AC52" s="582"/>
      <c r="AD52" s="582"/>
      <c r="AE52" s="582"/>
      <c r="AF52" s="583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36"/>
      <c r="B53" s="537"/>
      <c r="C53" s="537"/>
      <c r="D53" s="538"/>
      <c r="E53" s="162">
        <v>43</v>
      </c>
      <c r="F53" s="658" t="s">
        <v>185</v>
      </c>
      <c r="G53" s="658"/>
      <c r="H53" s="658"/>
      <c r="I53" s="658"/>
      <c r="J53" s="658" t="s">
        <v>90</v>
      </c>
      <c r="K53" s="658"/>
      <c r="L53" s="658"/>
      <c r="M53" s="585" t="s">
        <v>308</v>
      </c>
      <c r="N53" s="586"/>
      <c r="O53" s="586"/>
      <c r="P53" s="586"/>
      <c r="Q53" s="586"/>
      <c r="R53" s="586"/>
      <c r="S53" s="587"/>
      <c r="T53" s="446"/>
      <c r="U53" s="447"/>
      <c r="V53" s="447"/>
      <c r="W53" s="448"/>
      <c r="X53" s="159">
        <v>67</v>
      </c>
      <c r="Y53" s="581" t="s">
        <v>193</v>
      </c>
      <c r="Z53" s="582"/>
      <c r="AA53" s="582"/>
      <c r="AB53" s="583"/>
      <c r="AC53" s="581" t="s">
        <v>194</v>
      </c>
      <c r="AD53" s="582"/>
      <c r="AE53" s="582"/>
      <c r="AF53" s="583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07" t="s">
        <v>203</v>
      </c>
      <c r="B54" s="608"/>
      <c r="C54" s="608"/>
      <c r="D54" s="608"/>
      <c r="E54" s="187">
        <v>44</v>
      </c>
      <c r="F54" s="613" t="s">
        <v>204</v>
      </c>
      <c r="G54" s="613"/>
      <c r="H54" s="613"/>
      <c r="I54" s="613"/>
      <c r="J54" s="613" t="s">
        <v>205</v>
      </c>
      <c r="K54" s="613"/>
      <c r="L54" s="613"/>
      <c r="M54" s="614" t="s">
        <v>308</v>
      </c>
      <c r="N54" s="615"/>
      <c r="O54" s="615"/>
      <c r="P54" s="615"/>
      <c r="Q54" s="615"/>
      <c r="R54" s="615"/>
      <c r="S54" s="616"/>
      <c r="T54" s="449"/>
      <c r="U54" s="450"/>
      <c r="V54" s="450"/>
      <c r="W54" s="451"/>
      <c r="X54" s="162">
        <v>68</v>
      </c>
      <c r="Y54" s="601" t="s">
        <v>185</v>
      </c>
      <c r="Z54" s="602"/>
      <c r="AA54" s="602"/>
      <c r="AB54" s="603"/>
      <c r="AC54" s="601" t="s">
        <v>90</v>
      </c>
      <c r="AD54" s="602"/>
      <c r="AE54" s="602"/>
      <c r="AF54" s="603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09"/>
      <c r="B55" s="610"/>
      <c r="C55" s="610"/>
      <c r="D55" s="610"/>
      <c r="E55" s="187">
        <v>45</v>
      </c>
      <c r="F55" s="566" t="s">
        <v>206</v>
      </c>
      <c r="G55" s="566"/>
      <c r="H55" s="566"/>
      <c r="I55" s="566"/>
      <c r="J55" s="566" t="s">
        <v>207</v>
      </c>
      <c r="K55" s="566"/>
      <c r="L55" s="566"/>
      <c r="M55" s="656" t="s">
        <v>208</v>
      </c>
      <c r="N55" s="657"/>
      <c r="O55" s="657"/>
      <c r="P55" s="648" t="s">
        <v>209</v>
      </c>
      <c r="Q55" s="649"/>
      <c r="R55" s="649"/>
      <c r="S55" s="650"/>
      <c r="T55" s="443" t="s">
        <v>210</v>
      </c>
      <c r="U55" s="444"/>
      <c r="V55" s="444"/>
      <c r="W55" s="445"/>
      <c r="X55" s="187">
        <v>69</v>
      </c>
      <c r="Y55" s="613" t="s">
        <v>211</v>
      </c>
      <c r="Z55" s="613"/>
      <c r="AA55" s="613"/>
      <c r="AB55" s="613"/>
      <c r="AC55" s="613"/>
      <c r="AD55" s="613"/>
      <c r="AE55" s="613"/>
      <c r="AF55" s="613"/>
      <c r="AG55" s="644" t="s">
        <v>212</v>
      </c>
      <c r="AH55" s="645"/>
      <c r="AI55" s="645"/>
      <c r="AJ55" s="645"/>
      <c r="AK55" s="645"/>
      <c r="AL55" s="645"/>
      <c r="AM55" s="645"/>
      <c r="AN55" s="116"/>
      <c r="AO55" s="85"/>
    </row>
    <row r="56" spans="1:41" ht="15" customHeight="1">
      <c r="A56" s="609"/>
      <c r="B56" s="610"/>
      <c r="C56" s="610"/>
      <c r="D56" s="610"/>
      <c r="E56" s="187">
        <v>46</v>
      </c>
      <c r="F56" s="163" t="s">
        <v>213</v>
      </c>
      <c r="G56" s="119"/>
      <c r="H56" s="119"/>
      <c r="I56" s="119"/>
      <c r="J56" s="566" t="s">
        <v>214</v>
      </c>
      <c r="K56" s="566"/>
      <c r="L56" s="566"/>
      <c r="M56" s="651" t="s">
        <v>215</v>
      </c>
      <c r="N56" s="652"/>
      <c r="O56" s="652"/>
      <c r="P56" s="567" t="s">
        <v>216</v>
      </c>
      <c r="Q56" s="568"/>
      <c r="R56" s="568"/>
      <c r="S56" s="584"/>
      <c r="T56" s="446"/>
      <c r="U56" s="447"/>
      <c r="V56" s="447"/>
      <c r="W56" s="448"/>
      <c r="X56" s="159">
        <v>70</v>
      </c>
      <c r="Y56" s="581" t="s">
        <v>217</v>
      </c>
      <c r="Z56" s="582"/>
      <c r="AA56" s="582"/>
      <c r="AB56" s="583"/>
      <c r="AC56" s="581" t="s">
        <v>181</v>
      </c>
      <c r="AD56" s="582"/>
      <c r="AE56" s="582"/>
      <c r="AF56" s="583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09"/>
      <c r="B57" s="610"/>
      <c r="C57" s="610"/>
      <c r="D57" s="610"/>
      <c r="E57" s="187">
        <v>47</v>
      </c>
      <c r="F57" s="581" t="s">
        <v>218</v>
      </c>
      <c r="G57" s="582"/>
      <c r="H57" s="582"/>
      <c r="I57" s="582"/>
      <c r="J57" s="582"/>
      <c r="K57" s="582"/>
      <c r="L57" s="583"/>
      <c r="M57" s="95" t="s">
        <v>219</v>
      </c>
      <c r="N57" s="96"/>
      <c r="O57" s="96"/>
      <c r="P57" s="95"/>
      <c r="Q57" s="96"/>
      <c r="R57" s="96"/>
      <c r="S57" s="203"/>
      <c r="T57" s="446"/>
      <c r="U57" s="447"/>
      <c r="V57" s="447"/>
      <c r="W57" s="448"/>
      <c r="X57" s="159">
        <v>71</v>
      </c>
      <c r="Y57" s="581" t="s">
        <v>220</v>
      </c>
      <c r="Z57" s="582"/>
      <c r="AA57" s="582"/>
      <c r="AB57" s="582"/>
      <c r="AC57" s="582"/>
      <c r="AD57" s="582"/>
      <c r="AE57" s="582"/>
      <c r="AF57" s="583"/>
      <c r="AG57" s="625" t="s">
        <v>221</v>
      </c>
      <c r="AH57" s="626"/>
      <c r="AI57" s="626"/>
      <c r="AJ57" s="626"/>
      <c r="AK57" s="626"/>
      <c r="AL57" s="626"/>
      <c r="AM57" s="626"/>
      <c r="AN57" s="627"/>
      <c r="AO57" s="85"/>
    </row>
    <row r="58" spans="1:41" ht="23.25" customHeight="1" thickBot="1">
      <c r="A58" s="609"/>
      <c r="B58" s="610"/>
      <c r="C58" s="610"/>
      <c r="D58" s="610"/>
      <c r="E58" s="187">
        <v>48</v>
      </c>
      <c r="F58" s="164" t="s">
        <v>222</v>
      </c>
      <c r="G58" s="119"/>
      <c r="H58" s="119"/>
      <c r="I58" s="119"/>
      <c r="J58" s="165" t="s">
        <v>223</v>
      </c>
      <c r="K58" s="165"/>
      <c r="L58" s="166" t="s">
        <v>224</v>
      </c>
      <c r="M58" s="618" t="s">
        <v>310</v>
      </c>
      <c r="N58" s="619"/>
      <c r="O58" s="620"/>
      <c r="P58" s="510">
        <v>7.5</v>
      </c>
      <c r="Q58" s="512"/>
      <c r="R58" s="510">
        <v>8.5</v>
      </c>
      <c r="S58" s="647"/>
      <c r="T58" s="449"/>
      <c r="U58" s="450"/>
      <c r="V58" s="450"/>
      <c r="W58" s="451"/>
      <c r="X58" s="186">
        <v>72</v>
      </c>
      <c r="Y58" s="554" t="s">
        <v>185</v>
      </c>
      <c r="Z58" s="555"/>
      <c r="AA58" s="555"/>
      <c r="AB58" s="556"/>
      <c r="AC58" s="554" t="s">
        <v>90</v>
      </c>
      <c r="AD58" s="602"/>
      <c r="AE58" s="602"/>
      <c r="AF58" s="603"/>
      <c r="AG58" s="585" t="s">
        <v>308</v>
      </c>
      <c r="AH58" s="586"/>
      <c r="AI58" s="586"/>
      <c r="AJ58" s="586"/>
      <c r="AK58" s="586"/>
      <c r="AL58" s="586"/>
      <c r="AM58" s="586"/>
      <c r="AN58" s="587"/>
      <c r="AO58" s="85"/>
    </row>
    <row r="59" spans="1:41" ht="10.5" customHeight="1" thickBot="1">
      <c r="A59" s="611"/>
      <c r="B59" s="612"/>
      <c r="C59" s="612"/>
      <c r="D59" s="612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85" t="s">
        <v>308</v>
      </c>
      <c r="N59" s="486"/>
      <c r="O59" s="486"/>
      <c r="P59" s="486"/>
      <c r="Q59" s="486"/>
      <c r="R59" s="486"/>
      <c r="S59" s="617"/>
      <c r="T59" s="443" t="s">
        <v>225</v>
      </c>
      <c r="U59" s="444"/>
      <c r="V59" s="444"/>
      <c r="W59" s="445"/>
      <c r="X59" s="158">
        <v>73</v>
      </c>
      <c r="Y59" s="117" t="s">
        <v>226</v>
      </c>
      <c r="Z59" s="118"/>
      <c r="AA59" s="118"/>
      <c r="AB59" s="118"/>
      <c r="AC59" s="118"/>
      <c r="AD59" s="119"/>
      <c r="AE59" s="119"/>
      <c r="AF59" s="120"/>
      <c r="AG59" s="644" t="s">
        <v>227</v>
      </c>
      <c r="AH59" s="645"/>
      <c r="AI59" s="645"/>
      <c r="AJ59" s="645"/>
      <c r="AK59" s="645"/>
      <c r="AL59" s="645"/>
      <c r="AM59" s="645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46"/>
      <c r="U60" s="447"/>
      <c r="V60" s="447"/>
      <c r="W60" s="448"/>
      <c r="X60" s="186">
        <v>74</v>
      </c>
      <c r="Y60" s="554" t="s">
        <v>228</v>
      </c>
      <c r="Z60" s="555"/>
      <c r="AA60" s="555"/>
      <c r="AB60" s="555"/>
      <c r="AC60" s="555"/>
      <c r="AD60" s="555"/>
      <c r="AE60" s="555"/>
      <c r="AF60" s="556"/>
      <c r="AG60" s="112" t="s">
        <v>229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49"/>
      <c r="U61" s="450"/>
      <c r="V61" s="450"/>
      <c r="W61" s="451"/>
      <c r="X61" s="162">
        <v>75</v>
      </c>
      <c r="Y61" s="631" t="s">
        <v>230</v>
      </c>
      <c r="Z61" s="631"/>
      <c r="AA61" s="631"/>
      <c r="AB61" s="631"/>
      <c r="AC61" s="631"/>
      <c r="AD61" s="631"/>
      <c r="AE61" s="631"/>
      <c r="AF61" s="631"/>
      <c r="AG61" s="585" t="s">
        <v>231</v>
      </c>
      <c r="AH61" s="586"/>
      <c r="AI61" s="586"/>
      <c r="AJ61" s="586"/>
      <c r="AK61" s="586"/>
      <c r="AL61" s="586"/>
      <c r="AM61" s="586"/>
      <c r="AN61" s="587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3" t="s">
        <v>232</v>
      </c>
      <c r="U62" s="444"/>
      <c r="V62" s="444"/>
      <c r="W62" s="445"/>
      <c r="X62" s="187">
        <v>76</v>
      </c>
      <c r="Y62" s="557" t="s">
        <v>233</v>
      </c>
      <c r="Z62" s="558"/>
      <c r="AA62" s="558"/>
      <c r="AB62" s="558"/>
      <c r="AC62" s="558"/>
      <c r="AD62" s="558"/>
      <c r="AE62" s="558"/>
      <c r="AF62" s="559"/>
      <c r="AG62" s="635" t="s">
        <v>311</v>
      </c>
      <c r="AH62" s="636"/>
      <c r="AI62" s="636"/>
      <c r="AJ62" s="636"/>
      <c r="AK62" s="636"/>
      <c r="AL62" s="636"/>
      <c r="AM62" s="636"/>
      <c r="AN62" s="637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46"/>
      <c r="U63" s="447"/>
      <c r="V63" s="447"/>
      <c r="W63" s="448"/>
      <c r="X63" s="159">
        <v>77</v>
      </c>
      <c r="Y63" s="600" t="s">
        <v>234</v>
      </c>
      <c r="Z63" s="600"/>
      <c r="AA63" s="600"/>
      <c r="AB63" s="600"/>
      <c r="AC63" s="600"/>
      <c r="AD63" s="600"/>
      <c r="AE63" s="600"/>
      <c r="AF63" s="600"/>
      <c r="AG63" s="625" t="s">
        <v>309</v>
      </c>
      <c r="AH63" s="626"/>
      <c r="AI63" s="626"/>
      <c r="AJ63" s="626"/>
      <c r="AK63" s="626"/>
      <c r="AL63" s="626"/>
      <c r="AM63" s="626"/>
      <c r="AN63" s="627"/>
      <c r="AO63" s="85"/>
    </row>
    <row r="64" spans="1:41" ht="13.5" customHeight="1">
      <c r="A64" s="443" t="s">
        <v>235</v>
      </c>
      <c r="B64" s="444"/>
      <c r="C64" s="444"/>
      <c r="D64" s="445"/>
      <c r="E64" s="117" t="s">
        <v>236</v>
      </c>
      <c r="F64" s="118"/>
      <c r="G64" s="118"/>
      <c r="H64" s="118"/>
      <c r="I64" s="118"/>
      <c r="J64" s="118"/>
      <c r="K64" s="118"/>
      <c r="L64" s="171"/>
      <c r="M64" s="638" t="s">
        <v>308</v>
      </c>
      <c r="N64" s="639"/>
      <c r="O64" s="639"/>
      <c r="P64" s="639"/>
      <c r="Q64" s="639"/>
      <c r="R64" s="639"/>
      <c r="S64" s="640"/>
      <c r="T64" s="446"/>
      <c r="U64" s="447"/>
      <c r="V64" s="447"/>
      <c r="W64" s="448"/>
      <c r="X64" s="159">
        <v>78</v>
      </c>
      <c r="Y64" s="554" t="s">
        <v>237</v>
      </c>
      <c r="Z64" s="555"/>
      <c r="AA64" s="555"/>
      <c r="AB64" s="555"/>
      <c r="AC64" s="555"/>
      <c r="AD64" s="555"/>
      <c r="AE64" s="555"/>
      <c r="AF64" s="556"/>
      <c r="AG64" s="628" t="s">
        <v>238</v>
      </c>
      <c r="AH64" s="629"/>
      <c r="AI64" s="629"/>
      <c r="AJ64" s="629"/>
      <c r="AK64" s="629"/>
      <c r="AL64" s="629"/>
      <c r="AM64" s="629"/>
      <c r="AN64" s="630"/>
      <c r="AO64" s="85"/>
    </row>
    <row r="65" spans="1:41" ht="15" customHeight="1" thickBot="1">
      <c r="A65" s="449"/>
      <c r="B65" s="450"/>
      <c r="C65" s="450"/>
      <c r="D65" s="451"/>
      <c r="E65" s="172" t="s">
        <v>90</v>
      </c>
      <c r="F65" s="173"/>
      <c r="G65" s="173"/>
      <c r="H65" s="173"/>
      <c r="I65" s="173"/>
      <c r="J65" s="173"/>
      <c r="K65" s="173"/>
      <c r="L65" s="174"/>
      <c r="M65" s="641" t="s">
        <v>308</v>
      </c>
      <c r="N65" s="642"/>
      <c r="O65" s="642"/>
      <c r="P65" s="642"/>
      <c r="Q65" s="642"/>
      <c r="R65" s="642"/>
      <c r="S65" s="643"/>
      <c r="T65" s="449"/>
      <c r="U65" s="450"/>
      <c r="V65" s="450"/>
      <c r="W65" s="451"/>
      <c r="X65" s="159">
        <v>79</v>
      </c>
      <c r="Y65" s="631" t="s">
        <v>239</v>
      </c>
      <c r="Z65" s="631"/>
      <c r="AA65" s="631"/>
      <c r="AB65" s="631"/>
      <c r="AC65" s="631"/>
      <c r="AD65" s="631"/>
      <c r="AE65" s="631"/>
      <c r="AF65" s="631"/>
      <c r="AG65" s="632" t="s">
        <v>240</v>
      </c>
      <c r="AH65" s="633"/>
      <c r="AI65" s="633"/>
      <c r="AJ65" s="633"/>
      <c r="AK65" s="633"/>
      <c r="AL65" s="633"/>
      <c r="AM65" s="633"/>
      <c r="AN65" s="634"/>
      <c r="AO65" s="85"/>
    </row>
    <row r="66" spans="1:41" ht="15" customHeight="1">
      <c r="A66" s="175"/>
      <c r="B66" s="176"/>
      <c r="C66" s="646" t="s">
        <v>241</v>
      </c>
      <c r="D66" s="646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245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24" t="s">
        <v>242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178"/>
      <c r="AK68" s="178"/>
      <c r="AL68" s="178"/>
      <c r="AM68" s="178"/>
      <c r="AN68" s="179"/>
    </row>
    <row r="69" spans="1:41" ht="12.75" customHeight="1">
      <c r="A69" s="168"/>
      <c r="B69" s="624" t="s">
        <v>243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244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380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435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578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zoomScale="85" zoomScaleNormal="100" zoomScaleSheetLayoutView="85" workbookViewId="0">
      <selection activeCell="S16" sqref="S1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298" t="s">
        <v>537</v>
      </c>
      <c r="B1" s="299"/>
      <c r="C1" s="299"/>
      <c r="D1" s="299"/>
      <c r="E1" s="299"/>
      <c r="F1" s="299"/>
      <c r="G1" s="299"/>
      <c r="H1" s="300"/>
      <c r="I1" s="410" t="s">
        <v>41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10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90"/>
      <c r="AM1" s="80"/>
      <c r="AN1" s="80"/>
    </row>
    <row r="2" spans="1:46" ht="12.75" customHeight="1">
      <c r="A2" s="301"/>
      <c r="B2" s="302"/>
      <c r="C2" s="302"/>
      <c r="D2" s="302"/>
      <c r="E2" s="302"/>
      <c r="F2" s="302"/>
      <c r="G2" s="302"/>
      <c r="H2" s="303"/>
      <c r="I2" s="33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391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3"/>
      <c r="AM2" s="80"/>
      <c r="AN2" s="80"/>
    </row>
    <row r="3" spans="1:46" ht="18.75" customHeight="1">
      <c r="A3" s="301"/>
      <c r="B3" s="302"/>
      <c r="C3" s="302"/>
      <c r="D3" s="302"/>
      <c r="E3" s="302"/>
      <c r="F3" s="302"/>
      <c r="G3" s="302"/>
      <c r="H3" s="303"/>
      <c r="I3" s="331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3"/>
      <c r="AA3" s="391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3"/>
      <c r="AM3" s="80"/>
      <c r="AN3" s="80"/>
    </row>
    <row r="4" spans="1:46" ht="39" customHeight="1">
      <c r="A4" s="301"/>
      <c r="B4" s="302"/>
      <c r="C4" s="302"/>
      <c r="D4" s="302"/>
      <c r="E4" s="302"/>
      <c r="F4" s="302"/>
      <c r="G4" s="302"/>
      <c r="H4" s="303"/>
      <c r="I4" s="33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391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80"/>
      <c r="AN4" s="80"/>
    </row>
    <row r="5" spans="1:46" ht="18.75" customHeight="1">
      <c r="A5" s="301"/>
      <c r="B5" s="302"/>
      <c r="C5" s="302"/>
      <c r="D5" s="302"/>
      <c r="E5" s="302"/>
      <c r="F5" s="302"/>
      <c r="G5" s="302"/>
      <c r="H5" s="303"/>
      <c r="I5" s="414" t="s">
        <v>110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391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3"/>
      <c r="AM5" s="80"/>
      <c r="AN5" s="80"/>
    </row>
    <row r="6" spans="1:46" ht="18.75" customHeight="1">
      <c r="A6" s="304"/>
      <c r="B6" s="305"/>
      <c r="C6" s="305"/>
      <c r="D6" s="305"/>
      <c r="E6" s="305"/>
      <c r="F6" s="305"/>
      <c r="G6" s="305"/>
      <c r="H6" s="30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9"/>
      <c r="AA6" s="411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  <c r="AM6" s="80"/>
      <c r="AN6" s="80"/>
    </row>
    <row r="7" spans="1:46" ht="18.75" customHeight="1">
      <c r="A7" s="420" t="s">
        <v>12</v>
      </c>
      <c r="B7" s="421"/>
      <c r="C7" s="421"/>
      <c r="D7" s="421"/>
      <c r="E7" s="421"/>
      <c r="F7" s="421"/>
      <c r="G7" s="421"/>
      <c r="H7" s="422"/>
      <c r="I7" s="423" t="s">
        <v>13</v>
      </c>
      <c r="J7" s="423"/>
      <c r="K7" s="423" t="s">
        <v>14</v>
      </c>
      <c r="L7" s="423"/>
      <c r="M7" s="423" t="s">
        <v>15</v>
      </c>
      <c r="N7" s="423"/>
      <c r="O7" s="423" t="s">
        <v>16</v>
      </c>
      <c r="P7" s="423"/>
      <c r="Q7" s="423" t="s">
        <v>17</v>
      </c>
      <c r="R7" s="423"/>
      <c r="S7" s="423" t="s">
        <v>18</v>
      </c>
      <c r="T7" s="423"/>
      <c r="U7" s="437" t="s">
        <v>19</v>
      </c>
      <c r="V7" s="437"/>
      <c r="W7" s="437"/>
      <c r="X7" s="423" t="s">
        <v>20</v>
      </c>
      <c r="Y7" s="423"/>
      <c r="Z7" s="423"/>
      <c r="AA7" s="356">
        <f>Cover!AC7</f>
        <v>21</v>
      </c>
      <c r="AB7" s="356"/>
      <c r="AC7" s="438" t="s">
        <v>295</v>
      </c>
      <c r="AD7" s="438"/>
      <c r="AE7" s="438"/>
      <c r="AF7" s="356">
        <v>17</v>
      </c>
      <c r="AG7" s="356"/>
      <c r="AH7" s="424" t="s">
        <v>294</v>
      </c>
      <c r="AI7" s="424"/>
      <c r="AJ7" s="424"/>
      <c r="AK7" s="424"/>
      <c r="AL7" s="425"/>
      <c r="AM7" s="80"/>
      <c r="AN7" s="80"/>
    </row>
    <row r="8" spans="1:46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30"/>
      <c r="I8" s="431" t="s">
        <v>38</v>
      </c>
      <c r="J8" s="432"/>
      <c r="K8" s="433" t="s">
        <v>47</v>
      </c>
      <c r="L8" s="434"/>
      <c r="M8" s="431" t="s">
        <v>39</v>
      </c>
      <c r="N8" s="432"/>
      <c r="O8" s="433" t="s">
        <v>48</v>
      </c>
      <c r="P8" s="434"/>
      <c r="Q8" s="431" t="s">
        <v>49</v>
      </c>
      <c r="R8" s="432"/>
      <c r="S8" s="431" t="s">
        <v>50</v>
      </c>
      <c r="T8" s="432"/>
      <c r="U8" s="433" t="s">
        <v>293</v>
      </c>
      <c r="V8" s="435"/>
      <c r="W8" s="434"/>
      <c r="X8" s="431" t="str">
        <f>Cover!Z8</f>
        <v>D02</v>
      </c>
      <c r="Y8" s="436"/>
      <c r="Z8" s="432"/>
      <c r="AA8" s="357"/>
      <c r="AB8" s="357"/>
      <c r="AC8" s="439"/>
      <c r="AD8" s="439"/>
      <c r="AE8" s="439"/>
      <c r="AF8" s="357"/>
      <c r="AG8" s="357"/>
      <c r="AH8" s="426"/>
      <c r="AI8" s="426"/>
      <c r="AJ8" s="426"/>
      <c r="AK8" s="426"/>
      <c r="AL8" s="427"/>
      <c r="AM8" s="81"/>
      <c r="AN8" s="81"/>
    </row>
    <row r="9" spans="1:46" ht="17.25" customHeight="1" thickBot="1">
      <c r="A9" s="440" t="s">
        <v>534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2"/>
      <c r="AM9" s="82"/>
      <c r="AN9" s="82"/>
    </row>
    <row r="10" spans="1:46" s="218" customFormat="1" ht="15" customHeight="1">
      <c r="A10" s="710" t="s">
        <v>94</v>
      </c>
      <c r="B10" s="711"/>
      <c r="C10" s="711"/>
      <c r="D10" s="711"/>
      <c r="E10" s="714">
        <v>1</v>
      </c>
      <c r="F10" s="715"/>
      <c r="G10" s="704" t="s">
        <v>113</v>
      </c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6"/>
      <c r="V10" s="707" t="s">
        <v>539</v>
      </c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9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12"/>
      <c r="B11" s="713"/>
      <c r="C11" s="713"/>
      <c r="D11" s="713"/>
      <c r="E11" s="716">
        <v>2</v>
      </c>
      <c r="F11" s="717"/>
      <c r="G11" s="718" t="s">
        <v>535</v>
      </c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20"/>
      <c r="V11" s="721" t="s">
        <v>561</v>
      </c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3"/>
      <c r="AM11" s="864"/>
      <c r="AN11" s="864"/>
      <c r="AO11" s="865"/>
      <c r="AP11" s="865"/>
      <c r="AQ11" s="865"/>
      <c r="AR11" s="865"/>
      <c r="AS11" s="865"/>
      <c r="AT11" s="219"/>
    </row>
    <row r="12" spans="1:46" s="219" customFormat="1" ht="15" customHeight="1">
      <c r="A12" s="712"/>
      <c r="B12" s="713"/>
      <c r="C12" s="713"/>
      <c r="D12" s="713"/>
      <c r="E12" s="716">
        <v>3</v>
      </c>
      <c r="F12" s="717"/>
      <c r="G12" s="718" t="s">
        <v>538</v>
      </c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20"/>
      <c r="V12" s="721" t="s">
        <v>558</v>
      </c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268"/>
      <c r="AM12" s="864"/>
      <c r="AN12" s="864"/>
      <c r="AO12" s="864"/>
      <c r="AP12" s="864"/>
      <c r="AQ12" s="864"/>
      <c r="AR12" s="864"/>
      <c r="AS12" s="864"/>
    </row>
    <row r="13" spans="1:46" s="219" customFormat="1" ht="15" customHeight="1">
      <c r="A13" s="712"/>
      <c r="B13" s="713"/>
      <c r="C13" s="713"/>
      <c r="D13" s="713"/>
      <c r="E13" s="716">
        <v>4</v>
      </c>
      <c r="F13" s="717"/>
      <c r="G13" s="718" t="s">
        <v>115</v>
      </c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20"/>
      <c r="V13" s="721" t="s">
        <v>305</v>
      </c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3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12"/>
      <c r="B14" s="713"/>
      <c r="C14" s="713"/>
      <c r="D14" s="713"/>
      <c r="E14" s="716">
        <v>5</v>
      </c>
      <c r="F14" s="717"/>
      <c r="G14" s="718" t="s">
        <v>114</v>
      </c>
      <c r="H14" s="719"/>
      <c r="I14" s="719"/>
      <c r="J14" s="719"/>
      <c r="K14" s="719"/>
      <c r="L14" s="719"/>
      <c r="M14" s="719"/>
      <c r="N14" s="719"/>
      <c r="O14" s="720"/>
      <c r="P14" s="739" t="s">
        <v>536</v>
      </c>
      <c r="Q14" s="740"/>
      <c r="R14" s="740"/>
      <c r="S14" s="740"/>
      <c r="T14" s="740"/>
      <c r="U14" s="741"/>
      <c r="V14" s="727" t="s">
        <v>552</v>
      </c>
      <c r="W14" s="728"/>
      <c r="X14" s="728"/>
      <c r="Y14" s="728"/>
      <c r="Z14" s="728"/>
      <c r="AA14" s="728"/>
      <c r="AB14" s="728"/>
      <c r="AC14" s="728"/>
      <c r="AD14" s="728" t="s">
        <v>364</v>
      </c>
      <c r="AE14" s="728"/>
      <c r="AF14" s="728"/>
      <c r="AG14" s="728"/>
      <c r="AH14" s="728"/>
      <c r="AI14" s="728"/>
      <c r="AJ14" s="728"/>
      <c r="AK14" s="728"/>
      <c r="AL14" s="729"/>
      <c r="AM14" s="864"/>
      <c r="AN14" s="864"/>
      <c r="AO14" s="864"/>
      <c r="AP14" s="864"/>
      <c r="AQ14" s="864"/>
      <c r="AR14" s="864"/>
      <c r="AS14" s="864"/>
      <c r="AT14" s="219"/>
    </row>
    <row r="15" spans="1:46" s="220" customFormat="1" ht="15" customHeight="1">
      <c r="A15" s="712"/>
      <c r="B15" s="713"/>
      <c r="C15" s="713"/>
      <c r="D15" s="713"/>
      <c r="E15" s="716">
        <v>6</v>
      </c>
      <c r="F15" s="717"/>
      <c r="G15" s="247" t="s">
        <v>117</v>
      </c>
      <c r="H15" s="248"/>
      <c r="I15" s="248"/>
      <c r="J15" s="248"/>
      <c r="K15" s="248"/>
      <c r="L15" s="248"/>
      <c r="M15" s="248"/>
      <c r="N15" s="248"/>
      <c r="O15" s="248" t="s">
        <v>118</v>
      </c>
      <c r="P15" s="866" t="s">
        <v>101</v>
      </c>
      <c r="Q15" s="866"/>
      <c r="R15" s="866"/>
      <c r="S15" s="866" t="s">
        <v>102</v>
      </c>
      <c r="T15" s="866"/>
      <c r="U15" s="866"/>
      <c r="V15" s="721">
        <v>5</v>
      </c>
      <c r="W15" s="722"/>
      <c r="X15" s="722"/>
      <c r="Y15" s="722"/>
      <c r="Z15" s="722"/>
      <c r="AA15" s="722"/>
      <c r="AB15" s="722"/>
      <c r="AC15" s="730"/>
      <c r="AD15" s="721">
        <v>50</v>
      </c>
      <c r="AE15" s="722"/>
      <c r="AF15" s="722"/>
      <c r="AG15" s="722"/>
      <c r="AH15" s="722"/>
      <c r="AI15" s="722"/>
      <c r="AJ15" s="722"/>
      <c r="AK15" s="722"/>
      <c r="AL15" s="723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12"/>
      <c r="B16" s="713"/>
      <c r="C16" s="713"/>
      <c r="D16" s="713"/>
      <c r="E16" s="716">
        <v>7</v>
      </c>
      <c r="F16" s="717"/>
      <c r="G16" s="247" t="s">
        <v>121</v>
      </c>
      <c r="H16" s="248"/>
      <c r="I16" s="248"/>
      <c r="J16" s="248"/>
      <c r="K16" s="248"/>
      <c r="L16" s="248"/>
      <c r="M16" s="248"/>
      <c r="N16" s="248"/>
      <c r="O16" s="248"/>
      <c r="P16" s="273"/>
      <c r="Q16" s="273"/>
      <c r="R16" s="273"/>
      <c r="S16" s="273"/>
      <c r="T16" s="273"/>
      <c r="U16" s="274"/>
      <c r="V16" s="721" t="s">
        <v>553</v>
      </c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3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47" t="s">
        <v>510</v>
      </c>
      <c r="B17" s="848"/>
      <c r="C17" s="848"/>
      <c r="D17" s="848"/>
      <c r="E17" s="714">
        <v>8</v>
      </c>
      <c r="F17" s="715"/>
      <c r="G17" s="772" t="s">
        <v>89</v>
      </c>
      <c r="H17" s="773"/>
      <c r="I17" s="773"/>
      <c r="J17" s="773"/>
      <c r="K17" s="773"/>
      <c r="L17" s="773"/>
      <c r="M17" s="773"/>
      <c r="N17" s="773"/>
      <c r="O17" s="774"/>
      <c r="P17" s="271" t="s">
        <v>511</v>
      </c>
      <c r="Q17" s="280"/>
      <c r="R17" s="280"/>
      <c r="S17" s="280"/>
      <c r="T17" s="280"/>
      <c r="U17" s="280"/>
      <c r="V17" s="851" t="s">
        <v>589</v>
      </c>
      <c r="W17" s="852"/>
      <c r="X17" s="852"/>
      <c r="Y17" s="852"/>
      <c r="Z17" s="852"/>
      <c r="AA17" s="852"/>
      <c r="AB17" s="852"/>
      <c r="AC17" s="852"/>
      <c r="AD17" s="852"/>
      <c r="AE17" s="853"/>
      <c r="AF17" s="775" t="s">
        <v>590</v>
      </c>
      <c r="AG17" s="776"/>
      <c r="AH17" s="776"/>
      <c r="AI17" s="776"/>
      <c r="AJ17" s="776"/>
      <c r="AK17" s="776"/>
      <c r="AL17" s="777"/>
      <c r="AM17" s="864"/>
      <c r="AN17" s="864"/>
      <c r="AO17" s="864"/>
      <c r="AP17" s="864"/>
      <c r="AQ17" s="864"/>
      <c r="AR17" s="864"/>
      <c r="AS17" s="864"/>
      <c r="AT17" s="215"/>
    </row>
    <row r="18" spans="1:46" s="207" customFormat="1" ht="15" customHeight="1">
      <c r="A18" s="849"/>
      <c r="B18" s="850"/>
      <c r="C18" s="850"/>
      <c r="D18" s="850"/>
      <c r="E18" s="716">
        <v>9</v>
      </c>
      <c r="F18" s="717"/>
      <c r="G18" s="739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1"/>
      <c r="V18" s="785" t="s">
        <v>512</v>
      </c>
      <c r="W18" s="786"/>
      <c r="X18" s="786"/>
      <c r="Y18" s="787"/>
      <c r="Z18" s="785" t="s">
        <v>513</v>
      </c>
      <c r="AA18" s="786"/>
      <c r="AB18" s="786"/>
      <c r="AC18" s="786"/>
      <c r="AD18" s="786"/>
      <c r="AE18" s="787"/>
      <c r="AF18" s="785" t="s">
        <v>514</v>
      </c>
      <c r="AG18" s="786"/>
      <c r="AH18" s="786"/>
      <c r="AI18" s="786"/>
      <c r="AJ18" s="787"/>
      <c r="AK18" s="867" t="s">
        <v>515</v>
      </c>
      <c r="AL18" s="868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49"/>
      <c r="B19" s="850"/>
      <c r="C19" s="850"/>
      <c r="D19" s="850"/>
      <c r="E19" s="716">
        <v>10</v>
      </c>
      <c r="F19" s="717"/>
      <c r="G19" s="739" t="s">
        <v>516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1"/>
      <c r="V19" s="731">
        <v>0.53</v>
      </c>
      <c r="W19" s="732"/>
      <c r="X19" s="732"/>
      <c r="Y19" s="733"/>
      <c r="Z19" s="734">
        <v>11.673</v>
      </c>
      <c r="AA19" s="735"/>
      <c r="AB19" s="735"/>
      <c r="AC19" s="735"/>
      <c r="AD19" s="735"/>
      <c r="AE19" s="736"/>
      <c r="AF19" s="734">
        <v>15.17</v>
      </c>
      <c r="AG19" s="735"/>
      <c r="AH19" s="735"/>
      <c r="AI19" s="735"/>
      <c r="AJ19" s="736"/>
      <c r="AK19" s="737" t="s">
        <v>517</v>
      </c>
      <c r="AL19" s="738"/>
      <c r="AM19" s="206"/>
      <c r="AN19" s="206"/>
      <c r="AO19" s="206"/>
      <c r="AP19" s="206"/>
    </row>
    <row r="20" spans="1:46" s="207" customFormat="1" ht="15" customHeight="1">
      <c r="A20" s="849"/>
      <c r="B20" s="850"/>
      <c r="C20" s="850"/>
      <c r="D20" s="850"/>
      <c r="E20" s="716">
        <v>11</v>
      </c>
      <c r="F20" s="717"/>
      <c r="G20" s="739" t="s">
        <v>518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1"/>
      <c r="V20" s="731">
        <v>0.05</v>
      </c>
      <c r="W20" s="732"/>
      <c r="X20" s="732"/>
      <c r="Y20" s="733"/>
      <c r="Z20" s="734">
        <v>0.05</v>
      </c>
      <c r="AA20" s="735"/>
      <c r="AB20" s="735"/>
      <c r="AC20" s="735"/>
      <c r="AD20" s="735"/>
      <c r="AE20" s="736"/>
      <c r="AF20" s="734">
        <v>0.05</v>
      </c>
      <c r="AG20" s="735"/>
      <c r="AH20" s="735"/>
      <c r="AI20" s="735"/>
      <c r="AJ20" s="736"/>
      <c r="AK20" s="737" t="s">
        <v>140</v>
      </c>
      <c r="AL20" s="738"/>
      <c r="AM20" s="206"/>
      <c r="AN20" s="206"/>
      <c r="AO20" s="206"/>
      <c r="AP20" s="206"/>
    </row>
    <row r="21" spans="1:46" s="207" customFormat="1" ht="15" customHeight="1">
      <c r="A21" s="849"/>
      <c r="B21" s="850"/>
      <c r="C21" s="850"/>
      <c r="D21" s="850"/>
      <c r="E21" s="716">
        <v>12</v>
      </c>
      <c r="F21" s="717"/>
      <c r="G21" s="739" t="s">
        <v>519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1"/>
      <c r="V21" s="731">
        <v>0</v>
      </c>
      <c r="W21" s="732"/>
      <c r="X21" s="732"/>
      <c r="Y21" s="733"/>
      <c r="Z21" s="734">
        <v>0</v>
      </c>
      <c r="AA21" s="735"/>
      <c r="AB21" s="735"/>
      <c r="AC21" s="735"/>
      <c r="AD21" s="735"/>
      <c r="AE21" s="736"/>
      <c r="AF21" s="734">
        <v>0</v>
      </c>
      <c r="AG21" s="735"/>
      <c r="AH21" s="735"/>
      <c r="AI21" s="735"/>
      <c r="AJ21" s="736"/>
      <c r="AK21" s="737" t="s">
        <v>140</v>
      </c>
      <c r="AL21" s="738"/>
      <c r="AM21" s="206"/>
      <c r="AN21" s="206"/>
      <c r="AO21" s="206"/>
      <c r="AP21" s="206"/>
    </row>
    <row r="22" spans="1:46" s="207" customFormat="1" ht="15" customHeight="1">
      <c r="A22" s="849"/>
      <c r="B22" s="850"/>
      <c r="C22" s="850"/>
      <c r="D22" s="850"/>
      <c r="E22" s="716">
        <v>13</v>
      </c>
      <c r="F22" s="717"/>
      <c r="G22" s="739" t="s">
        <v>520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1"/>
      <c r="V22" s="731">
        <v>60</v>
      </c>
      <c r="W22" s="732"/>
      <c r="X22" s="732"/>
      <c r="Y22" s="733"/>
      <c r="Z22" s="734">
        <v>60</v>
      </c>
      <c r="AA22" s="735"/>
      <c r="AB22" s="735"/>
      <c r="AC22" s="735"/>
      <c r="AD22" s="735"/>
      <c r="AE22" s="736"/>
      <c r="AF22" s="734">
        <v>60</v>
      </c>
      <c r="AG22" s="735"/>
      <c r="AH22" s="735"/>
      <c r="AI22" s="735"/>
      <c r="AJ22" s="736"/>
      <c r="AK22" s="737" t="s">
        <v>521</v>
      </c>
      <c r="AL22" s="738"/>
      <c r="AM22" s="206"/>
      <c r="AN22" s="206"/>
      <c r="AO22" s="206"/>
      <c r="AP22" s="206"/>
    </row>
    <row r="23" spans="1:46" s="207" customFormat="1" ht="15" customHeight="1">
      <c r="A23" s="849"/>
      <c r="B23" s="850"/>
      <c r="C23" s="850"/>
      <c r="D23" s="850"/>
      <c r="E23" s="716">
        <v>14</v>
      </c>
      <c r="F23" s="717"/>
      <c r="G23" s="739" t="s">
        <v>522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31">
        <v>28.01</v>
      </c>
      <c r="W23" s="732"/>
      <c r="X23" s="732"/>
      <c r="Y23" s="733"/>
      <c r="Z23" s="734">
        <v>28.01</v>
      </c>
      <c r="AA23" s="735"/>
      <c r="AB23" s="735"/>
      <c r="AC23" s="735"/>
      <c r="AD23" s="735"/>
      <c r="AE23" s="736"/>
      <c r="AF23" s="734">
        <v>28.01</v>
      </c>
      <c r="AG23" s="735"/>
      <c r="AH23" s="735"/>
      <c r="AI23" s="735"/>
      <c r="AJ23" s="736"/>
      <c r="AK23" s="734" t="s">
        <v>96</v>
      </c>
      <c r="AL23" s="748"/>
      <c r="AM23" s="206"/>
      <c r="AN23" s="206"/>
      <c r="AO23" s="206"/>
      <c r="AP23" s="206"/>
    </row>
    <row r="24" spans="1:46" s="209" customFormat="1" ht="15" customHeight="1">
      <c r="A24" s="849"/>
      <c r="B24" s="850"/>
      <c r="C24" s="850"/>
      <c r="D24" s="850"/>
      <c r="E24" s="716">
        <v>15</v>
      </c>
      <c r="F24" s="717"/>
      <c r="G24" s="739" t="s">
        <v>523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749">
        <v>1.0754714984222999</v>
      </c>
      <c r="W24" s="750"/>
      <c r="X24" s="750"/>
      <c r="Y24" s="751"/>
      <c r="Z24" s="756">
        <v>1.0754714984222999</v>
      </c>
      <c r="AA24" s="757"/>
      <c r="AB24" s="757"/>
      <c r="AC24" s="757"/>
      <c r="AD24" s="757"/>
      <c r="AE24" s="758"/>
      <c r="AF24" s="869">
        <v>1.0754714984222999</v>
      </c>
      <c r="AG24" s="870"/>
      <c r="AH24" s="870"/>
      <c r="AI24" s="870"/>
      <c r="AJ24" s="871"/>
      <c r="AK24" s="734" t="s">
        <v>524</v>
      </c>
      <c r="AL24" s="748"/>
      <c r="AM24" s="208"/>
      <c r="AN24" s="208"/>
      <c r="AO24" s="208"/>
      <c r="AP24" s="208"/>
    </row>
    <row r="25" spans="1:46" s="207" customFormat="1" ht="15" customHeight="1">
      <c r="A25" s="849"/>
      <c r="B25" s="850"/>
      <c r="C25" s="850"/>
      <c r="D25" s="850"/>
      <c r="E25" s="716">
        <v>16</v>
      </c>
      <c r="F25" s="717"/>
      <c r="G25" s="739" t="s">
        <v>525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749">
        <v>1.9880444081179002E-2</v>
      </c>
      <c r="W25" s="750"/>
      <c r="X25" s="750"/>
      <c r="Y25" s="751"/>
      <c r="Z25" s="756">
        <v>1.9880444081179002E-2</v>
      </c>
      <c r="AA25" s="757"/>
      <c r="AB25" s="757"/>
      <c r="AC25" s="757"/>
      <c r="AD25" s="757"/>
      <c r="AE25" s="758"/>
      <c r="AF25" s="749">
        <v>1.9880444081179002E-2</v>
      </c>
      <c r="AG25" s="750"/>
      <c r="AH25" s="750"/>
      <c r="AI25" s="750"/>
      <c r="AJ25" s="751"/>
      <c r="AK25" s="734" t="s">
        <v>526</v>
      </c>
      <c r="AL25" s="748"/>
      <c r="AM25" s="206"/>
      <c r="AN25" s="206"/>
      <c r="AO25" s="206"/>
      <c r="AP25" s="206"/>
    </row>
    <row r="26" spans="1:46" s="207" customFormat="1" ht="15" customHeight="1">
      <c r="A26" s="849"/>
      <c r="B26" s="850"/>
      <c r="C26" s="850"/>
      <c r="D26" s="850"/>
      <c r="E26" s="716">
        <v>17</v>
      </c>
      <c r="F26" s="717"/>
      <c r="G26" s="739" t="s">
        <v>527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1"/>
      <c r="V26" s="759" t="s">
        <v>587</v>
      </c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37" t="s">
        <v>521</v>
      </c>
      <c r="AL26" s="738"/>
      <c r="AM26" s="206"/>
      <c r="AN26" s="206"/>
      <c r="AO26" s="206"/>
      <c r="AP26" s="206"/>
    </row>
    <row r="27" spans="1:46" s="207" customFormat="1" ht="15" customHeight="1">
      <c r="A27" s="849"/>
      <c r="B27" s="850"/>
      <c r="C27" s="850"/>
      <c r="D27" s="850"/>
      <c r="E27" s="716">
        <v>18</v>
      </c>
      <c r="F27" s="717"/>
      <c r="G27" s="739" t="s">
        <v>528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1"/>
      <c r="V27" s="759" t="s">
        <v>586</v>
      </c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37" t="s">
        <v>140</v>
      </c>
      <c r="AL27" s="738"/>
      <c r="AM27" s="206"/>
      <c r="AN27" s="206"/>
      <c r="AO27" s="206"/>
      <c r="AP27" s="206"/>
    </row>
    <row r="28" spans="1:46" s="207" customFormat="1" ht="34.5" customHeight="1">
      <c r="A28" s="849"/>
      <c r="B28" s="850"/>
      <c r="C28" s="850"/>
      <c r="D28" s="850"/>
      <c r="E28" s="716">
        <v>19</v>
      </c>
      <c r="F28" s="717"/>
      <c r="G28" s="739" t="s">
        <v>529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84" t="s">
        <v>588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30"/>
      <c r="AK28" s="734" t="s">
        <v>530</v>
      </c>
      <c r="AL28" s="748"/>
      <c r="AM28" s="206"/>
      <c r="AN28" s="206"/>
      <c r="AO28" s="206"/>
      <c r="AP28" s="206"/>
    </row>
    <row r="29" spans="1:46" s="209" customFormat="1" ht="15" customHeight="1">
      <c r="A29" s="849"/>
      <c r="B29" s="850"/>
      <c r="C29" s="850"/>
      <c r="D29" s="850"/>
      <c r="E29" s="716">
        <v>20</v>
      </c>
      <c r="F29" s="717"/>
      <c r="G29" s="739" t="s">
        <v>531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1"/>
      <c r="V29" s="721" t="s">
        <v>159</v>
      </c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30"/>
      <c r="AK29" s="734" t="s">
        <v>158</v>
      </c>
      <c r="AL29" s="748"/>
      <c r="AM29" s="208"/>
      <c r="AN29" s="208"/>
      <c r="AO29" s="208"/>
      <c r="AP29" s="208"/>
    </row>
    <row r="30" spans="1:46" s="209" customFormat="1" ht="15" customHeight="1">
      <c r="A30" s="849"/>
      <c r="B30" s="850"/>
      <c r="C30" s="850"/>
      <c r="D30" s="850"/>
      <c r="E30" s="716">
        <v>21</v>
      </c>
      <c r="F30" s="717"/>
      <c r="G30" s="739" t="s">
        <v>532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1"/>
      <c r="V30" s="721">
        <v>0.998</v>
      </c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3"/>
      <c r="AM30" s="208"/>
      <c r="AN30" s="208"/>
      <c r="AO30" s="208"/>
      <c r="AP30" s="208"/>
    </row>
    <row r="31" spans="1:46" s="207" customFormat="1" ht="15" customHeight="1" thickBot="1">
      <c r="A31" s="849"/>
      <c r="B31" s="850"/>
      <c r="C31" s="850"/>
      <c r="D31" s="850"/>
      <c r="E31" s="780">
        <v>22</v>
      </c>
      <c r="F31" s="781"/>
      <c r="G31" s="769" t="s">
        <v>533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1"/>
      <c r="V31" s="724">
        <v>1.4079999999999999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6"/>
      <c r="AM31" s="206"/>
      <c r="AN31" s="206"/>
      <c r="AO31" s="206"/>
      <c r="AP31" s="206"/>
    </row>
    <row r="32" spans="1:46" s="207" customFormat="1" ht="15" customHeight="1">
      <c r="A32" s="710" t="s">
        <v>448</v>
      </c>
      <c r="B32" s="711"/>
      <c r="C32" s="711"/>
      <c r="D32" s="711"/>
      <c r="E32" s="714">
        <v>23</v>
      </c>
      <c r="F32" s="715"/>
      <c r="G32" s="879" t="s">
        <v>449</v>
      </c>
      <c r="H32" s="880"/>
      <c r="I32" s="880"/>
      <c r="J32" s="880"/>
      <c r="K32" s="880"/>
      <c r="L32" s="880"/>
      <c r="M32" s="881"/>
      <c r="N32" s="278" t="s">
        <v>450</v>
      </c>
      <c r="O32" s="271" t="s">
        <v>451</v>
      </c>
      <c r="P32" s="775" t="s">
        <v>565</v>
      </c>
      <c r="Q32" s="776"/>
      <c r="R32" s="882"/>
      <c r="S32" s="775" t="s">
        <v>565</v>
      </c>
      <c r="T32" s="776"/>
      <c r="U32" s="777"/>
      <c r="V32" s="838" t="s">
        <v>452</v>
      </c>
      <c r="W32" s="839"/>
      <c r="X32" s="840"/>
      <c r="Y32" s="249">
        <v>55</v>
      </c>
      <c r="Z32" s="883" t="s">
        <v>100</v>
      </c>
      <c r="AA32" s="883"/>
      <c r="AB32" s="883"/>
      <c r="AC32" s="883"/>
      <c r="AD32" s="883"/>
      <c r="AE32" s="883"/>
      <c r="AF32" s="883"/>
      <c r="AG32" s="883"/>
      <c r="AH32" s="782" t="s">
        <v>453</v>
      </c>
      <c r="AI32" s="782"/>
      <c r="AJ32" s="782"/>
      <c r="AK32" s="782"/>
      <c r="AL32" s="783"/>
      <c r="AM32" s="205"/>
      <c r="AN32" s="206"/>
      <c r="AO32" s="206"/>
      <c r="AP32" s="206"/>
    </row>
    <row r="33" spans="1:42" s="207" customFormat="1" ht="15" customHeight="1">
      <c r="A33" s="712"/>
      <c r="B33" s="713"/>
      <c r="C33" s="713"/>
      <c r="D33" s="713"/>
      <c r="E33" s="716">
        <v>24</v>
      </c>
      <c r="F33" s="717"/>
      <c r="G33" s="769" t="s">
        <v>454</v>
      </c>
      <c r="H33" s="770"/>
      <c r="I33" s="770"/>
      <c r="J33" s="770"/>
      <c r="K33" s="770"/>
      <c r="L33" s="770"/>
      <c r="M33" s="771"/>
      <c r="N33" s="269" t="s">
        <v>450</v>
      </c>
      <c r="O33" s="270" t="s">
        <v>451</v>
      </c>
      <c r="P33" s="734" t="s">
        <v>455</v>
      </c>
      <c r="Q33" s="735"/>
      <c r="R33" s="736"/>
      <c r="S33" s="734" t="s">
        <v>253</v>
      </c>
      <c r="T33" s="735"/>
      <c r="U33" s="748"/>
      <c r="V33" s="841"/>
      <c r="W33" s="842"/>
      <c r="X33" s="843"/>
      <c r="Y33" s="250">
        <v>56</v>
      </c>
      <c r="Z33" s="798" t="s">
        <v>456</v>
      </c>
      <c r="AA33" s="798"/>
      <c r="AB33" s="798"/>
      <c r="AC33" s="798"/>
      <c r="AD33" s="798"/>
      <c r="AE33" s="798"/>
      <c r="AF33" s="798"/>
      <c r="AG33" s="798"/>
      <c r="AH33" s="734" t="s">
        <v>190</v>
      </c>
      <c r="AI33" s="735"/>
      <c r="AJ33" s="735"/>
      <c r="AK33" s="735"/>
      <c r="AL33" s="748"/>
      <c r="AM33" s="205"/>
      <c r="AN33" s="206"/>
      <c r="AO33" s="206"/>
      <c r="AP33" s="206"/>
    </row>
    <row r="34" spans="1:42" s="207" customFormat="1" ht="15" customHeight="1">
      <c r="A34" s="712"/>
      <c r="B34" s="713"/>
      <c r="C34" s="713"/>
      <c r="D34" s="713"/>
      <c r="E34" s="716">
        <v>25</v>
      </c>
      <c r="F34" s="717"/>
      <c r="G34" s="769" t="s">
        <v>457</v>
      </c>
      <c r="H34" s="770"/>
      <c r="I34" s="770"/>
      <c r="J34" s="770"/>
      <c r="K34" s="770"/>
      <c r="L34" s="770"/>
      <c r="M34" s="770"/>
      <c r="N34" s="770"/>
      <c r="O34" s="771"/>
      <c r="P34" s="734" t="s">
        <v>458</v>
      </c>
      <c r="Q34" s="735"/>
      <c r="R34" s="735"/>
      <c r="S34" s="735"/>
      <c r="T34" s="735"/>
      <c r="U34" s="748"/>
      <c r="V34" s="841"/>
      <c r="W34" s="842"/>
      <c r="X34" s="843"/>
      <c r="Y34" s="250">
        <v>57</v>
      </c>
      <c r="Z34" s="769" t="s">
        <v>459</v>
      </c>
      <c r="AA34" s="770"/>
      <c r="AB34" s="770"/>
      <c r="AC34" s="770"/>
      <c r="AD34" s="770"/>
      <c r="AE34" s="770"/>
      <c r="AF34" s="770"/>
      <c r="AG34" s="771"/>
      <c r="AH34" s="734" t="s">
        <v>190</v>
      </c>
      <c r="AI34" s="735"/>
      <c r="AJ34" s="735"/>
      <c r="AK34" s="735"/>
      <c r="AL34" s="748"/>
      <c r="AM34" s="205"/>
      <c r="AN34" s="206"/>
      <c r="AO34" s="206"/>
      <c r="AP34" s="206"/>
    </row>
    <row r="35" spans="1:42" s="209" customFormat="1" ht="15" customHeight="1" thickBot="1">
      <c r="A35" s="877"/>
      <c r="B35" s="878"/>
      <c r="C35" s="878"/>
      <c r="D35" s="878"/>
      <c r="E35" s="780">
        <v>26</v>
      </c>
      <c r="F35" s="781"/>
      <c r="G35" s="760"/>
      <c r="H35" s="761"/>
      <c r="I35" s="761"/>
      <c r="J35" s="761"/>
      <c r="K35" s="761"/>
      <c r="L35" s="761"/>
      <c r="M35" s="761"/>
      <c r="N35" s="761"/>
      <c r="O35" s="762"/>
      <c r="P35" s="238"/>
      <c r="Q35" s="239"/>
      <c r="R35" s="240"/>
      <c r="S35" s="241"/>
      <c r="T35" s="241"/>
      <c r="U35" s="242"/>
      <c r="V35" s="841"/>
      <c r="W35" s="842"/>
      <c r="X35" s="843"/>
      <c r="Y35" s="250">
        <v>58</v>
      </c>
      <c r="Z35" s="884" t="s">
        <v>572</v>
      </c>
      <c r="AA35" s="885"/>
      <c r="AB35" s="885"/>
      <c r="AC35" s="885"/>
      <c r="AD35" s="885"/>
      <c r="AE35" s="885"/>
      <c r="AF35" s="885"/>
      <c r="AG35" s="886"/>
      <c r="AH35" s="734" t="s">
        <v>460</v>
      </c>
      <c r="AI35" s="735"/>
      <c r="AJ35" s="735"/>
      <c r="AK35" s="735"/>
      <c r="AL35" s="748"/>
      <c r="AM35" s="205"/>
      <c r="AN35" s="208"/>
      <c r="AO35" s="208"/>
      <c r="AP35" s="208"/>
    </row>
    <row r="36" spans="1:42" s="207" customFormat="1" ht="15" customHeight="1">
      <c r="A36" s="847" t="s">
        <v>461</v>
      </c>
      <c r="B36" s="848"/>
      <c r="C36" s="848"/>
      <c r="D36" s="848"/>
      <c r="E36" s="714">
        <v>27</v>
      </c>
      <c r="F36" s="715"/>
      <c r="G36" s="772" t="s">
        <v>569</v>
      </c>
      <c r="H36" s="773"/>
      <c r="I36" s="773"/>
      <c r="J36" s="773"/>
      <c r="K36" s="773"/>
      <c r="L36" s="773"/>
      <c r="M36" s="773"/>
      <c r="N36" s="773"/>
      <c r="O36" s="774"/>
      <c r="P36" s="775" t="s">
        <v>570</v>
      </c>
      <c r="Q36" s="776"/>
      <c r="R36" s="776"/>
      <c r="S36" s="776"/>
      <c r="T36" s="776"/>
      <c r="U36" s="777"/>
      <c r="V36" s="842"/>
      <c r="W36" s="842"/>
      <c r="X36" s="843"/>
      <c r="Y36" s="250">
        <v>59</v>
      </c>
      <c r="Z36" s="739" t="s">
        <v>573</v>
      </c>
      <c r="AA36" s="740"/>
      <c r="AB36" s="740"/>
      <c r="AC36" s="740"/>
      <c r="AD36" s="740"/>
      <c r="AE36" s="740"/>
      <c r="AF36" s="740"/>
      <c r="AG36" s="741"/>
      <c r="AH36" s="734" t="s">
        <v>576</v>
      </c>
      <c r="AI36" s="735"/>
      <c r="AJ36" s="735"/>
      <c r="AK36" s="735"/>
      <c r="AL36" s="748"/>
      <c r="AM36" s="205"/>
      <c r="AN36" s="206"/>
      <c r="AO36" s="206"/>
      <c r="AP36" s="206"/>
    </row>
    <row r="37" spans="1:42" s="207" customFormat="1" ht="15" customHeight="1">
      <c r="A37" s="849"/>
      <c r="B37" s="850"/>
      <c r="C37" s="850"/>
      <c r="D37" s="850"/>
      <c r="E37" s="716">
        <v>28</v>
      </c>
      <c r="F37" s="717"/>
      <c r="G37" s="275" t="s">
        <v>462</v>
      </c>
      <c r="H37" s="276"/>
      <c r="I37" s="276"/>
      <c r="J37" s="276"/>
      <c r="K37" s="277"/>
      <c r="L37" s="874" t="s">
        <v>463</v>
      </c>
      <c r="M37" s="875"/>
      <c r="N37" s="875"/>
      <c r="O37" s="876"/>
      <c r="P37" s="721" t="s">
        <v>571</v>
      </c>
      <c r="Q37" s="722"/>
      <c r="R37" s="730"/>
      <c r="S37" s="721" t="s">
        <v>582</v>
      </c>
      <c r="T37" s="722"/>
      <c r="U37" s="723"/>
      <c r="V37" s="842"/>
      <c r="W37" s="842"/>
      <c r="X37" s="843"/>
      <c r="Y37" s="250">
        <v>60</v>
      </c>
      <c r="Z37" s="739" t="s">
        <v>464</v>
      </c>
      <c r="AA37" s="740"/>
      <c r="AB37" s="740"/>
      <c r="AC37" s="740"/>
      <c r="AD37" s="740"/>
      <c r="AE37" s="740"/>
      <c r="AF37" s="740"/>
      <c r="AG37" s="741"/>
      <c r="AH37" s="734" t="s">
        <v>465</v>
      </c>
      <c r="AI37" s="735"/>
      <c r="AJ37" s="735"/>
      <c r="AK37" s="735"/>
      <c r="AL37" s="748"/>
      <c r="AM37" s="205"/>
      <c r="AN37" s="206"/>
      <c r="AO37" s="206"/>
      <c r="AP37" s="206"/>
    </row>
    <row r="38" spans="1:42" s="207" customFormat="1" ht="15" customHeight="1">
      <c r="A38" s="849"/>
      <c r="B38" s="850"/>
      <c r="C38" s="850"/>
      <c r="D38" s="850"/>
      <c r="E38" s="716">
        <v>29</v>
      </c>
      <c r="F38" s="717"/>
      <c r="G38" s="739" t="s">
        <v>466</v>
      </c>
      <c r="H38" s="740"/>
      <c r="I38" s="740"/>
      <c r="J38" s="740"/>
      <c r="K38" s="740"/>
      <c r="L38" s="740"/>
      <c r="M38" s="740"/>
      <c r="N38" s="740"/>
      <c r="O38" s="741"/>
      <c r="P38" s="734" t="s">
        <v>460</v>
      </c>
      <c r="Q38" s="735"/>
      <c r="R38" s="735"/>
      <c r="S38" s="735"/>
      <c r="T38" s="735"/>
      <c r="U38" s="748"/>
      <c r="V38" s="842"/>
      <c r="W38" s="842"/>
      <c r="X38" s="843"/>
      <c r="Y38" s="250">
        <v>61</v>
      </c>
      <c r="Z38" s="739" t="s">
        <v>206</v>
      </c>
      <c r="AA38" s="740"/>
      <c r="AB38" s="740"/>
      <c r="AC38" s="740"/>
      <c r="AD38" s="740"/>
      <c r="AE38" s="740"/>
      <c r="AF38" s="740"/>
      <c r="AG38" s="741"/>
      <c r="AH38" s="734" t="s">
        <v>190</v>
      </c>
      <c r="AI38" s="735"/>
      <c r="AJ38" s="735"/>
      <c r="AK38" s="735"/>
      <c r="AL38" s="748"/>
      <c r="AM38" s="205"/>
      <c r="AN38" s="206"/>
      <c r="AO38" s="206"/>
      <c r="AP38" s="206"/>
    </row>
    <row r="39" spans="1:42" s="209" customFormat="1" ht="15" customHeight="1">
      <c r="A39" s="849"/>
      <c r="B39" s="850"/>
      <c r="C39" s="850"/>
      <c r="D39" s="850"/>
      <c r="E39" s="716">
        <v>30</v>
      </c>
      <c r="F39" s="717"/>
      <c r="G39" s="769" t="s">
        <v>467</v>
      </c>
      <c r="H39" s="770"/>
      <c r="I39" s="770"/>
      <c r="J39" s="770"/>
      <c r="K39" s="770"/>
      <c r="L39" s="770"/>
      <c r="M39" s="770"/>
      <c r="N39" s="770"/>
      <c r="O39" s="771"/>
      <c r="P39" s="734" t="s">
        <v>326</v>
      </c>
      <c r="Q39" s="735"/>
      <c r="R39" s="735"/>
      <c r="S39" s="735"/>
      <c r="T39" s="735"/>
      <c r="U39" s="748"/>
      <c r="V39" s="842"/>
      <c r="W39" s="842"/>
      <c r="X39" s="843"/>
      <c r="Y39" s="250">
        <v>62</v>
      </c>
      <c r="Z39" s="739" t="s">
        <v>468</v>
      </c>
      <c r="AA39" s="740"/>
      <c r="AB39" s="740"/>
      <c r="AC39" s="740"/>
      <c r="AD39" s="740"/>
      <c r="AE39" s="740"/>
      <c r="AF39" s="740"/>
      <c r="AG39" s="741"/>
      <c r="AH39" s="734" t="s">
        <v>190</v>
      </c>
      <c r="AI39" s="735"/>
      <c r="AJ39" s="735"/>
      <c r="AK39" s="735"/>
      <c r="AL39" s="748"/>
      <c r="AM39" s="205"/>
      <c r="AN39" s="208"/>
      <c r="AO39" s="208"/>
      <c r="AP39" s="208"/>
    </row>
    <row r="40" spans="1:42" s="207" customFormat="1" ht="15" customHeight="1">
      <c r="A40" s="849"/>
      <c r="B40" s="850"/>
      <c r="C40" s="850"/>
      <c r="D40" s="850"/>
      <c r="E40" s="716">
        <v>31</v>
      </c>
      <c r="F40" s="717"/>
      <c r="G40" s="791" t="s">
        <v>469</v>
      </c>
      <c r="H40" s="792"/>
      <c r="I40" s="792"/>
      <c r="J40" s="792"/>
      <c r="K40" s="792"/>
      <c r="L40" s="792"/>
      <c r="M40" s="793"/>
      <c r="N40" s="275" t="s">
        <v>450</v>
      </c>
      <c r="O40" s="272" t="s">
        <v>451</v>
      </c>
      <c r="P40" s="794" t="s">
        <v>571</v>
      </c>
      <c r="Q40" s="795"/>
      <c r="R40" s="796"/>
      <c r="S40" s="737" t="s">
        <v>571</v>
      </c>
      <c r="T40" s="797"/>
      <c r="U40" s="738"/>
      <c r="V40" s="842"/>
      <c r="W40" s="842"/>
      <c r="X40" s="843"/>
      <c r="Y40" s="250">
        <v>63</v>
      </c>
      <c r="Z40" s="785"/>
      <c r="AA40" s="786"/>
      <c r="AB40" s="786"/>
      <c r="AC40" s="786"/>
      <c r="AD40" s="786"/>
      <c r="AE40" s="786"/>
      <c r="AF40" s="786"/>
      <c r="AG40" s="787"/>
      <c r="AH40" s="734"/>
      <c r="AI40" s="735"/>
      <c r="AJ40" s="735"/>
      <c r="AK40" s="735"/>
      <c r="AL40" s="748"/>
      <c r="AM40" s="210"/>
      <c r="AN40" s="210"/>
    </row>
    <row r="41" spans="1:42" s="207" customFormat="1" ht="15" customHeight="1">
      <c r="A41" s="849"/>
      <c r="B41" s="850"/>
      <c r="C41" s="850"/>
      <c r="D41" s="850"/>
      <c r="E41" s="716">
        <v>32</v>
      </c>
      <c r="F41" s="717"/>
      <c r="G41" s="798" t="s">
        <v>470</v>
      </c>
      <c r="H41" s="798"/>
      <c r="I41" s="798"/>
      <c r="J41" s="798"/>
      <c r="K41" s="798"/>
      <c r="L41" s="798"/>
      <c r="M41" s="798"/>
      <c r="N41" s="798"/>
      <c r="O41" s="798"/>
      <c r="P41" s="778" t="s">
        <v>471</v>
      </c>
      <c r="Q41" s="778"/>
      <c r="R41" s="778"/>
      <c r="S41" s="778"/>
      <c r="T41" s="778"/>
      <c r="U41" s="779"/>
      <c r="V41" s="842"/>
      <c r="W41" s="842"/>
      <c r="X41" s="843"/>
      <c r="Y41" s="250">
        <v>64</v>
      </c>
      <c r="Z41" s="785"/>
      <c r="AA41" s="786"/>
      <c r="AB41" s="786"/>
      <c r="AC41" s="786"/>
      <c r="AD41" s="786"/>
      <c r="AE41" s="786"/>
      <c r="AF41" s="786"/>
      <c r="AG41" s="787"/>
      <c r="AH41" s="734"/>
      <c r="AI41" s="735"/>
      <c r="AJ41" s="735"/>
      <c r="AK41" s="735"/>
      <c r="AL41" s="748"/>
      <c r="AM41" s="210"/>
      <c r="AN41" s="210"/>
    </row>
    <row r="42" spans="1:42" s="207" customFormat="1" ht="15" customHeight="1" thickBot="1">
      <c r="A42" s="849"/>
      <c r="B42" s="850"/>
      <c r="C42" s="850"/>
      <c r="D42" s="850"/>
      <c r="E42" s="716">
        <v>33</v>
      </c>
      <c r="F42" s="717"/>
      <c r="G42" s="798" t="s">
        <v>178</v>
      </c>
      <c r="H42" s="798"/>
      <c r="I42" s="798"/>
      <c r="J42" s="798"/>
      <c r="K42" s="798"/>
      <c r="L42" s="798"/>
      <c r="M42" s="798"/>
      <c r="N42" s="798"/>
      <c r="O42" s="798"/>
      <c r="P42" s="778" t="s">
        <v>473</v>
      </c>
      <c r="Q42" s="778"/>
      <c r="R42" s="778"/>
      <c r="S42" s="778"/>
      <c r="T42" s="778"/>
      <c r="U42" s="779"/>
      <c r="V42" s="845"/>
      <c r="W42" s="845"/>
      <c r="X42" s="846"/>
      <c r="Y42" s="251">
        <v>65</v>
      </c>
      <c r="Z42" s="760"/>
      <c r="AA42" s="761"/>
      <c r="AB42" s="761"/>
      <c r="AC42" s="761"/>
      <c r="AD42" s="761"/>
      <c r="AE42" s="761"/>
      <c r="AF42" s="761"/>
      <c r="AG42" s="762"/>
      <c r="AH42" s="763"/>
      <c r="AI42" s="764"/>
      <c r="AJ42" s="764"/>
      <c r="AK42" s="764"/>
      <c r="AL42" s="765"/>
    </row>
    <row r="43" spans="1:42" s="207" customFormat="1" ht="15" customHeight="1">
      <c r="A43" s="849"/>
      <c r="B43" s="850"/>
      <c r="C43" s="850"/>
      <c r="D43" s="850"/>
      <c r="E43" s="716">
        <v>34</v>
      </c>
      <c r="F43" s="717"/>
      <c r="G43" s="752"/>
      <c r="H43" s="753"/>
      <c r="I43" s="753"/>
      <c r="J43" s="753"/>
      <c r="K43" s="753"/>
      <c r="L43" s="753"/>
      <c r="M43" s="753"/>
      <c r="N43" s="753"/>
      <c r="O43" s="754"/>
      <c r="P43" s="752"/>
      <c r="Q43" s="753"/>
      <c r="R43" s="753"/>
      <c r="S43" s="753"/>
      <c r="T43" s="753"/>
      <c r="U43" s="755"/>
      <c r="V43" s="842" t="s">
        <v>472</v>
      </c>
      <c r="W43" s="842"/>
      <c r="X43" s="843"/>
      <c r="Y43" s="252">
        <v>66</v>
      </c>
      <c r="Z43" s="766" t="s">
        <v>100</v>
      </c>
      <c r="AA43" s="767"/>
      <c r="AB43" s="767"/>
      <c r="AC43" s="767"/>
      <c r="AD43" s="767"/>
      <c r="AE43" s="767"/>
      <c r="AF43" s="767"/>
      <c r="AG43" s="768"/>
      <c r="AH43" s="802" t="s">
        <v>190</v>
      </c>
      <c r="AI43" s="803"/>
      <c r="AJ43" s="803"/>
      <c r="AK43" s="803"/>
      <c r="AL43" s="804"/>
    </row>
    <row r="44" spans="1:42" s="207" customFormat="1" ht="15" customHeight="1">
      <c r="A44" s="849"/>
      <c r="B44" s="850"/>
      <c r="C44" s="850"/>
      <c r="D44" s="850"/>
      <c r="E44" s="716">
        <v>35</v>
      </c>
      <c r="F44" s="717"/>
      <c r="G44" s="752"/>
      <c r="H44" s="753"/>
      <c r="I44" s="753"/>
      <c r="J44" s="753"/>
      <c r="K44" s="753"/>
      <c r="L44" s="753"/>
      <c r="M44" s="753"/>
      <c r="N44" s="753"/>
      <c r="O44" s="754"/>
      <c r="P44" s="752"/>
      <c r="Q44" s="753"/>
      <c r="R44" s="753"/>
      <c r="S44" s="753"/>
      <c r="T44" s="753"/>
      <c r="U44" s="755"/>
      <c r="V44" s="842"/>
      <c r="W44" s="842"/>
      <c r="X44" s="843"/>
      <c r="Y44" s="250">
        <v>67</v>
      </c>
      <c r="Z44" s="739" t="s">
        <v>466</v>
      </c>
      <c r="AA44" s="740"/>
      <c r="AB44" s="740"/>
      <c r="AC44" s="740"/>
      <c r="AD44" s="740"/>
      <c r="AE44" s="740"/>
      <c r="AF44" s="740"/>
      <c r="AG44" s="741"/>
      <c r="AH44" s="734" t="s">
        <v>190</v>
      </c>
      <c r="AI44" s="735"/>
      <c r="AJ44" s="735"/>
      <c r="AK44" s="735"/>
      <c r="AL44" s="748"/>
    </row>
    <row r="45" spans="1:42" s="209" customFormat="1" ht="15" customHeight="1" thickBot="1">
      <c r="A45" s="872"/>
      <c r="B45" s="873"/>
      <c r="C45" s="873"/>
      <c r="D45" s="873"/>
      <c r="E45" s="780">
        <v>36</v>
      </c>
      <c r="F45" s="781"/>
      <c r="G45" s="799"/>
      <c r="H45" s="799"/>
      <c r="I45" s="799"/>
      <c r="J45" s="799"/>
      <c r="K45" s="799"/>
      <c r="L45" s="799"/>
      <c r="M45" s="799"/>
      <c r="N45" s="799"/>
      <c r="O45" s="799"/>
      <c r="P45" s="800"/>
      <c r="Q45" s="800"/>
      <c r="R45" s="800"/>
      <c r="S45" s="800"/>
      <c r="T45" s="800"/>
      <c r="U45" s="801"/>
      <c r="V45" s="842"/>
      <c r="W45" s="842"/>
      <c r="X45" s="843"/>
      <c r="Y45" s="250">
        <v>68</v>
      </c>
      <c r="Z45" s="739" t="s">
        <v>163</v>
      </c>
      <c r="AA45" s="740"/>
      <c r="AB45" s="741"/>
      <c r="AC45" s="739" t="s">
        <v>176</v>
      </c>
      <c r="AD45" s="740"/>
      <c r="AE45" s="740"/>
      <c r="AF45" s="740"/>
      <c r="AG45" s="741"/>
      <c r="AH45" s="734" t="s">
        <v>190</v>
      </c>
      <c r="AI45" s="735"/>
      <c r="AJ45" s="736"/>
      <c r="AK45" s="734" t="s">
        <v>190</v>
      </c>
      <c r="AL45" s="748"/>
    </row>
    <row r="46" spans="1:42" s="207" customFormat="1" ht="15" customHeight="1">
      <c r="A46" s="712" t="s">
        <v>474</v>
      </c>
      <c r="B46" s="713"/>
      <c r="C46" s="713"/>
      <c r="D46" s="903"/>
      <c r="E46" s="714">
        <v>37</v>
      </c>
      <c r="F46" s="715"/>
      <c r="G46" s="766" t="s">
        <v>475</v>
      </c>
      <c r="H46" s="767"/>
      <c r="I46" s="767"/>
      <c r="J46" s="767"/>
      <c r="K46" s="767"/>
      <c r="L46" s="767"/>
      <c r="M46" s="767"/>
      <c r="N46" s="767"/>
      <c r="O46" s="768"/>
      <c r="P46" s="788" t="s">
        <v>476</v>
      </c>
      <c r="Q46" s="789"/>
      <c r="R46" s="789"/>
      <c r="S46" s="789"/>
      <c r="T46" s="789"/>
      <c r="U46" s="790"/>
      <c r="V46" s="842"/>
      <c r="W46" s="842"/>
      <c r="X46" s="843"/>
      <c r="Y46" s="250">
        <v>69</v>
      </c>
      <c r="Z46" s="739" t="s">
        <v>477</v>
      </c>
      <c r="AA46" s="740"/>
      <c r="AB46" s="740"/>
      <c r="AC46" s="740"/>
      <c r="AD46" s="740"/>
      <c r="AE46" s="740"/>
      <c r="AF46" s="740"/>
      <c r="AG46" s="741"/>
      <c r="AH46" s="734" t="s">
        <v>190</v>
      </c>
      <c r="AI46" s="735"/>
      <c r="AJ46" s="735"/>
      <c r="AK46" s="735"/>
      <c r="AL46" s="748"/>
    </row>
    <row r="47" spans="1:42" s="207" customFormat="1" ht="15" customHeight="1">
      <c r="A47" s="712"/>
      <c r="B47" s="713"/>
      <c r="C47" s="713"/>
      <c r="D47" s="903"/>
      <c r="E47" s="716">
        <v>38</v>
      </c>
      <c r="F47" s="717"/>
      <c r="G47" s="739" t="s">
        <v>478</v>
      </c>
      <c r="H47" s="740"/>
      <c r="I47" s="740"/>
      <c r="J47" s="740"/>
      <c r="K47" s="740"/>
      <c r="L47" s="741"/>
      <c r="M47" s="269" t="s">
        <v>479</v>
      </c>
      <c r="N47" s="279" t="s">
        <v>480</v>
      </c>
      <c r="O47" s="279" t="s">
        <v>481</v>
      </c>
      <c r="P47" s="788" t="s">
        <v>460</v>
      </c>
      <c r="Q47" s="805"/>
      <c r="R47" s="734" t="s">
        <v>460</v>
      </c>
      <c r="S47" s="736"/>
      <c r="T47" s="788" t="s">
        <v>460</v>
      </c>
      <c r="U47" s="790"/>
      <c r="V47" s="842"/>
      <c r="W47" s="842"/>
      <c r="X47" s="843"/>
      <c r="Y47" s="250">
        <v>70</v>
      </c>
      <c r="Z47" s="739"/>
      <c r="AA47" s="740"/>
      <c r="AB47" s="740"/>
      <c r="AC47" s="740"/>
      <c r="AD47" s="740"/>
      <c r="AE47" s="740"/>
      <c r="AF47" s="740"/>
      <c r="AG47" s="741"/>
      <c r="AH47" s="734" t="s">
        <v>190</v>
      </c>
      <c r="AI47" s="735"/>
      <c r="AJ47" s="735"/>
      <c r="AK47" s="735"/>
      <c r="AL47" s="748"/>
    </row>
    <row r="48" spans="1:42" s="207" customFormat="1" ht="15" customHeight="1">
      <c r="A48" s="712"/>
      <c r="B48" s="713"/>
      <c r="C48" s="713"/>
      <c r="D48" s="903"/>
      <c r="E48" s="716">
        <v>39</v>
      </c>
      <c r="F48" s="717"/>
      <c r="G48" s="769" t="s">
        <v>201</v>
      </c>
      <c r="H48" s="770"/>
      <c r="I48" s="770"/>
      <c r="J48" s="770"/>
      <c r="K48" s="770"/>
      <c r="L48" s="770"/>
      <c r="M48" s="770"/>
      <c r="N48" s="770"/>
      <c r="O48" s="771"/>
      <c r="P48" s="788" t="s">
        <v>585</v>
      </c>
      <c r="Q48" s="789"/>
      <c r="R48" s="789"/>
      <c r="S48" s="789"/>
      <c r="T48" s="789"/>
      <c r="U48" s="790"/>
      <c r="V48" s="842"/>
      <c r="W48" s="842"/>
      <c r="X48" s="843"/>
      <c r="Y48" s="250">
        <v>71</v>
      </c>
      <c r="Z48" s="739" t="s">
        <v>170</v>
      </c>
      <c r="AA48" s="740"/>
      <c r="AB48" s="740"/>
      <c r="AC48" s="740"/>
      <c r="AD48" s="740"/>
      <c r="AE48" s="740"/>
      <c r="AF48" s="740"/>
      <c r="AG48" s="741"/>
      <c r="AH48" s="734" t="s">
        <v>190</v>
      </c>
      <c r="AI48" s="735"/>
      <c r="AJ48" s="735"/>
      <c r="AK48" s="735"/>
      <c r="AL48" s="748"/>
    </row>
    <row r="49" spans="1:55" s="207" customFormat="1" ht="19.5" customHeight="1" thickBot="1">
      <c r="A49" s="712"/>
      <c r="B49" s="713"/>
      <c r="C49" s="713"/>
      <c r="D49" s="903"/>
      <c r="E49" s="716">
        <v>40</v>
      </c>
      <c r="F49" s="717"/>
      <c r="G49" s="769" t="s">
        <v>196</v>
      </c>
      <c r="H49" s="770"/>
      <c r="I49" s="770"/>
      <c r="J49" s="770"/>
      <c r="K49" s="770"/>
      <c r="L49" s="770"/>
      <c r="M49" s="770"/>
      <c r="N49" s="770"/>
      <c r="O49" s="771"/>
      <c r="P49" s="788" t="s">
        <v>584</v>
      </c>
      <c r="Q49" s="789"/>
      <c r="R49" s="789"/>
      <c r="S49" s="789"/>
      <c r="T49" s="789"/>
      <c r="U49" s="790"/>
      <c r="V49" s="842"/>
      <c r="W49" s="842"/>
      <c r="X49" s="843"/>
      <c r="Y49" s="253">
        <v>72</v>
      </c>
      <c r="Z49" s="806" t="s">
        <v>482</v>
      </c>
      <c r="AA49" s="807"/>
      <c r="AB49" s="808"/>
      <c r="AC49" s="810" t="s">
        <v>483</v>
      </c>
      <c r="AD49" s="811"/>
      <c r="AE49" s="811"/>
      <c r="AF49" s="811"/>
      <c r="AG49" s="812"/>
      <c r="AH49" s="737" t="s">
        <v>190</v>
      </c>
      <c r="AI49" s="797"/>
      <c r="AJ49" s="809"/>
      <c r="AK49" s="737" t="s">
        <v>190</v>
      </c>
      <c r="AL49" s="738"/>
    </row>
    <row r="50" spans="1:55" s="207" customFormat="1" ht="15" customHeight="1">
      <c r="A50" s="712"/>
      <c r="B50" s="713"/>
      <c r="C50" s="713"/>
      <c r="D50" s="903"/>
      <c r="E50" s="716">
        <v>41</v>
      </c>
      <c r="F50" s="717"/>
      <c r="G50" s="769" t="s">
        <v>484</v>
      </c>
      <c r="H50" s="770"/>
      <c r="I50" s="770"/>
      <c r="J50" s="770"/>
      <c r="K50" s="770"/>
      <c r="L50" s="770"/>
      <c r="M50" s="770"/>
      <c r="N50" s="770"/>
      <c r="O50" s="771"/>
      <c r="P50" s="788" t="s">
        <v>485</v>
      </c>
      <c r="Q50" s="789"/>
      <c r="R50" s="789"/>
      <c r="S50" s="789"/>
      <c r="T50" s="789"/>
      <c r="U50" s="790"/>
      <c r="V50" s="819" t="s">
        <v>486</v>
      </c>
      <c r="W50" s="820"/>
      <c r="X50" s="821"/>
      <c r="Y50" s="249">
        <v>73</v>
      </c>
      <c r="Z50" s="828" t="s">
        <v>100</v>
      </c>
      <c r="AA50" s="829"/>
      <c r="AB50" s="830"/>
      <c r="AC50" s="887" t="s">
        <v>487</v>
      </c>
      <c r="AD50" s="888"/>
      <c r="AE50" s="888"/>
      <c r="AF50" s="888"/>
      <c r="AG50" s="889"/>
      <c r="AH50" s="775" t="s">
        <v>190</v>
      </c>
      <c r="AI50" s="776"/>
      <c r="AJ50" s="882"/>
      <c r="AK50" s="775" t="s">
        <v>190</v>
      </c>
      <c r="AL50" s="777"/>
    </row>
    <row r="51" spans="1:55" s="207" customFormat="1" ht="15" customHeight="1">
      <c r="A51" s="712"/>
      <c r="B51" s="713"/>
      <c r="C51" s="713"/>
      <c r="D51" s="903"/>
      <c r="E51" s="716">
        <v>42</v>
      </c>
      <c r="F51" s="717"/>
      <c r="G51" s="716"/>
      <c r="H51" s="837"/>
      <c r="I51" s="837"/>
      <c r="J51" s="837"/>
      <c r="K51" s="837"/>
      <c r="L51" s="837"/>
      <c r="M51" s="837"/>
      <c r="N51" s="837"/>
      <c r="O51" s="717"/>
      <c r="P51" s="244"/>
      <c r="Q51" s="244"/>
      <c r="R51" s="244"/>
      <c r="S51" s="244"/>
      <c r="T51" s="244"/>
      <c r="U51" s="245"/>
      <c r="V51" s="822"/>
      <c r="W51" s="823"/>
      <c r="X51" s="824"/>
      <c r="Y51" s="250">
        <v>74</v>
      </c>
      <c r="Z51" s="745" t="s">
        <v>466</v>
      </c>
      <c r="AA51" s="746"/>
      <c r="AB51" s="746"/>
      <c r="AC51" s="746"/>
      <c r="AD51" s="746"/>
      <c r="AE51" s="746"/>
      <c r="AF51" s="746"/>
      <c r="AG51" s="747"/>
      <c r="AH51" s="734" t="s">
        <v>190</v>
      </c>
      <c r="AI51" s="735"/>
      <c r="AJ51" s="735"/>
      <c r="AK51" s="735"/>
      <c r="AL51" s="748"/>
    </row>
    <row r="52" spans="1:55" s="207" customFormat="1" ht="15" customHeight="1" thickBot="1">
      <c r="A52" s="712"/>
      <c r="B52" s="713"/>
      <c r="C52" s="713"/>
      <c r="D52" s="903"/>
      <c r="E52" s="780">
        <v>43</v>
      </c>
      <c r="F52" s="781"/>
      <c r="G52" s="831"/>
      <c r="H52" s="832"/>
      <c r="I52" s="832"/>
      <c r="J52" s="832"/>
      <c r="K52" s="832"/>
      <c r="L52" s="832"/>
      <c r="M52" s="832"/>
      <c r="N52" s="832"/>
      <c r="O52" s="833"/>
      <c r="P52" s="243"/>
      <c r="Q52" s="243"/>
      <c r="R52" s="243"/>
      <c r="S52" s="243"/>
      <c r="T52" s="243"/>
      <c r="U52" s="254"/>
      <c r="V52" s="822"/>
      <c r="W52" s="823"/>
      <c r="X52" s="824"/>
      <c r="Y52" s="250">
        <v>75</v>
      </c>
      <c r="Z52" s="745" t="s">
        <v>488</v>
      </c>
      <c r="AA52" s="746"/>
      <c r="AB52" s="746"/>
      <c r="AC52" s="746"/>
      <c r="AD52" s="746"/>
      <c r="AE52" s="746"/>
      <c r="AF52" s="746"/>
      <c r="AG52" s="747"/>
      <c r="AH52" s="734" t="s">
        <v>190</v>
      </c>
      <c r="AI52" s="735"/>
      <c r="AJ52" s="735"/>
      <c r="AK52" s="735"/>
      <c r="AL52" s="748"/>
    </row>
    <row r="53" spans="1:55" s="207" customFormat="1" ht="15" customHeight="1">
      <c r="A53" s="710" t="s">
        <v>235</v>
      </c>
      <c r="B53" s="711"/>
      <c r="C53" s="711"/>
      <c r="D53" s="901"/>
      <c r="E53" s="714">
        <v>44</v>
      </c>
      <c r="F53" s="715"/>
      <c r="G53" s="834" t="s">
        <v>236</v>
      </c>
      <c r="H53" s="835"/>
      <c r="I53" s="835"/>
      <c r="J53" s="835"/>
      <c r="K53" s="835"/>
      <c r="L53" s="835"/>
      <c r="M53" s="835"/>
      <c r="N53" s="835"/>
      <c r="O53" s="836"/>
      <c r="P53" s="255" t="s">
        <v>545</v>
      </c>
      <c r="Q53" s="256"/>
      <c r="R53" s="256"/>
      <c r="S53" s="256"/>
      <c r="T53" s="256"/>
      <c r="U53" s="257"/>
      <c r="V53" s="822"/>
      <c r="W53" s="823"/>
      <c r="X53" s="824"/>
      <c r="Y53" s="250">
        <v>76</v>
      </c>
      <c r="Z53" s="745" t="s">
        <v>489</v>
      </c>
      <c r="AA53" s="746"/>
      <c r="AB53" s="746"/>
      <c r="AC53" s="746"/>
      <c r="AD53" s="746"/>
      <c r="AE53" s="746"/>
      <c r="AF53" s="746"/>
      <c r="AG53" s="747"/>
      <c r="AH53" s="734" t="s">
        <v>190</v>
      </c>
      <c r="AI53" s="735"/>
      <c r="AJ53" s="735"/>
      <c r="AK53" s="735"/>
      <c r="AL53" s="748"/>
    </row>
    <row r="54" spans="1:55" s="207" customFormat="1" ht="15" customHeight="1" thickBot="1">
      <c r="A54" s="877"/>
      <c r="B54" s="878"/>
      <c r="C54" s="878"/>
      <c r="D54" s="902"/>
      <c r="E54" s="780">
        <v>45</v>
      </c>
      <c r="F54" s="781"/>
      <c r="G54" s="742" t="s">
        <v>90</v>
      </c>
      <c r="H54" s="743"/>
      <c r="I54" s="743"/>
      <c r="J54" s="743"/>
      <c r="K54" s="743"/>
      <c r="L54" s="743"/>
      <c r="M54" s="743"/>
      <c r="N54" s="743"/>
      <c r="O54" s="744"/>
      <c r="P54" s="258" t="s">
        <v>545</v>
      </c>
      <c r="Q54" s="241"/>
      <c r="R54" s="241"/>
      <c r="S54" s="241"/>
      <c r="T54" s="241"/>
      <c r="U54" s="242"/>
      <c r="V54" s="822"/>
      <c r="W54" s="823"/>
      <c r="X54" s="824"/>
      <c r="Y54" s="250">
        <v>77</v>
      </c>
      <c r="Z54" s="745" t="s">
        <v>200</v>
      </c>
      <c r="AA54" s="746"/>
      <c r="AB54" s="746"/>
      <c r="AC54" s="746"/>
      <c r="AD54" s="746"/>
      <c r="AE54" s="746"/>
      <c r="AF54" s="746"/>
      <c r="AG54" s="747"/>
      <c r="AH54" s="734" t="s">
        <v>190</v>
      </c>
      <c r="AI54" s="735"/>
      <c r="AJ54" s="735"/>
      <c r="AK54" s="735"/>
      <c r="AL54" s="748"/>
    </row>
    <row r="55" spans="1:55" s="207" customFormat="1" ht="15" customHeight="1">
      <c r="A55" s="847" t="s">
        <v>490</v>
      </c>
      <c r="B55" s="848"/>
      <c r="C55" s="848"/>
      <c r="D55" s="848"/>
      <c r="E55" s="714">
        <v>46</v>
      </c>
      <c r="F55" s="715"/>
      <c r="G55" s="772" t="s">
        <v>100</v>
      </c>
      <c r="H55" s="773"/>
      <c r="I55" s="773"/>
      <c r="J55" s="773"/>
      <c r="K55" s="773"/>
      <c r="L55" s="773"/>
      <c r="M55" s="773"/>
      <c r="N55" s="773"/>
      <c r="O55" s="774"/>
      <c r="P55" s="890" t="s">
        <v>190</v>
      </c>
      <c r="Q55" s="891"/>
      <c r="R55" s="891"/>
      <c r="S55" s="891"/>
      <c r="T55" s="891"/>
      <c r="U55" s="892"/>
      <c r="V55" s="822"/>
      <c r="W55" s="823"/>
      <c r="X55" s="824"/>
      <c r="Y55" s="250">
        <v>78</v>
      </c>
      <c r="Z55" s="745" t="s">
        <v>170</v>
      </c>
      <c r="AA55" s="746"/>
      <c r="AB55" s="746"/>
      <c r="AC55" s="746"/>
      <c r="AD55" s="746"/>
      <c r="AE55" s="746"/>
      <c r="AF55" s="746"/>
      <c r="AG55" s="747"/>
      <c r="AH55" s="734" t="s">
        <v>190</v>
      </c>
      <c r="AI55" s="735"/>
      <c r="AJ55" s="735"/>
      <c r="AK55" s="735"/>
      <c r="AL55" s="748"/>
    </row>
    <row r="56" spans="1:55" s="207" customFormat="1" ht="15" customHeight="1" thickBot="1">
      <c r="A56" s="849"/>
      <c r="B56" s="850"/>
      <c r="C56" s="850"/>
      <c r="D56" s="850"/>
      <c r="E56" s="716">
        <v>47</v>
      </c>
      <c r="F56" s="717"/>
      <c r="G56" s="739" t="s">
        <v>491</v>
      </c>
      <c r="H56" s="740"/>
      <c r="I56" s="740"/>
      <c r="J56" s="740"/>
      <c r="K56" s="740"/>
      <c r="L56" s="740"/>
      <c r="M56" s="740"/>
      <c r="N56" s="740"/>
      <c r="O56" s="741"/>
      <c r="P56" s="813" t="s">
        <v>190</v>
      </c>
      <c r="Q56" s="814"/>
      <c r="R56" s="814"/>
      <c r="S56" s="814"/>
      <c r="T56" s="814"/>
      <c r="U56" s="815"/>
      <c r="V56" s="825"/>
      <c r="W56" s="826"/>
      <c r="X56" s="827"/>
      <c r="Y56" s="251">
        <v>79</v>
      </c>
      <c r="Z56" s="893" t="s">
        <v>482</v>
      </c>
      <c r="AA56" s="894"/>
      <c r="AB56" s="895"/>
      <c r="AC56" s="896" t="s">
        <v>483</v>
      </c>
      <c r="AD56" s="897"/>
      <c r="AE56" s="897"/>
      <c r="AF56" s="897"/>
      <c r="AG56" s="898"/>
      <c r="AH56" s="763" t="s">
        <v>190</v>
      </c>
      <c r="AI56" s="764"/>
      <c r="AJ56" s="863"/>
      <c r="AK56" s="763" t="s">
        <v>190</v>
      </c>
      <c r="AL56" s="765"/>
    </row>
    <row r="57" spans="1:55" s="207" customFormat="1" ht="15" customHeight="1">
      <c r="A57" s="849"/>
      <c r="B57" s="850"/>
      <c r="C57" s="850"/>
      <c r="D57" s="850"/>
      <c r="E57" s="716">
        <v>48</v>
      </c>
      <c r="F57" s="717"/>
      <c r="G57" s="739" t="s">
        <v>492</v>
      </c>
      <c r="H57" s="740"/>
      <c r="I57" s="740"/>
      <c r="J57" s="740"/>
      <c r="K57" s="740"/>
      <c r="L57" s="740"/>
      <c r="M57" s="740"/>
      <c r="N57" s="740"/>
      <c r="O57" s="741"/>
      <c r="P57" s="813" t="s">
        <v>190</v>
      </c>
      <c r="Q57" s="814"/>
      <c r="R57" s="814"/>
      <c r="S57" s="814"/>
      <c r="T57" s="814"/>
      <c r="U57" s="815"/>
      <c r="V57" s="838" t="s">
        <v>210</v>
      </c>
      <c r="W57" s="839"/>
      <c r="X57" s="840"/>
      <c r="Y57" s="249">
        <v>80</v>
      </c>
      <c r="Z57" s="772" t="s">
        <v>466</v>
      </c>
      <c r="AA57" s="773"/>
      <c r="AB57" s="773"/>
      <c r="AC57" s="773"/>
      <c r="AD57" s="773"/>
      <c r="AE57" s="773"/>
      <c r="AF57" s="773"/>
      <c r="AG57" s="774"/>
      <c r="AH57" s="816" t="s">
        <v>460</v>
      </c>
      <c r="AI57" s="817"/>
      <c r="AJ57" s="817"/>
      <c r="AK57" s="817"/>
      <c r="AL57" s="818"/>
    </row>
    <row r="58" spans="1:55" s="207" customFormat="1" ht="15" customHeight="1">
      <c r="A58" s="849"/>
      <c r="B58" s="850"/>
      <c r="C58" s="850"/>
      <c r="D58" s="850"/>
      <c r="E58" s="716">
        <v>49</v>
      </c>
      <c r="F58" s="717"/>
      <c r="G58" s="739" t="s">
        <v>493</v>
      </c>
      <c r="H58" s="740"/>
      <c r="I58" s="740"/>
      <c r="J58" s="740"/>
      <c r="K58" s="740"/>
      <c r="L58" s="740"/>
      <c r="M58" s="740"/>
      <c r="N58" s="740"/>
      <c r="O58" s="741"/>
      <c r="P58" s="813" t="s">
        <v>190</v>
      </c>
      <c r="Q58" s="814"/>
      <c r="R58" s="814"/>
      <c r="S58" s="814"/>
      <c r="T58" s="814"/>
      <c r="U58" s="815"/>
      <c r="V58" s="841"/>
      <c r="W58" s="842"/>
      <c r="X58" s="843"/>
      <c r="Y58" s="250">
        <v>81</v>
      </c>
      <c r="Z58" s="739" t="s">
        <v>211</v>
      </c>
      <c r="AA58" s="740"/>
      <c r="AB58" s="740"/>
      <c r="AC58" s="740"/>
      <c r="AD58" s="740"/>
      <c r="AE58" s="740"/>
      <c r="AF58" s="740"/>
      <c r="AG58" s="741"/>
      <c r="AH58" s="734" t="s">
        <v>460</v>
      </c>
      <c r="AI58" s="735"/>
      <c r="AJ58" s="735"/>
      <c r="AK58" s="735"/>
      <c r="AL58" s="748"/>
    </row>
    <row r="59" spans="1:55" s="207" customFormat="1" ht="15" customHeight="1">
      <c r="A59" s="849"/>
      <c r="B59" s="850"/>
      <c r="C59" s="850"/>
      <c r="D59" s="850"/>
      <c r="E59" s="716">
        <v>50</v>
      </c>
      <c r="F59" s="717"/>
      <c r="G59" s="739" t="s">
        <v>494</v>
      </c>
      <c r="H59" s="740"/>
      <c r="I59" s="740"/>
      <c r="J59" s="740"/>
      <c r="K59" s="740"/>
      <c r="L59" s="740"/>
      <c r="M59" s="740"/>
      <c r="N59" s="740"/>
      <c r="O59" s="741"/>
      <c r="P59" s="813" t="s">
        <v>190</v>
      </c>
      <c r="Q59" s="814"/>
      <c r="R59" s="814"/>
      <c r="S59" s="814"/>
      <c r="T59" s="814"/>
      <c r="U59" s="815"/>
      <c r="V59" s="841"/>
      <c r="W59" s="842"/>
      <c r="X59" s="843"/>
      <c r="Y59" s="250">
        <v>82</v>
      </c>
      <c r="Z59" s="739" t="s">
        <v>217</v>
      </c>
      <c r="AA59" s="740"/>
      <c r="AB59" s="741"/>
      <c r="AC59" s="739" t="s">
        <v>495</v>
      </c>
      <c r="AD59" s="740"/>
      <c r="AE59" s="740"/>
      <c r="AF59" s="740"/>
      <c r="AG59" s="741"/>
      <c r="AH59" s="734" t="s">
        <v>460</v>
      </c>
      <c r="AI59" s="736"/>
      <c r="AJ59" s="735" t="s">
        <v>460</v>
      </c>
      <c r="AK59" s="735"/>
      <c r="AL59" s="748"/>
    </row>
    <row r="60" spans="1:55" s="209" customFormat="1" ht="15" customHeight="1" thickBot="1">
      <c r="A60" s="849"/>
      <c r="B60" s="850"/>
      <c r="C60" s="850"/>
      <c r="D60" s="850"/>
      <c r="E60" s="716">
        <v>51</v>
      </c>
      <c r="F60" s="717"/>
      <c r="G60" s="739" t="s">
        <v>496</v>
      </c>
      <c r="H60" s="740"/>
      <c r="I60" s="740"/>
      <c r="J60" s="740"/>
      <c r="K60" s="740"/>
      <c r="L60" s="740"/>
      <c r="M60" s="740"/>
      <c r="N60" s="740"/>
      <c r="O60" s="741"/>
      <c r="P60" s="813" t="s">
        <v>190</v>
      </c>
      <c r="Q60" s="814"/>
      <c r="R60" s="814"/>
      <c r="S60" s="814"/>
      <c r="T60" s="814"/>
      <c r="U60" s="815"/>
      <c r="V60" s="844"/>
      <c r="W60" s="845"/>
      <c r="X60" s="846"/>
      <c r="Y60" s="251">
        <v>83</v>
      </c>
      <c r="Z60" s="854" t="s">
        <v>497</v>
      </c>
      <c r="AA60" s="855"/>
      <c r="AB60" s="855"/>
      <c r="AC60" s="855"/>
      <c r="AD60" s="855"/>
      <c r="AE60" s="855"/>
      <c r="AF60" s="855"/>
      <c r="AG60" s="856"/>
      <c r="AH60" s="763" t="s">
        <v>460</v>
      </c>
      <c r="AI60" s="764"/>
      <c r="AJ60" s="764"/>
      <c r="AK60" s="764"/>
      <c r="AL60" s="765"/>
    </row>
    <row r="61" spans="1:55" s="207" customFormat="1" ht="15" customHeight="1" thickBot="1">
      <c r="A61" s="872"/>
      <c r="B61" s="873"/>
      <c r="C61" s="873"/>
      <c r="D61" s="873"/>
      <c r="E61" s="780">
        <v>52</v>
      </c>
      <c r="F61" s="781"/>
      <c r="G61" s="860" t="s">
        <v>482</v>
      </c>
      <c r="H61" s="861"/>
      <c r="I61" s="861"/>
      <c r="J61" s="861"/>
      <c r="K61" s="861"/>
      <c r="L61" s="860" t="s">
        <v>483</v>
      </c>
      <c r="M61" s="861"/>
      <c r="N61" s="861"/>
      <c r="O61" s="862"/>
      <c r="P61" s="763" t="s">
        <v>190</v>
      </c>
      <c r="Q61" s="863"/>
      <c r="R61" s="763" t="s">
        <v>190</v>
      </c>
      <c r="S61" s="764"/>
      <c r="T61" s="764"/>
      <c r="U61" s="765"/>
      <c r="V61" s="838" t="s">
        <v>225</v>
      </c>
      <c r="W61" s="839"/>
      <c r="X61" s="840"/>
      <c r="Y61" s="249">
        <v>84</v>
      </c>
      <c r="Z61" s="772" t="s">
        <v>498</v>
      </c>
      <c r="AA61" s="773"/>
      <c r="AB61" s="773"/>
      <c r="AC61" s="773"/>
      <c r="AD61" s="773"/>
      <c r="AE61" s="773"/>
      <c r="AF61" s="773"/>
      <c r="AG61" s="774"/>
      <c r="AH61" s="775" t="s">
        <v>499</v>
      </c>
      <c r="AI61" s="776"/>
      <c r="AJ61" s="776"/>
      <c r="AK61" s="776"/>
      <c r="AL61" s="777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47" t="s">
        <v>500</v>
      </c>
      <c r="B62" s="848"/>
      <c r="C62" s="848"/>
      <c r="D62" s="848"/>
      <c r="E62" s="714">
        <v>53</v>
      </c>
      <c r="F62" s="715"/>
      <c r="G62" s="879" t="s">
        <v>501</v>
      </c>
      <c r="H62" s="880"/>
      <c r="I62" s="880"/>
      <c r="J62" s="880"/>
      <c r="K62" s="881"/>
      <c r="L62" s="904" t="s">
        <v>502</v>
      </c>
      <c r="M62" s="905"/>
      <c r="N62" s="905"/>
      <c r="O62" s="906" t="s">
        <v>96</v>
      </c>
      <c r="P62" s="775" t="s">
        <v>190</v>
      </c>
      <c r="Q62" s="882"/>
      <c r="R62" s="775" t="s">
        <v>190</v>
      </c>
      <c r="S62" s="776"/>
      <c r="T62" s="776"/>
      <c r="U62" s="777"/>
      <c r="V62" s="841"/>
      <c r="W62" s="842"/>
      <c r="X62" s="843"/>
      <c r="Y62" s="250">
        <v>85</v>
      </c>
      <c r="Z62" s="739" t="s">
        <v>503</v>
      </c>
      <c r="AA62" s="740"/>
      <c r="AB62" s="740"/>
      <c r="AC62" s="740"/>
      <c r="AD62" s="740"/>
      <c r="AE62" s="740"/>
      <c r="AF62" s="740"/>
      <c r="AG62" s="741"/>
      <c r="AH62" s="734" t="s">
        <v>504</v>
      </c>
      <c r="AI62" s="735"/>
      <c r="AJ62" s="735"/>
      <c r="AK62" s="735"/>
      <c r="AL62" s="748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72"/>
      <c r="B63" s="873"/>
      <c r="C63" s="873"/>
      <c r="D63" s="873"/>
      <c r="E63" s="780">
        <v>54</v>
      </c>
      <c r="F63" s="781"/>
      <c r="G63" s="854" t="s">
        <v>505</v>
      </c>
      <c r="H63" s="855"/>
      <c r="I63" s="855"/>
      <c r="J63" s="855"/>
      <c r="K63" s="856"/>
      <c r="L63" s="860" t="s">
        <v>506</v>
      </c>
      <c r="M63" s="861"/>
      <c r="N63" s="861"/>
      <c r="O63" s="862" t="s">
        <v>96</v>
      </c>
      <c r="P63" s="763" t="s">
        <v>190</v>
      </c>
      <c r="Q63" s="863"/>
      <c r="R63" s="763" t="s">
        <v>190</v>
      </c>
      <c r="S63" s="764"/>
      <c r="T63" s="764"/>
      <c r="U63" s="765"/>
      <c r="V63" s="844"/>
      <c r="W63" s="845"/>
      <c r="X63" s="846"/>
      <c r="Y63" s="251">
        <v>86</v>
      </c>
      <c r="Z63" s="854"/>
      <c r="AA63" s="855"/>
      <c r="AB63" s="855"/>
      <c r="AC63" s="855"/>
      <c r="AD63" s="855"/>
      <c r="AE63" s="855"/>
      <c r="AF63" s="855"/>
      <c r="AG63" s="856"/>
      <c r="AH63" s="763"/>
      <c r="AI63" s="764"/>
      <c r="AJ63" s="764"/>
      <c r="AK63" s="764"/>
      <c r="AL63" s="765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07" t="s">
        <v>507</v>
      </c>
      <c r="B64" s="908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9"/>
    </row>
    <row r="65" spans="1:38" s="214" customFormat="1" ht="24.95" customHeight="1">
      <c r="A65" s="857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858"/>
      <c r="AG65" s="858"/>
      <c r="AH65" s="858"/>
      <c r="AI65" s="858"/>
      <c r="AJ65" s="858"/>
      <c r="AK65" s="858"/>
      <c r="AL65" s="859"/>
    </row>
    <row r="66" spans="1:38" s="214" customFormat="1" ht="24.95" customHeight="1">
      <c r="A66" s="857" t="s">
        <v>508</v>
      </c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9"/>
    </row>
    <row r="67" spans="1:38" s="214" customFormat="1" ht="24.95" customHeight="1">
      <c r="A67" s="857" t="s">
        <v>509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259"/>
    </row>
    <row r="68" spans="1:38" s="214" customFormat="1" ht="24.95" customHeight="1">
      <c r="A68" s="857" t="s">
        <v>546</v>
      </c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  <c r="AI68" s="858"/>
      <c r="AJ68" s="858"/>
      <c r="AK68" s="858"/>
      <c r="AL68" s="259"/>
    </row>
    <row r="69" spans="1:38" s="214" customFormat="1" ht="24.95" customHeight="1">
      <c r="A69" s="857" t="s">
        <v>580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259"/>
    </row>
    <row r="70" spans="1:38" s="214" customFormat="1" ht="24.95" customHeight="1">
      <c r="A70" s="857" t="s">
        <v>581</v>
      </c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259"/>
    </row>
    <row r="71" spans="1:38" s="214" customFormat="1" ht="24.95" customHeight="1">
      <c r="A71" s="857" t="s">
        <v>579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259"/>
    </row>
    <row r="72" spans="1:38" s="214" customFormat="1" ht="24.95" customHeight="1" thickBot="1">
      <c r="A72" s="899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0"/>
    </row>
  </sheetData>
  <mergeCells count="330">
    <mergeCell ref="P55:U55"/>
    <mergeCell ref="P56:U56"/>
    <mergeCell ref="Z56:AB56"/>
    <mergeCell ref="AC56:AG56"/>
    <mergeCell ref="AH56:AJ56"/>
    <mergeCell ref="AH50:AJ50"/>
    <mergeCell ref="A71:AK71"/>
    <mergeCell ref="A72:AK72"/>
    <mergeCell ref="A53:D54"/>
    <mergeCell ref="A67:AK67"/>
    <mergeCell ref="A68:AK68"/>
    <mergeCell ref="A69:AK69"/>
    <mergeCell ref="A70:AK70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  <mergeCell ref="AC59:AG59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A66:AL66"/>
    <mergeCell ref="A65:AL65"/>
    <mergeCell ref="Z63:AG63"/>
    <mergeCell ref="AH63:AL63"/>
    <mergeCell ref="E63:F63"/>
    <mergeCell ref="G63:K63"/>
    <mergeCell ref="L63:O63"/>
    <mergeCell ref="P63:Q63"/>
    <mergeCell ref="R63:U63"/>
    <mergeCell ref="E62:F62"/>
    <mergeCell ref="Z62:AG62"/>
    <mergeCell ref="AH62:AL62"/>
    <mergeCell ref="V61:X63"/>
    <mergeCell ref="Z61:AG61"/>
    <mergeCell ref="AH61:AL61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61:F61"/>
    <mergeCell ref="E59:F59"/>
    <mergeCell ref="G59:O59"/>
    <mergeCell ref="P59:U59"/>
    <mergeCell ref="E60:F60"/>
    <mergeCell ref="E57:F57"/>
    <mergeCell ref="G57:O57"/>
    <mergeCell ref="P57:U57"/>
    <mergeCell ref="Z57:AG57"/>
    <mergeCell ref="AH57:AL57"/>
    <mergeCell ref="E58:F58"/>
    <mergeCell ref="G58:O58"/>
    <mergeCell ref="P58:U58"/>
    <mergeCell ref="R61:U61"/>
    <mergeCell ref="E55:F55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E45:F45"/>
    <mergeCell ref="G45:O45"/>
    <mergeCell ref="P45:U45"/>
    <mergeCell ref="AH45:AJ45"/>
    <mergeCell ref="AK45:AL45"/>
    <mergeCell ref="AH43:AL43"/>
    <mergeCell ref="G50:O50"/>
    <mergeCell ref="P50:U50"/>
    <mergeCell ref="AK50:AL50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V28:AJ28"/>
    <mergeCell ref="AK28:AL28"/>
    <mergeCell ref="E40:F40"/>
    <mergeCell ref="Z40:AG40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AH34:AL34"/>
    <mergeCell ref="E32:F32"/>
    <mergeCell ref="AH32:AL32"/>
    <mergeCell ref="E33:F33"/>
    <mergeCell ref="G31:U31"/>
    <mergeCell ref="E29:F29"/>
    <mergeCell ref="G29:U29"/>
    <mergeCell ref="V29:AJ29"/>
    <mergeCell ref="AK29:AL29"/>
    <mergeCell ref="E30:F30"/>
    <mergeCell ref="G30:U30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G54:O54"/>
    <mergeCell ref="Z54:AG54"/>
    <mergeCell ref="AH54:AL54"/>
    <mergeCell ref="Z46:AG46"/>
    <mergeCell ref="G25:U25"/>
    <mergeCell ref="V25:Y25"/>
    <mergeCell ref="G43:O43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5" zoomScale="85" zoomScaleNormal="100" zoomScaleSheetLayoutView="85" workbookViewId="0">
      <selection activeCell="Y35" sqref="Y35:AC3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298" t="s">
        <v>537</v>
      </c>
      <c r="B1" s="299"/>
      <c r="C1" s="299"/>
      <c r="D1" s="299"/>
      <c r="E1" s="299"/>
      <c r="F1" s="299"/>
      <c r="G1" s="299"/>
      <c r="H1" s="300"/>
      <c r="I1" s="410" t="s">
        <v>41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10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90"/>
      <c r="AM1" s="80"/>
      <c r="AN1" s="80"/>
    </row>
    <row r="2" spans="1:46" ht="12.75" customHeight="1">
      <c r="A2" s="301"/>
      <c r="B2" s="302"/>
      <c r="C2" s="302"/>
      <c r="D2" s="302"/>
      <c r="E2" s="302"/>
      <c r="F2" s="302"/>
      <c r="G2" s="302"/>
      <c r="H2" s="303"/>
      <c r="I2" s="33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391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3"/>
      <c r="AM2" s="80"/>
      <c r="AN2" s="80"/>
    </row>
    <row r="3" spans="1:46" ht="18.75" customHeight="1">
      <c r="A3" s="301"/>
      <c r="B3" s="302"/>
      <c r="C3" s="302"/>
      <c r="D3" s="302"/>
      <c r="E3" s="302"/>
      <c r="F3" s="302"/>
      <c r="G3" s="302"/>
      <c r="H3" s="303"/>
      <c r="I3" s="331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3"/>
      <c r="AA3" s="391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3"/>
      <c r="AM3" s="80"/>
      <c r="AN3" s="80"/>
    </row>
    <row r="4" spans="1:46" ht="39" customHeight="1">
      <c r="A4" s="301"/>
      <c r="B4" s="302"/>
      <c r="C4" s="302"/>
      <c r="D4" s="302"/>
      <c r="E4" s="302"/>
      <c r="F4" s="302"/>
      <c r="G4" s="302"/>
      <c r="H4" s="303"/>
      <c r="I4" s="33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391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80"/>
      <c r="AN4" s="80"/>
    </row>
    <row r="5" spans="1:46" ht="18.75" customHeight="1">
      <c r="A5" s="301"/>
      <c r="B5" s="302"/>
      <c r="C5" s="302"/>
      <c r="D5" s="302"/>
      <c r="E5" s="302"/>
      <c r="F5" s="302"/>
      <c r="G5" s="302"/>
      <c r="H5" s="303"/>
      <c r="I5" s="414" t="s">
        <v>110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391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3"/>
      <c r="AM5" s="80"/>
      <c r="AN5" s="80"/>
    </row>
    <row r="6" spans="1:46" ht="18.75" customHeight="1">
      <c r="A6" s="304"/>
      <c r="B6" s="305"/>
      <c r="C6" s="305"/>
      <c r="D6" s="305"/>
      <c r="E6" s="305"/>
      <c r="F6" s="305"/>
      <c r="G6" s="305"/>
      <c r="H6" s="30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9"/>
      <c r="AA6" s="411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  <c r="AM6" s="80"/>
      <c r="AN6" s="80"/>
    </row>
    <row r="7" spans="1:46" ht="18.75" customHeight="1">
      <c r="A7" s="420" t="s">
        <v>12</v>
      </c>
      <c r="B7" s="421"/>
      <c r="C7" s="421"/>
      <c r="D7" s="421"/>
      <c r="E7" s="421"/>
      <c r="F7" s="421"/>
      <c r="G7" s="421"/>
      <c r="H7" s="422"/>
      <c r="I7" s="423" t="s">
        <v>13</v>
      </c>
      <c r="J7" s="423"/>
      <c r="K7" s="423" t="s">
        <v>14</v>
      </c>
      <c r="L7" s="423"/>
      <c r="M7" s="423" t="s">
        <v>15</v>
      </c>
      <c r="N7" s="423"/>
      <c r="O7" s="423" t="s">
        <v>16</v>
      </c>
      <c r="P7" s="423"/>
      <c r="Q7" s="423" t="s">
        <v>17</v>
      </c>
      <c r="R7" s="423"/>
      <c r="S7" s="423" t="s">
        <v>18</v>
      </c>
      <c r="T7" s="423"/>
      <c r="U7" s="437" t="s">
        <v>19</v>
      </c>
      <c r="V7" s="437"/>
      <c r="W7" s="437"/>
      <c r="X7" s="423" t="s">
        <v>20</v>
      </c>
      <c r="Y7" s="423"/>
      <c r="Z7" s="423"/>
      <c r="AA7" s="356">
        <f>Cover!AC7</f>
        <v>21</v>
      </c>
      <c r="AB7" s="356"/>
      <c r="AC7" s="438" t="s">
        <v>295</v>
      </c>
      <c r="AD7" s="438"/>
      <c r="AE7" s="438"/>
      <c r="AF7" s="356">
        <v>17</v>
      </c>
      <c r="AG7" s="356"/>
      <c r="AH7" s="424" t="s">
        <v>294</v>
      </c>
      <c r="AI7" s="424"/>
      <c r="AJ7" s="424"/>
      <c r="AK7" s="424"/>
      <c r="AL7" s="425"/>
      <c r="AM7" s="80"/>
      <c r="AN7" s="80"/>
    </row>
    <row r="8" spans="1:46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30"/>
      <c r="I8" s="431" t="s">
        <v>38</v>
      </c>
      <c r="J8" s="432"/>
      <c r="K8" s="433" t="s">
        <v>47</v>
      </c>
      <c r="L8" s="434"/>
      <c r="M8" s="431" t="s">
        <v>39</v>
      </c>
      <c r="N8" s="432"/>
      <c r="O8" s="433" t="s">
        <v>48</v>
      </c>
      <c r="P8" s="434"/>
      <c r="Q8" s="431" t="s">
        <v>49</v>
      </c>
      <c r="R8" s="432"/>
      <c r="S8" s="431" t="s">
        <v>50</v>
      </c>
      <c r="T8" s="432"/>
      <c r="U8" s="433" t="s">
        <v>293</v>
      </c>
      <c r="V8" s="435"/>
      <c r="W8" s="434"/>
      <c r="X8" s="431" t="str">
        <f>Cover!Z8</f>
        <v>D02</v>
      </c>
      <c r="Y8" s="436"/>
      <c r="Z8" s="432"/>
      <c r="AA8" s="357"/>
      <c r="AB8" s="357"/>
      <c r="AC8" s="439"/>
      <c r="AD8" s="439"/>
      <c r="AE8" s="439"/>
      <c r="AF8" s="357"/>
      <c r="AG8" s="357"/>
      <c r="AH8" s="426"/>
      <c r="AI8" s="426"/>
      <c r="AJ8" s="426"/>
      <c r="AK8" s="426"/>
      <c r="AL8" s="427"/>
      <c r="AM8" s="81"/>
      <c r="AN8" s="81"/>
    </row>
    <row r="9" spans="1:46" ht="17.25" customHeight="1" thickBot="1">
      <c r="A9" s="440" t="s">
        <v>534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2"/>
      <c r="AM9" s="82"/>
      <c r="AN9" s="82"/>
    </row>
    <row r="10" spans="1:46" s="218" customFormat="1" ht="15" customHeight="1">
      <c r="A10" s="710" t="s">
        <v>94</v>
      </c>
      <c r="B10" s="711"/>
      <c r="C10" s="711"/>
      <c r="D10" s="711"/>
      <c r="E10" s="714">
        <v>1</v>
      </c>
      <c r="F10" s="715"/>
      <c r="G10" s="704" t="s">
        <v>113</v>
      </c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6"/>
      <c r="V10" s="707" t="s">
        <v>547</v>
      </c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9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12"/>
      <c r="B11" s="713"/>
      <c r="C11" s="713"/>
      <c r="D11" s="713"/>
      <c r="E11" s="716">
        <v>2</v>
      </c>
      <c r="F11" s="717"/>
      <c r="G11" s="718" t="s">
        <v>535</v>
      </c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20"/>
      <c r="V11" s="721" t="s">
        <v>551</v>
      </c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2"/>
      <c r="AM11" s="864"/>
      <c r="AN11" s="864"/>
      <c r="AO11" s="865"/>
      <c r="AP11" s="865"/>
      <c r="AQ11" s="865"/>
      <c r="AR11" s="865"/>
      <c r="AS11" s="865"/>
      <c r="AT11" s="219"/>
    </row>
    <row r="12" spans="1:46" s="219" customFormat="1" ht="15" customHeight="1">
      <c r="A12" s="712"/>
      <c r="B12" s="713"/>
      <c r="C12" s="713"/>
      <c r="D12" s="713"/>
      <c r="E12" s="716">
        <v>3</v>
      </c>
      <c r="F12" s="717"/>
      <c r="G12" s="718" t="s">
        <v>538</v>
      </c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20"/>
      <c r="V12" s="721" t="s">
        <v>558</v>
      </c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268"/>
      <c r="AM12" s="864"/>
      <c r="AN12" s="864"/>
      <c r="AO12" s="864"/>
      <c r="AP12" s="864"/>
      <c r="AQ12" s="864"/>
      <c r="AR12" s="864"/>
      <c r="AS12" s="864"/>
    </row>
    <row r="13" spans="1:46" s="219" customFormat="1" ht="15" customHeight="1">
      <c r="A13" s="712"/>
      <c r="B13" s="713"/>
      <c r="C13" s="713"/>
      <c r="D13" s="713"/>
      <c r="E13" s="716">
        <v>4</v>
      </c>
      <c r="F13" s="717"/>
      <c r="G13" s="718" t="s">
        <v>115</v>
      </c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20"/>
      <c r="V13" s="721" t="s">
        <v>305</v>
      </c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3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12"/>
      <c r="B14" s="713"/>
      <c r="C14" s="713"/>
      <c r="D14" s="713"/>
      <c r="E14" s="716">
        <v>5</v>
      </c>
      <c r="F14" s="717"/>
      <c r="G14" s="718" t="s">
        <v>114</v>
      </c>
      <c r="H14" s="719"/>
      <c r="I14" s="719"/>
      <c r="J14" s="719"/>
      <c r="K14" s="719"/>
      <c r="L14" s="719"/>
      <c r="M14" s="719"/>
      <c r="N14" s="719"/>
      <c r="O14" s="720"/>
      <c r="P14" s="739" t="s">
        <v>536</v>
      </c>
      <c r="Q14" s="740"/>
      <c r="R14" s="740"/>
      <c r="S14" s="740"/>
      <c r="T14" s="740"/>
      <c r="U14" s="741"/>
      <c r="V14" s="727" t="s">
        <v>552</v>
      </c>
      <c r="W14" s="728"/>
      <c r="X14" s="728"/>
      <c r="Y14" s="728"/>
      <c r="Z14" s="728"/>
      <c r="AA14" s="728"/>
      <c r="AB14" s="728"/>
      <c r="AC14" s="728"/>
      <c r="AD14" s="728" t="s">
        <v>364</v>
      </c>
      <c r="AE14" s="728"/>
      <c r="AF14" s="728"/>
      <c r="AG14" s="728"/>
      <c r="AH14" s="728"/>
      <c r="AI14" s="728"/>
      <c r="AJ14" s="728"/>
      <c r="AK14" s="728"/>
      <c r="AL14" s="729"/>
      <c r="AM14" s="864"/>
      <c r="AN14" s="864"/>
      <c r="AO14" s="864"/>
      <c r="AP14" s="864"/>
      <c r="AQ14" s="864"/>
      <c r="AR14" s="864"/>
      <c r="AS14" s="864"/>
      <c r="AT14" s="219"/>
    </row>
    <row r="15" spans="1:46" s="220" customFormat="1" ht="15" customHeight="1">
      <c r="A15" s="712"/>
      <c r="B15" s="713"/>
      <c r="C15" s="713"/>
      <c r="D15" s="713"/>
      <c r="E15" s="716">
        <v>6</v>
      </c>
      <c r="F15" s="717"/>
      <c r="G15" s="247" t="s">
        <v>117</v>
      </c>
      <c r="H15" s="248"/>
      <c r="I15" s="248"/>
      <c r="J15" s="248"/>
      <c r="K15" s="248"/>
      <c r="L15" s="248"/>
      <c r="M15" s="248"/>
      <c r="N15" s="248"/>
      <c r="O15" s="248" t="s">
        <v>118</v>
      </c>
      <c r="P15" s="866" t="s">
        <v>101</v>
      </c>
      <c r="Q15" s="866"/>
      <c r="R15" s="866"/>
      <c r="S15" s="866" t="s">
        <v>102</v>
      </c>
      <c r="T15" s="866"/>
      <c r="U15" s="866"/>
      <c r="V15" s="721">
        <v>5</v>
      </c>
      <c r="W15" s="722"/>
      <c r="X15" s="722"/>
      <c r="Y15" s="722"/>
      <c r="Z15" s="722"/>
      <c r="AA15" s="722"/>
      <c r="AB15" s="722"/>
      <c r="AC15" s="730"/>
      <c r="AD15" s="721">
        <v>50</v>
      </c>
      <c r="AE15" s="722"/>
      <c r="AF15" s="722"/>
      <c r="AG15" s="722"/>
      <c r="AH15" s="722"/>
      <c r="AI15" s="722"/>
      <c r="AJ15" s="722"/>
      <c r="AK15" s="722"/>
      <c r="AL15" s="723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12"/>
      <c r="B16" s="713"/>
      <c r="C16" s="713"/>
      <c r="D16" s="713"/>
      <c r="E16" s="716">
        <v>7</v>
      </c>
      <c r="F16" s="717"/>
      <c r="G16" s="247" t="s">
        <v>121</v>
      </c>
      <c r="H16" s="248"/>
      <c r="I16" s="248"/>
      <c r="J16" s="248"/>
      <c r="K16" s="248"/>
      <c r="L16" s="248"/>
      <c r="M16" s="248"/>
      <c r="N16" s="248"/>
      <c r="O16" s="248"/>
      <c r="P16" s="273"/>
      <c r="Q16" s="273"/>
      <c r="R16" s="273"/>
      <c r="S16" s="273"/>
      <c r="T16" s="273"/>
      <c r="U16" s="274"/>
      <c r="V16" s="721" t="s">
        <v>553</v>
      </c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3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47" t="s">
        <v>510</v>
      </c>
      <c r="B17" s="848"/>
      <c r="C17" s="848"/>
      <c r="D17" s="848"/>
      <c r="E17" s="714">
        <v>8</v>
      </c>
      <c r="F17" s="715"/>
      <c r="G17" s="772" t="s">
        <v>89</v>
      </c>
      <c r="H17" s="773"/>
      <c r="I17" s="773"/>
      <c r="J17" s="773"/>
      <c r="K17" s="773"/>
      <c r="L17" s="773"/>
      <c r="M17" s="773"/>
      <c r="N17" s="773"/>
      <c r="O17" s="774"/>
      <c r="P17" s="271" t="s">
        <v>511</v>
      </c>
      <c r="Q17" s="280"/>
      <c r="R17" s="280"/>
      <c r="S17" s="280"/>
      <c r="T17" s="280"/>
      <c r="U17" s="280"/>
      <c r="V17" s="851" t="s">
        <v>589</v>
      </c>
      <c r="W17" s="852"/>
      <c r="X17" s="852"/>
      <c r="Y17" s="852"/>
      <c r="Z17" s="852"/>
      <c r="AA17" s="852"/>
      <c r="AB17" s="852"/>
      <c r="AC17" s="852"/>
      <c r="AD17" s="852"/>
      <c r="AE17" s="853"/>
      <c r="AF17" s="775" t="s">
        <v>590</v>
      </c>
      <c r="AG17" s="776"/>
      <c r="AH17" s="776"/>
      <c r="AI17" s="776"/>
      <c r="AJ17" s="776"/>
      <c r="AK17" s="776"/>
      <c r="AL17" s="777"/>
      <c r="AM17" s="864"/>
      <c r="AN17" s="864"/>
      <c r="AO17" s="864"/>
      <c r="AP17" s="864"/>
      <c r="AQ17" s="864"/>
      <c r="AR17" s="864"/>
      <c r="AS17" s="864"/>
      <c r="AT17" s="215"/>
    </row>
    <row r="18" spans="1:46" s="207" customFormat="1" ht="15" customHeight="1">
      <c r="A18" s="849"/>
      <c r="B18" s="850"/>
      <c r="C18" s="850"/>
      <c r="D18" s="850"/>
      <c r="E18" s="716">
        <v>9</v>
      </c>
      <c r="F18" s="717"/>
      <c r="G18" s="739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1"/>
      <c r="V18" s="785" t="s">
        <v>512</v>
      </c>
      <c r="W18" s="786"/>
      <c r="X18" s="786"/>
      <c r="Y18" s="787"/>
      <c r="Z18" s="785" t="s">
        <v>513</v>
      </c>
      <c r="AA18" s="786"/>
      <c r="AB18" s="786"/>
      <c r="AC18" s="786"/>
      <c r="AD18" s="786"/>
      <c r="AE18" s="787"/>
      <c r="AF18" s="785" t="s">
        <v>514</v>
      </c>
      <c r="AG18" s="786"/>
      <c r="AH18" s="786"/>
      <c r="AI18" s="786"/>
      <c r="AJ18" s="787"/>
      <c r="AK18" s="867" t="s">
        <v>515</v>
      </c>
      <c r="AL18" s="868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49"/>
      <c r="B19" s="850"/>
      <c r="C19" s="850"/>
      <c r="D19" s="850"/>
      <c r="E19" s="716">
        <v>10</v>
      </c>
      <c r="F19" s="717"/>
      <c r="G19" s="739" t="s">
        <v>516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1"/>
      <c r="V19" s="910">
        <v>0.53</v>
      </c>
      <c r="W19" s="911"/>
      <c r="X19" s="911"/>
      <c r="Y19" s="912"/>
      <c r="Z19" s="913">
        <v>11.673</v>
      </c>
      <c r="AA19" s="914"/>
      <c r="AB19" s="914"/>
      <c r="AC19" s="914"/>
      <c r="AD19" s="914"/>
      <c r="AE19" s="915"/>
      <c r="AF19" s="913">
        <v>15.17</v>
      </c>
      <c r="AG19" s="914"/>
      <c r="AH19" s="914"/>
      <c r="AI19" s="914"/>
      <c r="AJ19" s="915"/>
      <c r="AK19" s="737" t="s">
        <v>517</v>
      </c>
      <c r="AL19" s="738"/>
      <c r="AM19" s="206"/>
      <c r="AN19" s="206"/>
      <c r="AO19" s="206"/>
      <c r="AP19" s="206"/>
    </row>
    <row r="20" spans="1:46" s="207" customFormat="1" ht="15" customHeight="1">
      <c r="A20" s="849"/>
      <c r="B20" s="850"/>
      <c r="C20" s="850"/>
      <c r="D20" s="850"/>
      <c r="E20" s="716">
        <v>11</v>
      </c>
      <c r="F20" s="717"/>
      <c r="G20" s="739" t="s">
        <v>518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1"/>
      <c r="V20" s="731">
        <v>7.5</v>
      </c>
      <c r="W20" s="732"/>
      <c r="X20" s="732"/>
      <c r="Y20" s="733"/>
      <c r="Z20" s="734">
        <v>7.5</v>
      </c>
      <c r="AA20" s="735"/>
      <c r="AB20" s="735"/>
      <c r="AC20" s="735"/>
      <c r="AD20" s="735"/>
      <c r="AE20" s="736"/>
      <c r="AF20" s="734">
        <v>7.5</v>
      </c>
      <c r="AG20" s="735"/>
      <c r="AH20" s="735"/>
      <c r="AI20" s="735"/>
      <c r="AJ20" s="736"/>
      <c r="AK20" s="737" t="s">
        <v>140</v>
      </c>
      <c r="AL20" s="738"/>
      <c r="AM20" s="206"/>
      <c r="AN20" s="206"/>
      <c r="AO20" s="206"/>
      <c r="AP20" s="206"/>
    </row>
    <row r="21" spans="1:46" s="207" customFormat="1" ht="15" customHeight="1">
      <c r="A21" s="849"/>
      <c r="B21" s="850"/>
      <c r="C21" s="850"/>
      <c r="D21" s="850"/>
      <c r="E21" s="716">
        <v>12</v>
      </c>
      <c r="F21" s="717"/>
      <c r="G21" s="739" t="s">
        <v>519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1"/>
      <c r="V21" s="731">
        <v>7.49</v>
      </c>
      <c r="W21" s="732"/>
      <c r="X21" s="732"/>
      <c r="Y21" s="733"/>
      <c r="Z21" s="734">
        <v>7.49</v>
      </c>
      <c r="AA21" s="735"/>
      <c r="AB21" s="735"/>
      <c r="AC21" s="735"/>
      <c r="AD21" s="735"/>
      <c r="AE21" s="736"/>
      <c r="AF21" s="734">
        <v>7.49</v>
      </c>
      <c r="AG21" s="735"/>
      <c r="AH21" s="735"/>
      <c r="AI21" s="735"/>
      <c r="AJ21" s="736"/>
      <c r="AK21" s="737" t="s">
        <v>140</v>
      </c>
      <c r="AL21" s="738"/>
      <c r="AM21" s="206"/>
      <c r="AN21" s="206"/>
      <c r="AO21" s="206"/>
      <c r="AP21" s="206"/>
    </row>
    <row r="22" spans="1:46" s="207" customFormat="1" ht="15" customHeight="1">
      <c r="A22" s="849"/>
      <c r="B22" s="850"/>
      <c r="C22" s="850"/>
      <c r="D22" s="850"/>
      <c r="E22" s="716">
        <v>13</v>
      </c>
      <c r="F22" s="717"/>
      <c r="G22" s="739" t="s">
        <v>520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1"/>
      <c r="V22" s="731">
        <v>60</v>
      </c>
      <c r="W22" s="732"/>
      <c r="X22" s="732"/>
      <c r="Y22" s="733"/>
      <c r="Z22" s="734">
        <v>60</v>
      </c>
      <c r="AA22" s="735"/>
      <c r="AB22" s="735"/>
      <c r="AC22" s="735"/>
      <c r="AD22" s="735"/>
      <c r="AE22" s="736"/>
      <c r="AF22" s="734">
        <v>60</v>
      </c>
      <c r="AG22" s="735"/>
      <c r="AH22" s="735"/>
      <c r="AI22" s="735"/>
      <c r="AJ22" s="736"/>
      <c r="AK22" s="737" t="s">
        <v>521</v>
      </c>
      <c r="AL22" s="738"/>
      <c r="AM22" s="206"/>
      <c r="AN22" s="206"/>
      <c r="AO22" s="206"/>
      <c r="AP22" s="206"/>
    </row>
    <row r="23" spans="1:46" s="207" customFormat="1" ht="15" customHeight="1">
      <c r="A23" s="849"/>
      <c r="B23" s="850"/>
      <c r="C23" s="850"/>
      <c r="D23" s="850"/>
      <c r="E23" s="716">
        <v>14</v>
      </c>
      <c r="F23" s="717"/>
      <c r="G23" s="739" t="s">
        <v>522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31">
        <v>28.01</v>
      </c>
      <c r="W23" s="732"/>
      <c r="X23" s="732"/>
      <c r="Y23" s="733"/>
      <c r="Z23" s="734">
        <v>28.01</v>
      </c>
      <c r="AA23" s="735"/>
      <c r="AB23" s="735"/>
      <c r="AC23" s="735"/>
      <c r="AD23" s="735"/>
      <c r="AE23" s="736"/>
      <c r="AF23" s="734">
        <v>28.01</v>
      </c>
      <c r="AG23" s="735"/>
      <c r="AH23" s="735"/>
      <c r="AI23" s="735"/>
      <c r="AJ23" s="736"/>
      <c r="AK23" s="734" t="s">
        <v>96</v>
      </c>
      <c r="AL23" s="748"/>
      <c r="AM23" s="206"/>
      <c r="AN23" s="206"/>
      <c r="AO23" s="206"/>
      <c r="AP23" s="206"/>
    </row>
    <row r="24" spans="1:46" s="209" customFormat="1" ht="15" customHeight="1">
      <c r="A24" s="849"/>
      <c r="B24" s="850"/>
      <c r="C24" s="850"/>
      <c r="D24" s="850"/>
      <c r="E24" s="716">
        <v>15</v>
      </c>
      <c r="F24" s="717"/>
      <c r="G24" s="739" t="s">
        <v>523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749">
        <v>1.0754714984222999</v>
      </c>
      <c r="W24" s="750"/>
      <c r="X24" s="750"/>
      <c r="Y24" s="751"/>
      <c r="Z24" s="756">
        <v>1.0754714984222999</v>
      </c>
      <c r="AA24" s="757"/>
      <c r="AB24" s="757"/>
      <c r="AC24" s="757"/>
      <c r="AD24" s="757"/>
      <c r="AE24" s="758"/>
      <c r="AF24" s="869">
        <v>1.0754714984222999</v>
      </c>
      <c r="AG24" s="870"/>
      <c r="AH24" s="870"/>
      <c r="AI24" s="870"/>
      <c r="AJ24" s="871"/>
      <c r="AK24" s="734" t="s">
        <v>524</v>
      </c>
      <c r="AL24" s="748"/>
      <c r="AM24" s="208"/>
      <c r="AN24" s="208"/>
      <c r="AO24" s="208"/>
      <c r="AP24" s="208"/>
    </row>
    <row r="25" spans="1:46" s="207" customFormat="1" ht="15" customHeight="1">
      <c r="A25" s="849"/>
      <c r="B25" s="850"/>
      <c r="C25" s="850"/>
      <c r="D25" s="850"/>
      <c r="E25" s="716">
        <v>16</v>
      </c>
      <c r="F25" s="717"/>
      <c r="G25" s="739" t="s">
        <v>525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749">
        <v>1.9880444081179002E-2</v>
      </c>
      <c r="W25" s="750"/>
      <c r="X25" s="750"/>
      <c r="Y25" s="751"/>
      <c r="Z25" s="756">
        <v>1.9880444081179002E-2</v>
      </c>
      <c r="AA25" s="757"/>
      <c r="AB25" s="757"/>
      <c r="AC25" s="757"/>
      <c r="AD25" s="757"/>
      <c r="AE25" s="758"/>
      <c r="AF25" s="749">
        <v>1.9880444081179002E-2</v>
      </c>
      <c r="AG25" s="750"/>
      <c r="AH25" s="750"/>
      <c r="AI25" s="750"/>
      <c r="AJ25" s="751"/>
      <c r="AK25" s="734" t="s">
        <v>526</v>
      </c>
      <c r="AL25" s="748"/>
      <c r="AM25" s="206"/>
      <c r="AN25" s="206"/>
      <c r="AO25" s="206"/>
      <c r="AP25" s="206"/>
    </row>
    <row r="26" spans="1:46" s="207" customFormat="1" ht="15" customHeight="1">
      <c r="A26" s="849"/>
      <c r="B26" s="850"/>
      <c r="C26" s="850"/>
      <c r="D26" s="850"/>
      <c r="E26" s="716">
        <v>17</v>
      </c>
      <c r="F26" s="717"/>
      <c r="G26" s="739" t="s">
        <v>527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1"/>
      <c r="V26" s="759" t="s">
        <v>587</v>
      </c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37" t="s">
        <v>521</v>
      </c>
      <c r="AL26" s="738"/>
      <c r="AM26" s="206"/>
      <c r="AN26" s="206"/>
      <c r="AO26" s="206"/>
      <c r="AP26" s="206"/>
    </row>
    <row r="27" spans="1:46" s="207" customFormat="1" ht="15" customHeight="1">
      <c r="A27" s="849"/>
      <c r="B27" s="850"/>
      <c r="C27" s="850"/>
      <c r="D27" s="850"/>
      <c r="E27" s="716">
        <v>18</v>
      </c>
      <c r="F27" s="717"/>
      <c r="G27" s="739" t="s">
        <v>528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1"/>
      <c r="V27" s="759" t="s">
        <v>586</v>
      </c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37" t="s">
        <v>140</v>
      </c>
      <c r="AL27" s="738"/>
      <c r="AM27" s="206"/>
      <c r="AN27" s="206"/>
      <c r="AO27" s="206"/>
      <c r="AP27" s="206"/>
    </row>
    <row r="28" spans="1:46" s="207" customFormat="1" ht="30" customHeight="1">
      <c r="A28" s="849"/>
      <c r="B28" s="850"/>
      <c r="C28" s="850"/>
      <c r="D28" s="850"/>
      <c r="E28" s="716">
        <v>19</v>
      </c>
      <c r="F28" s="717"/>
      <c r="G28" s="739" t="s">
        <v>529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84" t="s">
        <v>597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30"/>
      <c r="AK28" s="734" t="s">
        <v>530</v>
      </c>
      <c r="AL28" s="748"/>
      <c r="AM28" s="206"/>
      <c r="AN28" s="206"/>
      <c r="AO28" s="206"/>
      <c r="AP28" s="206"/>
    </row>
    <row r="29" spans="1:46" s="209" customFormat="1" ht="15" customHeight="1">
      <c r="A29" s="849"/>
      <c r="B29" s="850"/>
      <c r="C29" s="850"/>
      <c r="D29" s="850"/>
      <c r="E29" s="716">
        <v>20</v>
      </c>
      <c r="F29" s="717"/>
      <c r="G29" s="739" t="s">
        <v>531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1"/>
      <c r="V29" s="721" t="s">
        <v>159</v>
      </c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30"/>
      <c r="AK29" s="734" t="s">
        <v>158</v>
      </c>
      <c r="AL29" s="748"/>
      <c r="AM29" s="208"/>
      <c r="AN29" s="208"/>
      <c r="AO29" s="208"/>
      <c r="AP29" s="208"/>
    </row>
    <row r="30" spans="1:46" s="209" customFormat="1" ht="15" customHeight="1">
      <c r="A30" s="849"/>
      <c r="B30" s="850"/>
      <c r="C30" s="850"/>
      <c r="D30" s="850"/>
      <c r="E30" s="716">
        <v>21</v>
      </c>
      <c r="F30" s="717"/>
      <c r="G30" s="739" t="s">
        <v>532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1"/>
      <c r="V30" s="721">
        <v>0.998</v>
      </c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3"/>
      <c r="AM30" s="208"/>
      <c r="AN30" s="208"/>
      <c r="AO30" s="208"/>
      <c r="AP30" s="208"/>
    </row>
    <row r="31" spans="1:46" s="207" customFormat="1" ht="15" customHeight="1" thickBot="1">
      <c r="A31" s="849"/>
      <c r="B31" s="850"/>
      <c r="C31" s="850"/>
      <c r="D31" s="850"/>
      <c r="E31" s="831">
        <v>22</v>
      </c>
      <c r="F31" s="833"/>
      <c r="G31" s="769" t="s">
        <v>533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1"/>
      <c r="V31" s="724">
        <v>1.4079999999999999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6"/>
      <c r="AM31" s="206"/>
      <c r="AN31" s="206"/>
      <c r="AO31" s="206"/>
      <c r="AP31" s="206"/>
    </row>
    <row r="32" spans="1:46" s="207" customFormat="1" ht="15" customHeight="1">
      <c r="A32" s="710" t="s">
        <v>448</v>
      </c>
      <c r="B32" s="711"/>
      <c r="C32" s="711"/>
      <c r="D32" s="711"/>
      <c r="E32" s="714">
        <v>23</v>
      </c>
      <c r="F32" s="715"/>
      <c r="G32" s="879" t="s">
        <v>449</v>
      </c>
      <c r="H32" s="880"/>
      <c r="I32" s="880"/>
      <c r="J32" s="880"/>
      <c r="K32" s="880"/>
      <c r="L32" s="880"/>
      <c r="M32" s="881"/>
      <c r="N32" s="278" t="s">
        <v>450</v>
      </c>
      <c r="O32" s="271" t="s">
        <v>451</v>
      </c>
      <c r="P32" s="775" t="s">
        <v>565</v>
      </c>
      <c r="Q32" s="776"/>
      <c r="R32" s="882"/>
      <c r="S32" s="775" t="s">
        <v>565</v>
      </c>
      <c r="T32" s="776"/>
      <c r="U32" s="777"/>
      <c r="V32" s="838" t="s">
        <v>452</v>
      </c>
      <c r="W32" s="839"/>
      <c r="X32" s="840"/>
      <c r="Y32" s="249">
        <v>55</v>
      </c>
      <c r="Z32" s="883" t="s">
        <v>100</v>
      </c>
      <c r="AA32" s="883"/>
      <c r="AB32" s="883"/>
      <c r="AC32" s="883"/>
      <c r="AD32" s="883"/>
      <c r="AE32" s="883"/>
      <c r="AF32" s="883"/>
      <c r="AG32" s="883"/>
      <c r="AH32" s="782" t="s">
        <v>453</v>
      </c>
      <c r="AI32" s="782"/>
      <c r="AJ32" s="782"/>
      <c r="AK32" s="782"/>
      <c r="AL32" s="783"/>
      <c r="AM32" s="205"/>
      <c r="AN32" s="206"/>
      <c r="AO32" s="206"/>
      <c r="AP32" s="206"/>
    </row>
    <row r="33" spans="1:42" s="207" customFormat="1" ht="15" customHeight="1">
      <c r="A33" s="712"/>
      <c r="B33" s="713"/>
      <c r="C33" s="713"/>
      <c r="D33" s="713"/>
      <c r="E33" s="716">
        <v>24</v>
      </c>
      <c r="F33" s="717"/>
      <c r="G33" s="769" t="s">
        <v>454</v>
      </c>
      <c r="H33" s="770"/>
      <c r="I33" s="770"/>
      <c r="J33" s="770"/>
      <c r="K33" s="770"/>
      <c r="L33" s="770"/>
      <c r="M33" s="771"/>
      <c r="N33" s="269" t="s">
        <v>450</v>
      </c>
      <c r="O33" s="270" t="s">
        <v>451</v>
      </c>
      <c r="P33" s="734" t="s">
        <v>455</v>
      </c>
      <c r="Q33" s="735"/>
      <c r="R33" s="736"/>
      <c r="S33" s="734" t="s">
        <v>253</v>
      </c>
      <c r="T33" s="735"/>
      <c r="U33" s="748"/>
      <c r="V33" s="841"/>
      <c r="W33" s="842"/>
      <c r="X33" s="843"/>
      <c r="Y33" s="250">
        <v>56</v>
      </c>
      <c r="Z33" s="798" t="s">
        <v>456</v>
      </c>
      <c r="AA33" s="798"/>
      <c r="AB33" s="798"/>
      <c r="AC33" s="798"/>
      <c r="AD33" s="798"/>
      <c r="AE33" s="798"/>
      <c r="AF33" s="798"/>
      <c r="AG33" s="798"/>
      <c r="AH33" s="734" t="s">
        <v>190</v>
      </c>
      <c r="AI33" s="735"/>
      <c r="AJ33" s="735"/>
      <c r="AK33" s="735"/>
      <c r="AL33" s="748"/>
      <c r="AM33" s="205"/>
      <c r="AN33" s="206"/>
      <c r="AO33" s="206"/>
      <c r="AP33" s="206"/>
    </row>
    <row r="34" spans="1:42" s="207" customFormat="1" ht="15" customHeight="1">
      <c r="A34" s="712"/>
      <c r="B34" s="713"/>
      <c r="C34" s="713"/>
      <c r="D34" s="713"/>
      <c r="E34" s="716">
        <v>25</v>
      </c>
      <c r="F34" s="717"/>
      <c r="G34" s="769" t="s">
        <v>457</v>
      </c>
      <c r="H34" s="770"/>
      <c r="I34" s="770"/>
      <c r="J34" s="770"/>
      <c r="K34" s="770"/>
      <c r="L34" s="770"/>
      <c r="M34" s="770"/>
      <c r="N34" s="770"/>
      <c r="O34" s="771"/>
      <c r="P34" s="734" t="s">
        <v>458</v>
      </c>
      <c r="Q34" s="735"/>
      <c r="R34" s="735"/>
      <c r="S34" s="735"/>
      <c r="T34" s="735"/>
      <c r="U34" s="748"/>
      <c r="V34" s="841"/>
      <c r="W34" s="842"/>
      <c r="X34" s="843"/>
      <c r="Y34" s="250">
        <v>57</v>
      </c>
      <c r="Z34" s="769" t="s">
        <v>459</v>
      </c>
      <c r="AA34" s="770"/>
      <c r="AB34" s="770"/>
      <c r="AC34" s="770"/>
      <c r="AD34" s="770"/>
      <c r="AE34" s="770"/>
      <c r="AF34" s="770"/>
      <c r="AG34" s="771"/>
      <c r="AH34" s="734" t="s">
        <v>190</v>
      </c>
      <c r="AI34" s="735"/>
      <c r="AJ34" s="735"/>
      <c r="AK34" s="735"/>
      <c r="AL34" s="748"/>
      <c r="AM34" s="205"/>
      <c r="AN34" s="206"/>
      <c r="AO34" s="206"/>
      <c r="AP34" s="206"/>
    </row>
    <row r="35" spans="1:42" s="209" customFormat="1" ht="15" customHeight="1" thickBot="1">
      <c r="A35" s="877"/>
      <c r="B35" s="878"/>
      <c r="C35" s="878"/>
      <c r="D35" s="878"/>
      <c r="E35" s="780">
        <v>26</v>
      </c>
      <c r="F35" s="781"/>
      <c r="G35" s="760"/>
      <c r="H35" s="761"/>
      <c r="I35" s="761"/>
      <c r="J35" s="761"/>
      <c r="K35" s="761"/>
      <c r="L35" s="761"/>
      <c r="M35" s="761"/>
      <c r="N35" s="761"/>
      <c r="O35" s="762"/>
      <c r="P35" s="238"/>
      <c r="Q35" s="239"/>
      <c r="R35" s="240"/>
      <c r="S35" s="241"/>
      <c r="T35" s="241"/>
      <c r="U35" s="242"/>
      <c r="V35" s="841"/>
      <c r="W35" s="842"/>
      <c r="X35" s="843"/>
      <c r="Y35" s="250">
        <v>58</v>
      </c>
      <c r="Z35" s="884" t="s">
        <v>572</v>
      </c>
      <c r="AA35" s="885"/>
      <c r="AB35" s="885"/>
      <c r="AC35" s="885"/>
      <c r="AD35" s="885"/>
      <c r="AE35" s="885"/>
      <c r="AF35" s="885"/>
      <c r="AG35" s="886"/>
      <c r="AH35" s="734" t="s">
        <v>460</v>
      </c>
      <c r="AI35" s="735"/>
      <c r="AJ35" s="735"/>
      <c r="AK35" s="735"/>
      <c r="AL35" s="748"/>
      <c r="AM35" s="205"/>
      <c r="AN35" s="208"/>
      <c r="AO35" s="208"/>
      <c r="AP35" s="208"/>
    </row>
    <row r="36" spans="1:42" s="207" customFormat="1" ht="15" customHeight="1">
      <c r="A36" s="847" t="s">
        <v>461</v>
      </c>
      <c r="B36" s="848"/>
      <c r="C36" s="848"/>
      <c r="D36" s="848"/>
      <c r="E36" s="714">
        <v>27</v>
      </c>
      <c r="F36" s="715"/>
      <c r="G36" s="772" t="s">
        <v>569</v>
      </c>
      <c r="H36" s="773"/>
      <c r="I36" s="773"/>
      <c r="J36" s="773"/>
      <c r="K36" s="773"/>
      <c r="L36" s="773"/>
      <c r="M36" s="773"/>
      <c r="N36" s="773"/>
      <c r="O36" s="774"/>
      <c r="P36" s="775" t="s">
        <v>570</v>
      </c>
      <c r="Q36" s="776"/>
      <c r="R36" s="776"/>
      <c r="S36" s="776"/>
      <c r="T36" s="776"/>
      <c r="U36" s="777"/>
      <c r="V36" s="842"/>
      <c r="W36" s="842"/>
      <c r="X36" s="843"/>
      <c r="Y36" s="250">
        <v>59</v>
      </c>
      <c r="Z36" s="739" t="s">
        <v>573</v>
      </c>
      <c r="AA36" s="740"/>
      <c r="AB36" s="740"/>
      <c r="AC36" s="740"/>
      <c r="AD36" s="740"/>
      <c r="AE36" s="740"/>
      <c r="AF36" s="740"/>
      <c r="AG36" s="741"/>
      <c r="AH36" s="734" t="s">
        <v>575</v>
      </c>
      <c r="AI36" s="735"/>
      <c r="AJ36" s="735"/>
      <c r="AK36" s="735"/>
      <c r="AL36" s="748"/>
      <c r="AM36" s="205"/>
      <c r="AN36" s="206"/>
      <c r="AO36" s="206"/>
      <c r="AP36" s="206"/>
    </row>
    <row r="37" spans="1:42" s="207" customFormat="1" ht="15" customHeight="1">
      <c r="A37" s="849"/>
      <c r="B37" s="850"/>
      <c r="C37" s="850"/>
      <c r="D37" s="850"/>
      <c r="E37" s="716">
        <v>28</v>
      </c>
      <c r="F37" s="717"/>
      <c r="G37" s="275" t="s">
        <v>462</v>
      </c>
      <c r="H37" s="276"/>
      <c r="I37" s="276"/>
      <c r="J37" s="276"/>
      <c r="K37" s="277"/>
      <c r="L37" s="874" t="s">
        <v>463</v>
      </c>
      <c r="M37" s="875"/>
      <c r="N37" s="875"/>
      <c r="O37" s="876"/>
      <c r="P37" s="721" t="s">
        <v>571</v>
      </c>
      <c r="Q37" s="722"/>
      <c r="R37" s="730"/>
      <c r="S37" s="721" t="s">
        <v>582</v>
      </c>
      <c r="T37" s="722"/>
      <c r="U37" s="723"/>
      <c r="V37" s="842"/>
      <c r="W37" s="842"/>
      <c r="X37" s="843"/>
      <c r="Y37" s="250">
        <v>60</v>
      </c>
      <c r="Z37" s="739" t="s">
        <v>464</v>
      </c>
      <c r="AA37" s="740"/>
      <c r="AB37" s="740"/>
      <c r="AC37" s="740"/>
      <c r="AD37" s="740"/>
      <c r="AE37" s="740"/>
      <c r="AF37" s="740"/>
      <c r="AG37" s="741"/>
      <c r="AH37" s="734" t="s">
        <v>465</v>
      </c>
      <c r="AI37" s="735"/>
      <c r="AJ37" s="735"/>
      <c r="AK37" s="735"/>
      <c r="AL37" s="748"/>
      <c r="AM37" s="205"/>
      <c r="AN37" s="206"/>
      <c r="AO37" s="206"/>
      <c r="AP37" s="206"/>
    </row>
    <row r="38" spans="1:42" s="207" customFormat="1" ht="15" customHeight="1">
      <c r="A38" s="849"/>
      <c r="B38" s="850"/>
      <c r="C38" s="850"/>
      <c r="D38" s="850"/>
      <c r="E38" s="716">
        <v>29</v>
      </c>
      <c r="F38" s="717"/>
      <c r="G38" s="739" t="s">
        <v>466</v>
      </c>
      <c r="H38" s="740"/>
      <c r="I38" s="740"/>
      <c r="J38" s="740"/>
      <c r="K38" s="740"/>
      <c r="L38" s="740"/>
      <c r="M38" s="740"/>
      <c r="N38" s="740"/>
      <c r="O38" s="741"/>
      <c r="P38" s="734" t="s">
        <v>460</v>
      </c>
      <c r="Q38" s="735"/>
      <c r="R38" s="735"/>
      <c r="S38" s="735"/>
      <c r="T38" s="735"/>
      <c r="U38" s="748"/>
      <c r="V38" s="842"/>
      <c r="W38" s="842"/>
      <c r="X38" s="843"/>
      <c r="Y38" s="250">
        <v>61</v>
      </c>
      <c r="Z38" s="739" t="s">
        <v>206</v>
      </c>
      <c r="AA38" s="740"/>
      <c r="AB38" s="740"/>
      <c r="AC38" s="740"/>
      <c r="AD38" s="740"/>
      <c r="AE38" s="740"/>
      <c r="AF38" s="740"/>
      <c r="AG38" s="741"/>
      <c r="AH38" s="734" t="s">
        <v>190</v>
      </c>
      <c r="AI38" s="735"/>
      <c r="AJ38" s="735"/>
      <c r="AK38" s="735"/>
      <c r="AL38" s="748"/>
      <c r="AM38" s="205"/>
      <c r="AN38" s="206"/>
      <c r="AO38" s="206"/>
      <c r="AP38" s="206"/>
    </row>
    <row r="39" spans="1:42" s="209" customFormat="1" ht="15" customHeight="1">
      <c r="A39" s="849"/>
      <c r="B39" s="850"/>
      <c r="C39" s="850"/>
      <c r="D39" s="850"/>
      <c r="E39" s="716">
        <v>30</v>
      </c>
      <c r="F39" s="717"/>
      <c r="G39" s="769" t="s">
        <v>467</v>
      </c>
      <c r="H39" s="770"/>
      <c r="I39" s="770"/>
      <c r="J39" s="770"/>
      <c r="K39" s="770"/>
      <c r="L39" s="770"/>
      <c r="M39" s="770"/>
      <c r="N39" s="770"/>
      <c r="O39" s="771"/>
      <c r="P39" s="734" t="s">
        <v>326</v>
      </c>
      <c r="Q39" s="735"/>
      <c r="R39" s="735"/>
      <c r="S39" s="735"/>
      <c r="T39" s="735"/>
      <c r="U39" s="748"/>
      <c r="V39" s="842"/>
      <c r="W39" s="842"/>
      <c r="X39" s="843"/>
      <c r="Y39" s="250">
        <v>62</v>
      </c>
      <c r="Z39" s="739" t="s">
        <v>468</v>
      </c>
      <c r="AA39" s="740"/>
      <c r="AB39" s="740"/>
      <c r="AC39" s="740"/>
      <c r="AD39" s="740"/>
      <c r="AE39" s="740"/>
      <c r="AF39" s="740"/>
      <c r="AG39" s="741"/>
      <c r="AH39" s="734" t="s">
        <v>190</v>
      </c>
      <c r="AI39" s="735"/>
      <c r="AJ39" s="735"/>
      <c r="AK39" s="735"/>
      <c r="AL39" s="748"/>
      <c r="AM39" s="205"/>
      <c r="AN39" s="208"/>
      <c r="AO39" s="208"/>
      <c r="AP39" s="208"/>
    </row>
    <row r="40" spans="1:42" s="207" customFormat="1" ht="15" customHeight="1">
      <c r="A40" s="849"/>
      <c r="B40" s="850"/>
      <c r="C40" s="850"/>
      <c r="D40" s="850"/>
      <c r="E40" s="716">
        <v>31</v>
      </c>
      <c r="F40" s="717"/>
      <c r="G40" s="791" t="s">
        <v>469</v>
      </c>
      <c r="H40" s="792"/>
      <c r="I40" s="792"/>
      <c r="J40" s="792"/>
      <c r="K40" s="792"/>
      <c r="L40" s="792"/>
      <c r="M40" s="793"/>
      <c r="N40" s="275" t="s">
        <v>450</v>
      </c>
      <c r="O40" s="272" t="s">
        <v>451</v>
      </c>
      <c r="P40" s="794" t="s">
        <v>571</v>
      </c>
      <c r="Q40" s="795"/>
      <c r="R40" s="796"/>
      <c r="S40" s="737" t="s">
        <v>571</v>
      </c>
      <c r="T40" s="797"/>
      <c r="U40" s="738"/>
      <c r="V40" s="842"/>
      <c r="W40" s="842"/>
      <c r="X40" s="843"/>
      <c r="Y40" s="250">
        <v>63</v>
      </c>
      <c r="Z40" s="785"/>
      <c r="AA40" s="786"/>
      <c r="AB40" s="786"/>
      <c r="AC40" s="786"/>
      <c r="AD40" s="786"/>
      <c r="AE40" s="786"/>
      <c r="AF40" s="786"/>
      <c r="AG40" s="787"/>
      <c r="AH40" s="734"/>
      <c r="AI40" s="735"/>
      <c r="AJ40" s="735"/>
      <c r="AK40" s="735"/>
      <c r="AL40" s="748"/>
      <c r="AM40" s="210"/>
      <c r="AN40" s="210"/>
    </row>
    <row r="41" spans="1:42" s="207" customFormat="1" ht="15" customHeight="1">
      <c r="A41" s="849"/>
      <c r="B41" s="850"/>
      <c r="C41" s="850"/>
      <c r="D41" s="850"/>
      <c r="E41" s="716">
        <v>32</v>
      </c>
      <c r="F41" s="717"/>
      <c r="G41" s="798" t="s">
        <v>470</v>
      </c>
      <c r="H41" s="798"/>
      <c r="I41" s="798"/>
      <c r="J41" s="798"/>
      <c r="K41" s="798"/>
      <c r="L41" s="798"/>
      <c r="M41" s="798"/>
      <c r="N41" s="798"/>
      <c r="O41" s="798"/>
      <c r="P41" s="778" t="s">
        <v>471</v>
      </c>
      <c r="Q41" s="778"/>
      <c r="R41" s="778"/>
      <c r="S41" s="778"/>
      <c r="T41" s="778"/>
      <c r="U41" s="779"/>
      <c r="V41" s="842"/>
      <c r="W41" s="842"/>
      <c r="X41" s="843"/>
      <c r="Y41" s="250">
        <v>64</v>
      </c>
      <c r="Z41" s="785"/>
      <c r="AA41" s="786"/>
      <c r="AB41" s="786"/>
      <c r="AC41" s="786"/>
      <c r="AD41" s="786"/>
      <c r="AE41" s="786"/>
      <c r="AF41" s="786"/>
      <c r="AG41" s="787"/>
      <c r="AH41" s="734"/>
      <c r="AI41" s="735"/>
      <c r="AJ41" s="735"/>
      <c r="AK41" s="735"/>
      <c r="AL41" s="748"/>
      <c r="AM41" s="210"/>
      <c r="AN41" s="210"/>
    </row>
    <row r="42" spans="1:42" s="207" customFormat="1" ht="15" customHeight="1" thickBot="1">
      <c r="A42" s="849"/>
      <c r="B42" s="850"/>
      <c r="C42" s="850"/>
      <c r="D42" s="850"/>
      <c r="E42" s="716">
        <v>33</v>
      </c>
      <c r="F42" s="717"/>
      <c r="G42" s="798" t="s">
        <v>178</v>
      </c>
      <c r="H42" s="798"/>
      <c r="I42" s="798"/>
      <c r="J42" s="798"/>
      <c r="K42" s="798"/>
      <c r="L42" s="798"/>
      <c r="M42" s="798"/>
      <c r="N42" s="798"/>
      <c r="O42" s="798"/>
      <c r="P42" s="778" t="s">
        <v>473</v>
      </c>
      <c r="Q42" s="778"/>
      <c r="R42" s="778"/>
      <c r="S42" s="778"/>
      <c r="T42" s="778"/>
      <c r="U42" s="779"/>
      <c r="V42" s="845"/>
      <c r="W42" s="845"/>
      <c r="X42" s="846"/>
      <c r="Y42" s="251">
        <v>65</v>
      </c>
      <c r="Z42" s="760"/>
      <c r="AA42" s="761"/>
      <c r="AB42" s="761"/>
      <c r="AC42" s="761"/>
      <c r="AD42" s="761"/>
      <c r="AE42" s="761"/>
      <c r="AF42" s="761"/>
      <c r="AG42" s="762"/>
      <c r="AH42" s="763"/>
      <c r="AI42" s="764"/>
      <c r="AJ42" s="764"/>
      <c r="AK42" s="764"/>
      <c r="AL42" s="765"/>
    </row>
    <row r="43" spans="1:42" s="207" customFormat="1" ht="15" customHeight="1">
      <c r="A43" s="849"/>
      <c r="B43" s="850"/>
      <c r="C43" s="850"/>
      <c r="D43" s="850"/>
      <c r="E43" s="716">
        <v>34</v>
      </c>
      <c r="F43" s="717"/>
      <c r="G43" s="752"/>
      <c r="H43" s="753"/>
      <c r="I43" s="753"/>
      <c r="J43" s="753"/>
      <c r="K43" s="753"/>
      <c r="L43" s="753"/>
      <c r="M43" s="753"/>
      <c r="N43" s="753"/>
      <c r="O43" s="754"/>
      <c r="P43" s="752"/>
      <c r="Q43" s="753"/>
      <c r="R43" s="753"/>
      <c r="S43" s="753"/>
      <c r="T43" s="753"/>
      <c r="U43" s="755"/>
      <c r="V43" s="842" t="s">
        <v>472</v>
      </c>
      <c r="W43" s="842"/>
      <c r="X43" s="843"/>
      <c r="Y43" s="252">
        <v>66</v>
      </c>
      <c r="Z43" s="766" t="s">
        <v>100</v>
      </c>
      <c r="AA43" s="767"/>
      <c r="AB43" s="767"/>
      <c r="AC43" s="767"/>
      <c r="AD43" s="767"/>
      <c r="AE43" s="767"/>
      <c r="AF43" s="767"/>
      <c r="AG43" s="768"/>
      <c r="AH43" s="802" t="s">
        <v>190</v>
      </c>
      <c r="AI43" s="803"/>
      <c r="AJ43" s="803"/>
      <c r="AK43" s="803"/>
      <c r="AL43" s="804"/>
    </row>
    <row r="44" spans="1:42" s="207" customFormat="1" ht="15" customHeight="1">
      <c r="A44" s="849"/>
      <c r="B44" s="850"/>
      <c r="C44" s="850"/>
      <c r="D44" s="850"/>
      <c r="E44" s="716">
        <v>35</v>
      </c>
      <c r="F44" s="717"/>
      <c r="G44" s="752"/>
      <c r="H44" s="753"/>
      <c r="I44" s="753"/>
      <c r="J44" s="753"/>
      <c r="K44" s="753"/>
      <c r="L44" s="753"/>
      <c r="M44" s="753"/>
      <c r="N44" s="753"/>
      <c r="O44" s="754"/>
      <c r="P44" s="752"/>
      <c r="Q44" s="753"/>
      <c r="R44" s="753"/>
      <c r="S44" s="753"/>
      <c r="T44" s="753"/>
      <c r="U44" s="755"/>
      <c r="V44" s="842"/>
      <c r="W44" s="842"/>
      <c r="X44" s="843"/>
      <c r="Y44" s="250">
        <v>67</v>
      </c>
      <c r="Z44" s="739" t="s">
        <v>466</v>
      </c>
      <c r="AA44" s="740"/>
      <c r="AB44" s="740"/>
      <c r="AC44" s="740"/>
      <c r="AD44" s="740"/>
      <c r="AE44" s="740"/>
      <c r="AF44" s="740"/>
      <c r="AG44" s="741"/>
      <c r="AH44" s="734" t="s">
        <v>190</v>
      </c>
      <c r="AI44" s="735"/>
      <c r="AJ44" s="735"/>
      <c r="AK44" s="735"/>
      <c r="AL44" s="748"/>
    </row>
    <row r="45" spans="1:42" s="209" customFormat="1" ht="15" customHeight="1" thickBot="1">
      <c r="A45" s="872"/>
      <c r="B45" s="873"/>
      <c r="C45" s="873"/>
      <c r="D45" s="873"/>
      <c r="E45" s="780">
        <v>36</v>
      </c>
      <c r="F45" s="781"/>
      <c r="G45" s="799"/>
      <c r="H45" s="799"/>
      <c r="I45" s="799"/>
      <c r="J45" s="799"/>
      <c r="K45" s="799"/>
      <c r="L45" s="799"/>
      <c r="M45" s="799"/>
      <c r="N45" s="799"/>
      <c r="O45" s="799"/>
      <c r="P45" s="800"/>
      <c r="Q45" s="800"/>
      <c r="R45" s="800"/>
      <c r="S45" s="800"/>
      <c r="T45" s="800"/>
      <c r="U45" s="801"/>
      <c r="V45" s="842"/>
      <c r="W45" s="842"/>
      <c r="X45" s="843"/>
      <c r="Y45" s="250">
        <v>68</v>
      </c>
      <c r="Z45" s="739" t="s">
        <v>163</v>
      </c>
      <c r="AA45" s="740"/>
      <c r="AB45" s="741"/>
      <c r="AC45" s="739" t="s">
        <v>176</v>
      </c>
      <c r="AD45" s="740"/>
      <c r="AE45" s="740"/>
      <c r="AF45" s="740"/>
      <c r="AG45" s="741"/>
      <c r="AH45" s="734" t="s">
        <v>190</v>
      </c>
      <c r="AI45" s="735"/>
      <c r="AJ45" s="736"/>
      <c r="AK45" s="734" t="s">
        <v>190</v>
      </c>
      <c r="AL45" s="748"/>
    </row>
    <row r="46" spans="1:42" s="207" customFormat="1" ht="15" customHeight="1">
      <c r="A46" s="712" t="s">
        <v>474</v>
      </c>
      <c r="B46" s="713"/>
      <c r="C46" s="713"/>
      <c r="D46" s="903"/>
      <c r="E46" s="916">
        <v>37</v>
      </c>
      <c r="F46" s="917"/>
      <c r="G46" s="766" t="s">
        <v>475</v>
      </c>
      <c r="H46" s="767"/>
      <c r="I46" s="767"/>
      <c r="J46" s="767"/>
      <c r="K46" s="767"/>
      <c r="L46" s="767"/>
      <c r="M46" s="767"/>
      <c r="N46" s="767"/>
      <c r="O46" s="768"/>
      <c r="P46" s="788" t="s">
        <v>476</v>
      </c>
      <c r="Q46" s="789"/>
      <c r="R46" s="789"/>
      <c r="S46" s="789"/>
      <c r="T46" s="789"/>
      <c r="U46" s="790"/>
      <c r="V46" s="842"/>
      <c r="W46" s="842"/>
      <c r="X46" s="843"/>
      <c r="Y46" s="250">
        <v>69</v>
      </c>
      <c r="Z46" s="739" t="s">
        <v>477</v>
      </c>
      <c r="AA46" s="740"/>
      <c r="AB46" s="740"/>
      <c r="AC46" s="740"/>
      <c r="AD46" s="740"/>
      <c r="AE46" s="740"/>
      <c r="AF46" s="740"/>
      <c r="AG46" s="741"/>
      <c r="AH46" s="734" t="s">
        <v>190</v>
      </c>
      <c r="AI46" s="735"/>
      <c r="AJ46" s="735"/>
      <c r="AK46" s="735"/>
      <c r="AL46" s="748"/>
    </row>
    <row r="47" spans="1:42" s="207" customFormat="1" ht="15" customHeight="1">
      <c r="A47" s="712"/>
      <c r="B47" s="713"/>
      <c r="C47" s="713"/>
      <c r="D47" s="903"/>
      <c r="E47" s="837">
        <v>38</v>
      </c>
      <c r="F47" s="717"/>
      <c r="G47" s="739" t="s">
        <v>478</v>
      </c>
      <c r="H47" s="740"/>
      <c r="I47" s="740"/>
      <c r="J47" s="740"/>
      <c r="K47" s="740"/>
      <c r="L47" s="741"/>
      <c r="M47" s="269" t="s">
        <v>479</v>
      </c>
      <c r="N47" s="279" t="s">
        <v>480</v>
      </c>
      <c r="O47" s="279" t="s">
        <v>481</v>
      </c>
      <c r="P47" s="788" t="s">
        <v>460</v>
      </c>
      <c r="Q47" s="805"/>
      <c r="R47" s="734" t="s">
        <v>460</v>
      </c>
      <c r="S47" s="736"/>
      <c r="T47" s="788" t="s">
        <v>460</v>
      </c>
      <c r="U47" s="790"/>
      <c r="V47" s="842"/>
      <c r="W47" s="842"/>
      <c r="X47" s="843"/>
      <c r="Y47" s="250">
        <v>70</v>
      </c>
      <c r="Z47" s="739"/>
      <c r="AA47" s="740"/>
      <c r="AB47" s="740"/>
      <c r="AC47" s="740"/>
      <c r="AD47" s="740"/>
      <c r="AE47" s="740"/>
      <c r="AF47" s="740"/>
      <c r="AG47" s="741"/>
      <c r="AH47" s="734" t="s">
        <v>190</v>
      </c>
      <c r="AI47" s="735"/>
      <c r="AJ47" s="735"/>
      <c r="AK47" s="735"/>
      <c r="AL47" s="748"/>
    </row>
    <row r="48" spans="1:42" s="207" customFormat="1" ht="15" customHeight="1">
      <c r="A48" s="712"/>
      <c r="B48" s="713"/>
      <c r="C48" s="713"/>
      <c r="D48" s="903"/>
      <c r="E48" s="837">
        <v>39</v>
      </c>
      <c r="F48" s="717"/>
      <c r="G48" s="769" t="s">
        <v>201</v>
      </c>
      <c r="H48" s="770"/>
      <c r="I48" s="770"/>
      <c r="J48" s="770"/>
      <c r="K48" s="770"/>
      <c r="L48" s="770"/>
      <c r="M48" s="770"/>
      <c r="N48" s="770"/>
      <c r="O48" s="771"/>
      <c r="P48" s="788" t="s">
        <v>585</v>
      </c>
      <c r="Q48" s="789"/>
      <c r="R48" s="789"/>
      <c r="S48" s="789"/>
      <c r="T48" s="789"/>
      <c r="U48" s="790"/>
      <c r="V48" s="842"/>
      <c r="W48" s="842"/>
      <c r="X48" s="843"/>
      <c r="Y48" s="250">
        <v>71</v>
      </c>
      <c r="Z48" s="739" t="s">
        <v>170</v>
      </c>
      <c r="AA48" s="740"/>
      <c r="AB48" s="740"/>
      <c r="AC48" s="740"/>
      <c r="AD48" s="740"/>
      <c r="AE48" s="740"/>
      <c r="AF48" s="740"/>
      <c r="AG48" s="741"/>
      <c r="AH48" s="734" t="s">
        <v>190</v>
      </c>
      <c r="AI48" s="735"/>
      <c r="AJ48" s="735"/>
      <c r="AK48" s="735"/>
      <c r="AL48" s="748"/>
    </row>
    <row r="49" spans="1:55" s="207" customFormat="1" ht="19.5" customHeight="1" thickBot="1">
      <c r="A49" s="712"/>
      <c r="B49" s="713"/>
      <c r="C49" s="713"/>
      <c r="D49" s="903"/>
      <c r="E49" s="837">
        <v>40</v>
      </c>
      <c r="F49" s="717"/>
      <c r="G49" s="769" t="s">
        <v>196</v>
      </c>
      <c r="H49" s="770"/>
      <c r="I49" s="770"/>
      <c r="J49" s="770"/>
      <c r="K49" s="770"/>
      <c r="L49" s="770"/>
      <c r="M49" s="770"/>
      <c r="N49" s="770"/>
      <c r="O49" s="771"/>
      <c r="P49" s="788" t="s">
        <v>584</v>
      </c>
      <c r="Q49" s="789"/>
      <c r="R49" s="789"/>
      <c r="S49" s="789"/>
      <c r="T49" s="789"/>
      <c r="U49" s="790"/>
      <c r="V49" s="842"/>
      <c r="W49" s="842"/>
      <c r="X49" s="843"/>
      <c r="Y49" s="253">
        <v>72</v>
      </c>
      <c r="Z49" s="806" t="s">
        <v>482</v>
      </c>
      <c r="AA49" s="807"/>
      <c r="AB49" s="808"/>
      <c r="AC49" s="810" t="s">
        <v>483</v>
      </c>
      <c r="AD49" s="811"/>
      <c r="AE49" s="811"/>
      <c r="AF49" s="811"/>
      <c r="AG49" s="812"/>
      <c r="AH49" s="737" t="s">
        <v>190</v>
      </c>
      <c r="AI49" s="797"/>
      <c r="AJ49" s="809"/>
      <c r="AK49" s="737" t="s">
        <v>190</v>
      </c>
      <c r="AL49" s="738"/>
    </row>
    <row r="50" spans="1:55" s="207" customFormat="1" ht="15" customHeight="1">
      <c r="A50" s="712"/>
      <c r="B50" s="713"/>
      <c r="C50" s="713"/>
      <c r="D50" s="903"/>
      <c r="E50" s="837">
        <v>41</v>
      </c>
      <c r="F50" s="717"/>
      <c r="G50" s="769" t="s">
        <v>484</v>
      </c>
      <c r="H50" s="770"/>
      <c r="I50" s="770"/>
      <c r="J50" s="770"/>
      <c r="K50" s="770"/>
      <c r="L50" s="770"/>
      <c r="M50" s="770"/>
      <c r="N50" s="770"/>
      <c r="O50" s="771"/>
      <c r="P50" s="788" t="s">
        <v>485</v>
      </c>
      <c r="Q50" s="789"/>
      <c r="R50" s="789"/>
      <c r="S50" s="789"/>
      <c r="T50" s="789"/>
      <c r="U50" s="790"/>
      <c r="V50" s="819" t="s">
        <v>486</v>
      </c>
      <c r="W50" s="820"/>
      <c r="X50" s="821"/>
      <c r="Y50" s="249">
        <v>73</v>
      </c>
      <c r="Z50" s="828" t="s">
        <v>100</v>
      </c>
      <c r="AA50" s="829"/>
      <c r="AB50" s="830"/>
      <c r="AC50" s="887" t="s">
        <v>487</v>
      </c>
      <c r="AD50" s="888"/>
      <c r="AE50" s="888"/>
      <c r="AF50" s="888"/>
      <c r="AG50" s="889"/>
      <c r="AH50" s="775" t="s">
        <v>190</v>
      </c>
      <c r="AI50" s="776"/>
      <c r="AJ50" s="882"/>
      <c r="AK50" s="775" t="s">
        <v>190</v>
      </c>
      <c r="AL50" s="777"/>
    </row>
    <row r="51" spans="1:55" s="207" customFormat="1" ht="15" customHeight="1">
      <c r="A51" s="712"/>
      <c r="B51" s="713"/>
      <c r="C51" s="713"/>
      <c r="D51" s="903"/>
      <c r="E51" s="837">
        <v>42</v>
      </c>
      <c r="F51" s="717"/>
      <c r="G51" s="716"/>
      <c r="H51" s="837"/>
      <c r="I51" s="837"/>
      <c r="J51" s="837"/>
      <c r="K51" s="837"/>
      <c r="L51" s="837"/>
      <c r="M51" s="837"/>
      <c r="N51" s="837"/>
      <c r="O51" s="717"/>
      <c r="P51" s="244"/>
      <c r="Q51" s="244"/>
      <c r="R51" s="244"/>
      <c r="S51" s="244"/>
      <c r="T51" s="244"/>
      <c r="U51" s="245"/>
      <c r="V51" s="822"/>
      <c r="W51" s="823"/>
      <c r="X51" s="824"/>
      <c r="Y51" s="250">
        <v>74</v>
      </c>
      <c r="Z51" s="745" t="s">
        <v>466</v>
      </c>
      <c r="AA51" s="746"/>
      <c r="AB51" s="746"/>
      <c r="AC51" s="746"/>
      <c r="AD51" s="746"/>
      <c r="AE51" s="746"/>
      <c r="AF51" s="746"/>
      <c r="AG51" s="747"/>
      <c r="AH51" s="734" t="s">
        <v>190</v>
      </c>
      <c r="AI51" s="735"/>
      <c r="AJ51" s="735"/>
      <c r="AK51" s="735"/>
      <c r="AL51" s="748"/>
    </row>
    <row r="52" spans="1:55" s="207" customFormat="1" ht="15" customHeight="1" thickBot="1">
      <c r="A52" s="712"/>
      <c r="B52" s="713"/>
      <c r="C52" s="713"/>
      <c r="D52" s="903"/>
      <c r="E52" s="832">
        <v>43</v>
      </c>
      <c r="F52" s="833"/>
      <c r="G52" s="831"/>
      <c r="H52" s="832"/>
      <c r="I52" s="832"/>
      <c r="J52" s="832"/>
      <c r="K52" s="832"/>
      <c r="L52" s="832"/>
      <c r="M52" s="832"/>
      <c r="N52" s="832"/>
      <c r="O52" s="833"/>
      <c r="P52" s="243"/>
      <c r="Q52" s="243"/>
      <c r="R52" s="243"/>
      <c r="S52" s="243"/>
      <c r="T52" s="243"/>
      <c r="U52" s="254"/>
      <c r="V52" s="822"/>
      <c r="W52" s="823"/>
      <c r="X52" s="824"/>
      <c r="Y52" s="250">
        <v>75</v>
      </c>
      <c r="Z52" s="745" t="s">
        <v>488</v>
      </c>
      <c r="AA52" s="746"/>
      <c r="AB52" s="746"/>
      <c r="AC52" s="746"/>
      <c r="AD52" s="746"/>
      <c r="AE52" s="746"/>
      <c r="AF52" s="746"/>
      <c r="AG52" s="747"/>
      <c r="AH52" s="734" t="s">
        <v>190</v>
      </c>
      <c r="AI52" s="735"/>
      <c r="AJ52" s="735"/>
      <c r="AK52" s="735"/>
      <c r="AL52" s="748"/>
    </row>
    <row r="53" spans="1:55" s="207" customFormat="1" ht="15" customHeight="1">
      <c r="A53" s="710" t="s">
        <v>235</v>
      </c>
      <c r="B53" s="711"/>
      <c r="C53" s="711"/>
      <c r="D53" s="901"/>
      <c r="E53" s="918">
        <v>44</v>
      </c>
      <c r="F53" s="715"/>
      <c r="G53" s="834" t="s">
        <v>236</v>
      </c>
      <c r="H53" s="835"/>
      <c r="I53" s="835"/>
      <c r="J53" s="835"/>
      <c r="K53" s="835"/>
      <c r="L53" s="835"/>
      <c r="M53" s="835"/>
      <c r="N53" s="835"/>
      <c r="O53" s="836"/>
      <c r="P53" s="255" t="s">
        <v>545</v>
      </c>
      <c r="Q53" s="256"/>
      <c r="R53" s="256"/>
      <c r="S53" s="256"/>
      <c r="T53" s="256"/>
      <c r="U53" s="257"/>
      <c r="V53" s="822"/>
      <c r="W53" s="823"/>
      <c r="X53" s="824"/>
      <c r="Y53" s="250">
        <v>76</v>
      </c>
      <c r="Z53" s="745" t="s">
        <v>489</v>
      </c>
      <c r="AA53" s="746"/>
      <c r="AB53" s="746"/>
      <c r="AC53" s="746"/>
      <c r="AD53" s="746"/>
      <c r="AE53" s="746"/>
      <c r="AF53" s="746"/>
      <c r="AG53" s="747"/>
      <c r="AH53" s="734" t="s">
        <v>190</v>
      </c>
      <c r="AI53" s="735"/>
      <c r="AJ53" s="735"/>
      <c r="AK53" s="735"/>
      <c r="AL53" s="748"/>
    </row>
    <row r="54" spans="1:55" s="207" customFormat="1" ht="15" customHeight="1" thickBot="1">
      <c r="A54" s="877"/>
      <c r="B54" s="878"/>
      <c r="C54" s="878"/>
      <c r="D54" s="902"/>
      <c r="E54" s="919">
        <v>45</v>
      </c>
      <c r="F54" s="781"/>
      <c r="G54" s="742" t="s">
        <v>90</v>
      </c>
      <c r="H54" s="743"/>
      <c r="I54" s="743"/>
      <c r="J54" s="743"/>
      <c r="K54" s="743"/>
      <c r="L54" s="743"/>
      <c r="M54" s="743"/>
      <c r="N54" s="743"/>
      <c r="O54" s="744"/>
      <c r="P54" s="258" t="s">
        <v>545</v>
      </c>
      <c r="Q54" s="241"/>
      <c r="R54" s="241"/>
      <c r="S54" s="241"/>
      <c r="T54" s="241"/>
      <c r="U54" s="242"/>
      <c r="V54" s="822"/>
      <c r="W54" s="823"/>
      <c r="X54" s="824"/>
      <c r="Y54" s="250">
        <v>77</v>
      </c>
      <c r="Z54" s="745" t="s">
        <v>200</v>
      </c>
      <c r="AA54" s="746"/>
      <c r="AB54" s="746"/>
      <c r="AC54" s="746"/>
      <c r="AD54" s="746"/>
      <c r="AE54" s="746"/>
      <c r="AF54" s="746"/>
      <c r="AG54" s="747"/>
      <c r="AH54" s="734" t="s">
        <v>190</v>
      </c>
      <c r="AI54" s="735"/>
      <c r="AJ54" s="735"/>
      <c r="AK54" s="735"/>
      <c r="AL54" s="748"/>
    </row>
    <row r="55" spans="1:55" s="207" customFormat="1" ht="15" customHeight="1">
      <c r="A55" s="847" t="s">
        <v>490</v>
      </c>
      <c r="B55" s="848"/>
      <c r="C55" s="848"/>
      <c r="D55" s="848"/>
      <c r="E55" s="714">
        <v>46</v>
      </c>
      <c r="F55" s="715"/>
      <c r="G55" s="772" t="s">
        <v>100</v>
      </c>
      <c r="H55" s="773"/>
      <c r="I55" s="773"/>
      <c r="J55" s="773"/>
      <c r="K55" s="773"/>
      <c r="L55" s="773"/>
      <c r="M55" s="773"/>
      <c r="N55" s="773"/>
      <c r="O55" s="774"/>
      <c r="P55" s="890" t="s">
        <v>190</v>
      </c>
      <c r="Q55" s="891"/>
      <c r="R55" s="891"/>
      <c r="S55" s="891"/>
      <c r="T55" s="891"/>
      <c r="U55" s="892"/>
      <c r="V55" s="822"/>
      <c r="W55" s="823"/>
      <c r="X55" s="824"/>
      <c r="Y55" s="250">
        <v>78</v>
      </c>
      <c r="Z55" s="745" t="s">
        <v>170</v>
      </c>
      <c r="AA55" s="746"/>
      <c r="AB55" s="746"/>
      <c r="AC55" s="746"/>
      <c r="AD55" s="746"/>
      <c r="AE55" s="746"/>
      <c r="AF55" s="746"/>
      <c r="AG55" s="747"/>
      <c r="AH55" s="734" t="s">
        <v>190</v>
      </c>
      <c r="AI55" s="735"/>
      <c r="AJ55" s="735"/>
      <c r="AK55" s="735"/>
      <c r="AL55" s="748"/>
    </row>
    <row r="56" spans="1:55" s="207" customFormat="1" ht="15" customHeight="1" thickBot="1">
      <c r="A56" s="849"/>
      <c r="B56" s="850"/>
      <c r="C56" s="850"/>
      <c r="D56" s="850"/>
      <c r="E56" s="716">
        <v>47</v>
      </c>
      <c r="F56" s="717"/>
      <c r="G56" s="739" t="s">
        <v>491</v>
      </c>
      <c r="H56" s="740"/>
      <c r="I56" s="740"/>
      <c r="J56" s="740"/>
      <c r="K56" s="740"/>
      <c r="L56" s="740"/>
      <c r="M56" s="740"/>
      <c r="N56" s="740"/>
      <c r="O56" s="741"/>
      <c r="P56" s="813" t="s">
        <v>190</v>
      </c>
      <c r="Q56" s="814"/>
      <c r="R56" s="814"/>
      <c r="S56" s="814"/>
      <c r="T56" s="814"/>
      <c r="U56" s="815"/>
      <c r="V56" s="825"/>
      <c r="W56" s="826"/>
      <c r="X56" s="827"/>
      <c r="Y56" s="251">
        <v>79</v>
      </c>
      <c r="Z56" s="893" t="s">
        <v>482</v>
      </c>
      <c r="AA56" s="894"/>
      <c r="AB56" s="895"/>
      <c r="AC56" s="896" t="s">
        <v>483</v>
      </c>
      <c r="AD56" s="897"/>
      <c r="AE56" s="897"/>
      <c r="AF56" s="897"/>
      <c r="AG56" s="898"/>
      <c r="AH56" s="763" t="s">
        <v>190</v>
      </c>
      <c r="AI56" s="764"/>
      <c r="AJ56" s="863"/>
      <c r="AK56" s="763" t="s">
        <v>190</v>
      </c>
      <c r="AL56" s="765"/>
    </row>
    <row r="57" spans="1:55" s="207" customFormat="1" ht="15" customHeight="1">
      <c r="A57" s="849"/>
      <c r="B57" s="850"/>
      <c r="C57" s="850"/>
      <c r="D57" s="850"/>
      <c r="E57" s="716">
        <v>48</v>
      </c>
      <c r="F57" s="717"/>
      <c r="G57" s="739" t="s">
        <v>492</v>
      </c>
      <c r="H57" s="740"/>
      <c r="I57" s="740"/>
      <c r="J57" s="740"/>
      <c r="K57" s="740"/>
      <c r="L57" s="740"/>
      <c r="M57" s="740"/>
      <c r="N57" s="740"/>
      <c r="O57" s="741"/>
      <c r="P57" s="813" t="s">
        <v>190</v>
      </c>
      <c r="Q57" s="814"/>
      <c r="R57" s="814"/>
      <c r="S57" s="814"/>
      <c r="T57" s="814"/>
      <c r="U57" s="815"/>
      <c r="V57" s="838" t="s">
        <v>210</v>
      </c>
      <c r="W57" s="839"/>
      <c r="X57" s="840"/>
      <c r="Y57" s="249">
        <v>80</v>
      </c>
      <c r="Z57" s="772" t="s">
        <v>466</v>
      </c>
      <c r="AA57" s="773"/>
      <c r="AB57" s="773"/>
      <c r="AC57" s="773"/>
      <c r="AD57" s="773"/>
      <c r="AE57" s="773"/>
      <c r="AF57" s="773"/>
      <c r="AG57" s="774"/>
      <c r="AH57" s="816" t="s">
        <v>460</v>
      </c>
      <c r="AI57" s="817"/>
      <c r="AJ57" s="817"/>
      <c r="AK57" s="817"/>
      <c r="AL57" s="818"/>
    </row>
    <row r="58" spans="1:55" s="207" customFormat="1" ht="15" customHeight="1">
      <c r="A58" s="849"/>
      <c r="B58" s="850"/>
      <c r="C58" s="850"/>
      <c r="D58" s="850"/>
      <c r="E58" s="716">
        <v>49</v>
      </c>
      <c r="F58" s="717"/>
      <c r="G58" s="739" t="s">
        <v>493</v>
      </c>
      <c r="H58" s="740"/>
      <c r="I58" s="740"/>
      <c r="J58" s="740"/>
      <c r="K58" s="740"/>
      <c r="L58" s="740"/>
      <c r="M58" s="740"/>
      <c r="N58" s="740"/>
      <c r="O58" s="741"/>
      <c r="P58" s="813" t="s">
        <v>190</v>
      </c>
      <c r="Q58" s="814"/>
      <c r="R58" s="814"/>
      <c r="S58" s="814"/>
      <c r="T58" s="814"/>
      <c r="U58" s="815"/>
      <c r="V58" s="841"/>
      <c r="W58" s="842"/>
      <c r="X58" s="843"/>
      <c r="Y58" s="250">
        <v>81</v>
      </c>
      <c r="Z58" s="739" t="s">
        <v>211</v>
      </c>
      <c r="AA58" s="740"/>
      <c r="AB58" s="740"/>
      <c r="AC58" s="740"/>
      <c r="AD58" s="740"/>
      <c r="AE58" s="740"/>
      <c r="AF58" s="740"/>
      <c r="AG58" s="741"/>
      <c r="AH58" s="734" t="s">
        <v>460</v>
      </c>
      <c r="AI58" s="735"/>
      <c r="AJ58" s="735"/>
      <c r="AK58" s="735"/>
      <c r="AL58" s="748"/>
    </row>
    <row r="59" spans="1:55" s="207" customFormat="1" ht="15" customHeight="1">
      <c r="A59" s="849"/>
      <c r="B59" s="850"/>
      <c r="C59" s="850"/>
      <c r="D59" s="850"/>
      <c r="E59" s="716">
        <v>50</v>
      </c>
      <c r="F59" s="717"/>
      <c r="G59" s="739" t="s">
        <v>494</v>
      </c>
      <c r="H59" s="740"/>
      <c r="I59" s="740"/>
      <c r="J59" s="740"/>
      <c r="K59" s="740"/>
      <c r="L59" s="740"/>
      <c r="M59" s="740"/>
      <c r="N59" s="740"/>
      <c r="O59" s="741"/>
      <c r="P59" s="813" t="s">
        <v>190</v>
      </c>
      <c r="Q59" s="814"/>
      <c r="R59" s="814"/>
      <c r="S59" s="814"/>
      <c r="T59" s="814"/>
      <c r="U59" s="815"/>
      <c r="V59" s="841"/>
      <c r="W59" s="842"/>
      <c r="X59" s="843"/>
      <c r="Y59" s="250">
        <v>82</v>
      </c>
      <c r="Z59" s="739" t="s">
        <v>217</v>
      </c>
      <c r="AA59" s="740"/>
      <c r="AB59" s="741"/>
      <c r="AC59" s="739" t="s">
        <v>495</v>
      </c>
      <c r="AD59" s="740"/>
      <c r="AE59" s="740"/>
      <c r="AF59" s="740"/>
      <c r="AG59" s="741"/>
      <c r="AH59" s="734" t="s">
        <v>460</v>
      </c>
      <c r="AI59" s="736"/>
      <c r="AJ59" s="735" t="s">
        <v>460</v>
      </c>
      <c r="AK59" s="735"/>
      <c r="AL59" s="748"/>
    </row>
    <row r="60" spans="1:55" s="209" customFormat="1" ht="15" customHeight="1" thickBot="1">
      <c r="A60" s="849"/>
      <c r="B60" s="850"/>
      <c r="C60" s="850"/>
      <c r="D60" s="850"/>
      <c r="E60" s="716">
        <v>51</v>
      </c>
      <c r="F60" s="717"/>
      <c r="G60" s="739" t="s">
        <v>496</v>
      </c>
      <c r="H60" s="740"/>
      <c r="I60" s="740"/>
      <c r="J60" s="740"/>
      <c r="K60" s="740"/>
      <c r="L60" s="740"/>
      <c r="M60" s="740"/>
      <c r="N60" s="740"/>
      <c r="O60" s="741"/>
      <c r="P60" s="813" t="s">
        <v>190</v>
      </c>
      <c r="Q60" s="814"/>
      <c r="R60" s="814"/>
      <c r="S60" s="814"/>
      <c r="T60" s="814"/>
      <c r="U60" s="815"/>
      <c r="V60" s="844"/>
      <c r="W60" s="845"/>
      <c r="X60" s="846"/>
      <c r="Y60" s="251">
        <v>83</v>
      </c>
      <c r="Z60" s="854" t="s">
        <v>497</v>
      </c>
      <c r="AA60" s="855"/>
      <c r="AB60" s="855"/>
      <c r="AC60" s="855"/>
      <c r="AD60" s="855"/>
      <c r="AE60" s="855"/>
      <c r="AF60" s="855"/>
      <c r="AG60" s="856"/>
      <c r="AH60" s="763" t="s">
        <v>460</v>
      </c>
      <c r="AI60" s="764"/>
      <c r="AJ60" s="764"/>
      <c r="AK60" s="764"/>
      <c r="AL60" s="765"/>
    </row>
    <row r="61" spans="1:55" s="207" customFormat="1" ht="15" customHeight="1" thickBot="1">
      <c r="A61" s="872"/>
      <c r="B61" s="873"/>
      <c r="C61" s="873"/>
      <c r="D61" s="873"/>
      <c r="E61" s="780">
        <v>52</v>
      </c>
      <c r="F61" s="781"/>
      <c r="G61" s="860" t="s">
        <v>482</v>
      </c>
      <c r="H61" s="861"/>
      <c r="I61" s="861"/>
      <c r="J61" s="861"/>
      <c r="K61" s="861"/>
      <c r="L61" s="860" t="s">
        <v>483</v>
      </c>
      <c r="M61" s="861"/>
      <c r="N61" s="861"/>
      <c r="O61" s="862"/>
      <c r="P61" s="763" t="s">
        <v>190</v>
      </c>
      <c r="Q61" s="863"/>
      <c r="R61" s="763" t="s">
        <v>190</v>
      </c>
      <c r="S61" s="764"/>
      <c r="T61" s="764"/>
      <c r="U61" s="765"/>
      <c r="V61" s="838" t="s">
        <v>225</v>
      </c>
      <c r="W61" s="839"/>
      <c r="X61" s="840"/>
      <c r="Y61" s="249">
        <v>84</v>
      </c>
      <c r="Z61" s="772" t="s">
        <v>498</v>
      </c>
      <c r="AA61" s="773"/>
      <c r="AB61" s="773"/>
      <c r="AC61" s="773"/>
      <c r="AD61" s="773"/>
      <c r="AE61" s="773"/>
      <c r="AF61" s="773"/>
      <c r="AG61" s="774"/>
      <c r="AH61" s="775" t="s">
        <v>499</v>
      </c>
      <c r="AI61" s="776"/>
      <c r="AJ61" s="776"/>
      <c r="AK61" s="776"/>
      <c r="AL61" s="777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47" t="s">
        <v>500</v>
      </c>
      <c r="B62" s="848"/>
      <c r="C62" s="848"/>
      <c r="D62" s="848"/>
      <c r="E62" s="714">
        <v>53</v>
      </c>
      <c r="F62" s="715"/>
      <c r="G62" s="879" t="s">
        <v>501</v>
      </c>
      <c r="H62" s="880"/>
      <c r="I62" s="880"/>
      <c r="J62" s="880"/>
      <c r="K62" s="881"/>
      <c r="L62" s="904" t="s">
        <v>502</v>
      </c>
      <c r="M62" s="905"/>
      <c r="N62" s="905"/>
      <c r="O62" s="906" t="s">
        <v>96</v>
      </c>
      <c r="P62" s="775" t="s">
        <v>190</v>
      </c>
      <c r="Q62" s="882"/>
      <c r="R62" s="775" t="s">
        <v>190</v>
      </c>
      <c r="S62" s="776"/>
      <c r="T62" s="776"/>
      <c r="U62" s="777"/>
      <c r="V62" s="841"/>
      <c r="W62" s="842"/>
      <c r="X62" s="843"/>
      <c r="Y62" s="250">
        <v>85</v>
      </c>
      <c r="Z62" s="739" t="s">
        <v>503</v>
      </c>
      <c r="AA62" s="740"/>
      <c r="AB62" s="740"/>
      <c r="AC62" s="740"/>
      <c r="AD62" s="740"/>
      <c r="AE62" s="740"/>
      <c r="AF62" s="740"/>
      <c r="AG62" s="741"/>
      <c r="AH62" s="734" t="s">
        <v>504</v>
      </c>
      <c r="AI62" s="735"/>
      <c r="AJ62" s="735"/>
      <c r="AK62" s="735"/>
      <c r="AL62" s="748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72"/>
      <c r="B63" s="873"/>
      <c r="C63" s="873"/>
      <c r="D63" s="873"/>
      <c r="E63" s="780">
        <v>54</v>
      </c>
      <c r="F63" s="781"/>
      <c r="G63" s="854" t="s">
        <v>505</v>
      </c>
      <c r="H63" s="855"/>
      <c r="I63" s="855"/>
      <c r="J63" s="855"/>
      <c r="K63" s="856"/>
      <c r="L63" s="860" t="s">
        <v>506</v>
      </c>
      <c r="M63" s="861"/>
      <c r="N63" s="861"/>
      <c r="O63" s="862" t="s">
        <v>96</v>
      </c>
      <c r="P63" s="763" t="s">
        <v>190</v>
      </c>
      <c r="Q63" s="863"/>
      <c r="R63" s="763" t="s">
        <v>190</v>
      </c>
      <c r="S63" s="764"/>
      <c r="T63" s="764"/>
      <c r="U63" s="765"/>
      <c r="V63" s="844"/>
      <c r="W63" s="845"/>
      <c r="X63" s="846"/>
      <c r="Y63" s="251">
        <v>86</v>
      </c>
      <c r="Z63" s="854"/>
      <c r="AA63" s="855"/>
      <c r="AB63" s="855"/>
      <c r="AC63" s="855"/>
      <c r="AD63" s="855"/>
      <c r="AE63" s="855"/>
      <c r="AF63" s="855"/>
      <c r="AG63" s="856"/>
      <c r="AH63" s="763"/>
      <c r="AI63" s="764"/>
      <c r="AJ63" s="764"/>
      <c r="AK63" s="764"/>
      <c r="AL63" s="765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07" t="s">
        <v>507</v>
      </c>
      <c r="B64" s="908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9"/>
    </row>
    <row r="65" spans="1:38" s="214" customFormat="1" ht="24.95" customHeight="1">
      <c r="A65" s="857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858"/>
      <c r="AG65" s="858"/>
      <c r="AH65" s="858"/>
      <c r="AI65" s="858"/>
      <c r="AJ65" s="858"/>
      <c r="AK65" s="858"/>
      <c r="AL65" s="859"/>
    </row>
    <row r="66" spans="1:38" s="214" customFormat="1" ht="24.95" customHeight="1">
      <c r="A66" s="857" t="s">
        <v>508</v>
      </c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9"/>
    </row>
    <row r="67" spans="1:38" s="214" customFormat="1" ht="24.95" customHeight="1">
      <c r="A67" s="857" t="s">
        <v>509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259"/>
    </row>
    <row r="68" spans="1:38" s="214" customFormat="1" ht="24.95" customHeight="1">
      <c r="A68" s="857" t="s">
        <v>546</v>
      </c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  <c r="AI68" s="858"/>
      <c r="AJ68" s="858"/>
      <c r="AK68" s="858"/>
      <c r="AL68" s="259"/>
    </row>
    <row r="69" spans="1:38" s="214" customFormat="1" ht="24.95" customHeight="1">
      <c r="A69" s="857" t="s">
        <v>580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259"/>
    </row>
    <row r="70" spans="1:38" s="214" customFormat="1" ht="24.95" customHeight="1">
      <c r="A70" s="857" t="s">
        <v>581</v>
      </c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259"/>
    </row>
    <row r="71" spans="1:38" s="214" customFormat="1" ht="24.95" customHeight="1">
      <c r="A71" s="857" t="s">
        <v>579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259"/>
    </row>
    <row r="72" spans="1:38" s="214" customFormat="1" ht="24.95" customHeight="1" thickBot="1">
      <c r="A72" s="899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0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8" zoomScale="85" zoomScaleNormal="100" zoomScaleSheetLayoutView="85" workbookViewId="0">
      <selection activeCell="Y35" sqref="Y35:AC3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298" t="s">
        <v>537</v>
      </c>
      <c r="B1" s="299"/>
      <c r="C1" s="299"/>
      <c r="D1" s="299"/>
      <c r="E1" s="299"/>
      <c r="F1" s="299"/>
      <c r="G1" s="299"/>
      <c r="H1" s="300"/>
      <c r="I1" s="410" t="s">
        <v>41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10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90"/>
      <c r="AM1" s="80"/>
      <c r="AN1" s="80"/>
    </row>
    <row r="2" spans="1:46" ht="12.75" customHeight="1">
      <c r="A2" s="301"/>
      <c r="B2" s="302"/>
      <c r="C2" s="302"/>
      <c r="D2" s="302"/>
      <c r="E2" s="302"/>
      <c r="F2" s="302"/>
      <c r="G2" s="302"/>
      <c r="H2" s="303"/>
      <c r="I2" s="33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391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3"/>
      <c r="AM2" s="80"/>
      <c r="AN2" s="80"/>
    </row>
    <row r="3" spans="1:46" ht="18.75" customHeight="1">
      <c r="A3" s="301"/>
      <c r="B3" s="302"/>
      <c r="C3" s="302"/>
      <c r="D3" s="302"/>
      <c r="E3" s="302"/>
      <c r="F3" s="302"/>
      <c r="G3" s="302"/>
      <c r="H3" s="303"/>
      <c r="I3" s="331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3"/>
      <c r="AA3" s="391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3"/>
      <c r="AM3" s="80"/>
      <c r="AN3" s="80"/>
    </row>
    <row r="4" spans="1:46" ht="39" customHeight="1">
      <c r="A4" s="301"/>
      <c r="B4" s="302"/>
      <c r="C4" s="302"/>
      <c r="D4" s="302"/>
      <c r="E4" s="302"/>
      <c r="F4" s="302"/>
      <c r="G4" s="302"/>
      <c r="H4" s="303"/>
      <c r="I4" s="33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391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80"/>
      <c r="AN4" s="80"/>
    </row>
    <row r="5" spans="1:46" ht="18.75" customHeight="1">
      <c r="A5" s="301"/>
      <c r="B5" s="302"/>
      <c r="C5" s="302"/>
      <c r="D5" s="302"/>
      <c r="E5" s="302"/>
      <c r="F5" s="302"/>
      <c r="G5" s="302"/>
      <c r="H5" s="303"/>
      <c r="I5" s="414" t="s">
        <v>110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391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3"/>
      <c r="AM5" s="80"/>
      <c r="AN5" s="80"/>
    </row>
    <row r="6" spans="1:46" ht="18.75" customHeight="1">
      <c r="A6" s="304"/>
      <c r="B6" s="305"/>
      <c r="C6" s="305"/>
      <c r="D6" s="305"/>
      <c r="E6" s="305"/>
      <c r="F6" s="305"/>
      <c r="G6" s="305"/>
      <c r="H6" s="30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9"/>
      <c r="AA6" s="411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  <c r="AM6" s="80"/>
      <c r="AN6" s="80"/>
    </row>
    <row r="7" spans="1:46" ht="18.75" customHeight="1">
      <c r="A7" s="420" t="s">
        <v>12</v>
      </c>
      <c r="B7" s="421"/>
      <c r="C7" s="421"/>
      <c r="D7" s="421"/>
      <c r="E7" s="421"/>
      <c r="F7" s="421"/>
      <c r="G7" s="421"/>
      <c r="H7" s="422"/>
      <c r="I7" s="423" t="s">
        <v>13</v>
      </c>
      <c r="J7" s="423"/>
      <c r="K7" s="423" t="s">
        <v>14</v>
      </c>
      <c r="L7" s="423"/>
      <c r="M7" s="423" t="s">
        <v>15</v>
      </c>
      <c r="N7" s="423"/>
      <c r="O7" s="423" t="s">
        <v>16</v>
      </c>
      <c r="P7" s="423"/>
      <c r="Q7" s="423" t="s">
        <v>17</v>
      </c>
      <c r="R7" s="423"/>
      <c r="S7" s="423" t="s">
        <v>18</v>
      </c>
      <c r="T7" s="423"/>
      <c r="U7" s="437" t="s">
        <v>19</v>
      </c>
      <c r="V7" s="437"/>
      <c r="W7" s="437"/>
      <c r="X7" s="423" t="s">
        <v>20</v>
      </c>
      <c r="Y7" s="423"/>
      <c r="Z7" s="423"/>
      <c r="AA7" s="356">
        <f>Cover!AC7</f>
        <v>21</v>
      </c>
      <c r="AB7" s="356"/>
      <c r="AC7" s="438" t="s">
        <v>295</v>
      </c>
      <c r="AD7" s="438"/>
      <c r="AE7" s="438"/>
      <c r="AF7" s="356">
        <v>17</v>
      </c>
      <c r="AG7" s="356"/>
      <c r="AH7" s="424" t="s">
        <v>294</v>
      </c>
      <c r="AI7" s="424"/>
      <c r="AJ7" s="424"/>
      <c r="AK7" s="424"/>
      <c r="AL7" s="425"/>
      <c r="AM7" s="80"/>
      <c r="AN7" s="80"/>
    </row>
    <row r="8" spans="1:46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30"/>
      <c r="I8" s="431" t="s">
        <v>38</v>
      </c>
      <c r="J8" s="432"/>
      <c r="K8" s="433" t="s">
        <v>47</v>
      </c>
      <c r="L8" s="434"/>
      <c r="M8" s="431" t="s">
        <v>39</v>
      </c>
      <c r="N8" s="432"/>
      <c r="O8" s="433" t="s">
        <v>48</v>
      </c>
      <c r="P8" s="434"/>
      <c r="Q8" s="431" t="s">
        <v>49</v>
      </c>
      <c r="R8" s="432"/>
      <c r="S8" s="431" t="s">
        <v>50</v>
      </c>
      <c r="T8" s="432"/>
      <c r="U8" s="433" t="s">
        <v>293</v>
      </c>
      <c r="V8" s="435"/>
      <c r="W8" s="434"/>
      <c r="X8" s="431" t="str">
        <f>Cover!Z8</f>
        <v>D02</v>
      </c>
      <c r="Y8" s="436"/>
      <c r="Z8" s="432"/>
      <c r="AA8" s="357"/>
      <c r="AB8" s="357"/>
      <c r="AC8" s="439"/>
      <c r="AD8" s="439"/>
      <c r="AE8" s="439"/>
      <c r="AF8" s="357"/>
      <c r="AG8" s="357"/>
      <c r="AH8" s="426"/>
      <c r="AI8" s="426"/>
      <c r="AJ8" s="426"/>
      <c r="AK8" s="426"/>
      <c r="AL8" s="427"/>
      <c r="AM8" s="81"/>
      <c r="AN8" s="81"/>
    </row>
    <row r="9" spans="1:46" ht="17.25" customHeight="1" thickBot="1">
      <c r="A9" s="440" t="s">
        <v>534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2"/>
      <c r="AM9" s="82"/>
      <c r="AN9" s="82"/>
    </row>
    <row r="10" spans="1:46" s="218" customFormat="1" ht="15" customHeight="1">
      <c r="A10" s="710" t="s">
        <v>94</v>
      </c>
      <c r="B10" s="711"/>
      <c r="C10" s="711"/>
      <c r="D10" s="711"/>
      <c r="E10" s="714">
        <v>1</v>
      </c>
      <c r="F10" s="715"/>
      <c r="G10" s="704" t="s">
        <v>113</v>
      </c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6"/>
      <c r="V10" s="707" t="s">
        <v>548</v>
      </c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9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12"/>
      <c r="B11" s="713"/>
      <c r="C11" s="713"/>
      <c r="D11" s="713"/>
      <c r="E11" s="716">
        <v>2</v>
      </c>
      <c r="F11" s="717"/>
      <c r="G11" s="718" t="s">
        <v>535</v>
      </c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20"/>
      <c r="V11" s="721" t="s">
        <v>562</v>
      </c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3"/>
      <c r="AM11" s="864"/>
      <c r="AN11" s="864"/>
      <c r="AO11" s="865"/>
      <c r="AP11" s="865"/>
      <c r="AQ11" s="865"/>
      <c r="AR11" s="865"/>
      <c r="AS11" s="865"/>
      <c r="AT11" s="219"/>
    </row>
    <row r="12" spans="1:46" s="219" customFormat="1" ht="15" customHeight="1">
      <c r="A12" s="712"/>
      <c r="B12" s="713"/>
      <c r="C12" s="713"/>
      <c r="D12" s="713"/>
      <c r="E12" s="716">
        <v>3</v>
      </c>
      <c r="F12" s="717"/>
      <c r="G12" s="718" t="s">
        <v>538</v>
      </c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20"/>
      <c r="V12" s="721" t="s">
        <v>559</v>
      </c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723"/>
      <c r="AM12" s="864"/>
      <c r="AN12" s="864"/>
      <c r="AO12" s="864"/>
      <c r="AP12" s="864"/>
      <c r="AQ12" s="864"/>
      <c r="AR12" s="864"/>
      <c r="AS12" s="864"/>
    </row>
    <row r="13" spans="1:46" s="219" customFormat="1" ht="15" customHeight="1">
      <c r="A13" s="712"/>
      <c r="B13" s="713"/>
      <c r="C13" s="713"/>
      <c r="D13" s="713"/>
      <c r="E13" s="716">
        <v>4</v>
      </c>
      <c r="F13" s="717"/>
      <c r="G13" s="718" t="s">
        <v>115</v>
      </c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20"/>
      <c r="V13" s="721" t="s">
        <v>305</v>
      </c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3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12"/>
      <c r="B14" s="713"/>
      <c r="C14" s="713"/>
      <c r="D14" s="713"/>
      <c r="E14" s="716">
        <v>5</v>
      </c>
      <c r="F14" s="717"/>
      <c r="G14" s="718" t="s">
        <v>114</v>
      </c>
      <c r="H14" s="719"/>
      <c r="I14" s="719"/>
      <c r="J14" s="719"/>
      <c r="K14" s="719"/>
      <c r="L14" s="719"/>
      <c r="M14" s="719"/>
      <c r="N14" s="719"/>
      <c r="O14" s="720"/>
      <c r="P14" s="739" t="s">
        <v>536</v>
      </c>
      <c r="Q14" s="740"/>
      <c r="R14" s="740"/>
      <c r="S14" s="740"/>
      <c r="T14" s="740"/>
      <c r="U14" s="741"/>
      <c r="V14" s="727" t="s">
        <v>554</v>
      </c>
      <c r="W14" s="728"/>
      <c r="X14" s="728"/>
      <c r="Y14" s="728"/>
      <c r="Z14" s="728"/>
      <c r="AA14" s="728"/>
      <c r="AB14" s="728"/>
      <c r="AC14" s="728"/>
      <c r="AD14" s="728" t="s">
        <v>555</v>
      </c>
      <c r="AE14" s="728"/>
      <c r="AF14" s="728"/>
      <c r="AG14" s="728"/>
      <c r="AH14" s="728"/>
      <c r="AI14" s="728"/>
      <c r="AJ14" s="728"/>
      <c r="AK14" s="728"/>
      <c r="AL14" s="729"/>
      <c r="AM14" s="864"/>
      <c r="AN14" s="864"/>
      <c r="AO14" s="864"/>
      <c r="AP14" s="864"/>
      <c r="AQ14" s="864"/>
      <c r="AR14" s="864"/>
      <c r="AS14" s="864"/>
      <c r="AT14" s="219"/>
    </row>
    <row r="15" spans="1:46" s="220" customFormat="1" ht="15" customHeight="1">
      <c r="A15" s="712"/>
      <c r="B15" s="713"/>
      <c r="C15" s="713"/>
      <c r="D15" s="713"/>
      <c r="E15" s="716">
        <v>6</v>
      </c>
      <c r="F15" s="717"/>
      <c r="G15" s="247" t="s">
        <v>117</v>
      </c>
      <c r="H15" s="248"/>
      <c r="I15" s="248"/>
      <c r="J15" s="248"/>
      <c r="K15" s="248"/>
      <c r="L15" s="248"/>
      <c r="M15" s="248"/>
      <c r="N15" s="248"/>
      <c r="O15" s="248" t="s">
        <v>118</v>
      </c>
      <c r="P15" s="866" t="s">
        <v>101</v>
      </c>
      <c r="Q15" s="866"/>
      <c r="R15" s="866"/>
      <c r="S15" s="866" t="s">
        <v>102</v>
      </c>
      <c r="T15" s="866"/>
      <c r="U15" s="866"/>
      <c r="V15" s="721">
        <v>5</v>
      </c>
      <c r="W15" s="722"/>
      <c r="X15" s="722"/>
      <c r="Y15" s="722"/>
      <c r="Z15" s="722"/>
      <c r="AA15" s="722"/>
      <c r="AB15" s="722"/>
      <c r="AC15" s="730"/>
      <c r="AD15" s="721">
        <v>50</v>
      </c>
      <c r="AE15" s="722"/>
      <c r="AF15" s="722"/>
      <c r="AG15" s="722"/>
      <c r="AH15" s="722"/>
      <c r="AI15" s="722"/>
      <c r="AJ15" s="722"/>
      <c r="AK15" s="722"/>
      <c r="AL15" s="723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12"/>
      <c r="B16" s="713"/>
      <c r="C16" s="713"/>
      <c r="D16" s="713"/>
      <c r="E16" s="716">
        <v>7</v>
      </c>
      <c r="F16" s="717"/>
      <c r="G16" s="247" t="s">
        <v>121</v>
      </c>
      <c r="H16" s="248"/>
      <c r="I16" s="248"/>
      <c r="J16" s="248"/>
      <c r="K16" s="248"/>
      <c r="L16" s="248"/>
      <c r="M16" s="248"/>
      <c r="N16" s="248"/>
      <c r="O16" s="248"/>
      <c r="P16" s="273"/>
      <c r="Q16" s="273"/>
      <c r="R16" s="273"/>
      <c r="S16" s="273"/>
      <c r="T16" s="273"/>
      <c r="U16" s="274"/>
      <c r="V16" s="721" t="s">
        <v>553</v>
      </c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3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47" t="s">
        <v>510</v>
      </c>
      <c r="B17" s="848"/>
      <c r="C17" s="848"/>
      <c r="D17" s="848"/>
      <c r="E17" s="714">
        <v>8</v>
      </c>
      <c r="F17" s="715"/>
      <c r="G17" s="772" t="s">
        <v>89</v>
      </c>
      <c r="H17" s="773"/>
      <c r="I17" s="773"/>
      <c r="J17" s="773"/>
      <c r="K17" s="773"/>
      <c r="L17" s="773"/>
      <c r="M17" s="773"/>
      <c r="N17" s="773"/>
      <c r="O17" s="774"/>
      <c r="P17" s="271" t="s">
        <v>511</v>
      </c>
      <c r="Q17" s="280"/>
      <c r="R17" s="280"/>
      <c r="S17" s="280"/>
      <c r="T17" s="280"/>
      <c r="U17" s="280"/>
      <c r="V17" s="851" t="s">
        <v>594</v>
      </c>
      <c r="W17" s="852"/>
      <c r="X17" s="852"/>
      <c r="Y17" s="852"/>
      <c r="Z17" s="852"/>
      <c r="AA17" s="852"/>
      <c r="AB17" s="852"/>
      <c r="AC17" s="852"/>
      <c r="AD17" s="852"/>
      <c r="AE17" s="853"/>
      <c r="AF17" s="775" t="s">
        <v>590</v>
      </c>
      <c r="AG17" s="776"/>
      <c r="AH17" s="776"/>
      <c r="AI17" s="776"/>
      <c r="AJ17" s="776"/>
      <c r="AK17" s="776"/>
      <c r="AL17" s="777"/>
      <c r="AM17" s="864"/>
      <c r="AN17" s="864"/>
      <c r="AO17" s="864"/>
      <c r="AP17" s="864"/>
      <c r="AQ17" s="864"/>
      <c r="AR17" s="864"/>
      <c r="AS17" s="864"/>
      <c r="AT17" s="215"/>
    </row>
    <row r="18" spans="1:46" s="207" customFormat="1" ht="15" customHeight="1">
      <c r="A18" s="849"/>
      <c r="B18" s="850"/>
      <c r="C18" s="850"/>
      <c r="D18" s="850"/>
      <c r="E18" s="716">
        <v>9</v>
      </c>
      <c r="F18" s="717"/>
      <c r="G18" s="739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1"/>
      <c r="V18" s="785" t="s">
        <v>512</v>
      </c>
      <c r="W18" s="786"/>
      <c r="X18" s="786"/>
      <c r="Y18" s="787"/>
      <c r="Z18" s="785" t="s">
        <v>513</v>
      </c>
      <c r="AA18" s="786"/>
      <c r="AB18" s="786"/>
      <c r="AC18" s="786"/>
      <c r="AD18" s="786"/>
      <c r="AE18" s="787"/>
      <c r="AF18" s="785" t="s">
        <v>514</v>
      </c>
      <c r="AG18" s="786"/>
      <c r="AH18" s="786"/>
      <c r="AI18" s="786"/>
      <c r="AJ18" s="787"/>
      <c r="AK18" s="867" t="s">
        <v>515</v>
      </c>
      <c r="AL18" s="868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49"/>
      <c r="B19" s="850"/>
      <c r="C19" s="850"/>
      <c r="D19" s="850"/>
      <c r="E19" s="716">
        <v>10</v>
      </c>
      <c r="F19" s="717"/>
      <c r="G19" s="739" t="s">
        <v>516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1"/>
      <c r="V19" s="731">
        <v>35.664000000000001</v>
      </c>
      <c r="W19" s="732"/>
      <c r="X19" s="732"/>
      <c r="Y19" s="733"/>
      <c r="Z19" s="734">
        <v>118.881</v>
      </c>
      <c r="AA19" s="735"/>
      <c r="AB19" s="735"/>
      <c r="AC19" s="735"/>
      <c r="AD19" s="735"/>
      <c r="AE19" s="736"/>
      <c r="AF19" s="734">
        <v>154.607</v>
      </c>
      <c r="AG19" s="735"/>
      <c r="AH19" s="735"/>
      <c r="AI19" s="735"/>
      <c r="AJ19" s="736"/>
      <c r="AK19" s="737" t="s">
        <v>517</v>
      </c>
      <c r="AL19" s="738"/>
      <c r="AM19" s="206"/>
      <c r="AN19" s="206"/>
      <c r="AO19" s="206"/>
      <c r="AP19" s="206"/>
    </row>
    <row r="20" spans="1:46" s="207" customFormat="1" ht="15" customHeight="1">
      <c r="A20" s="849"/>
      <c r="B20" s="850"/>
      <c r="C20" s="850"/>
      <c r="D20" s="850"/>
      <c r="E20" s="716">
        <v>11</v>
      </c>
      <c r="F20" s="717"/>
      <c r="G20" s="739" t="s">
        <v>518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1"/>
      <c r="V20" s="731">
        <v>9</v>
      </c>
      <c r="W20" s="732"/>
      <c r="X20" s="732"/>
      <c r="Y20" s="733"/>
      <c r="Z20" s="734">
        <v>9</v>
      </c>
      <c r="AA20" s="735"/>
      <c r="AB20" s="735"/>
      <c r="AC20" s="735"/>
      <c r="AD20" s="735"/>
      <c r="AE20" s="736"/>
      <c r="AF20" s="734">
        <v>9</v>
      </c>
      <c r="AG20" s="735"/>
      <c r="AH20" s="735"/>
      <c r="AI20" s="735"/>
      <c r="AJ20" s="736"/>
      <c r="AK20" s="737" t="s">
        <v>140</v>
      </c>
      <c r="AL20" s="738"/>
      <c r="AM20" s="206"/>
      <c r="AN20" s="206"/>
      <c r="AO20" s="206"/>
      <c r="AP20" s="206"/>
    </row>
    <row r="21" spans="1:46" s="207" customFormat="1" ht="15" customHeight="1">
      <c r="A21" s="849"/>
      <c r="B21" s="850"/>
      <c r="C21" s="850"/>
      <c r="D21" s="850"/>
      <c r="E21" s="716">
        <v>12</v>
      </c>
      <c r="F21" s="717"/>
      <c r="G21" s="739" t="s">
        <v>519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1"/>
      <c r="V21" s="731">
        <v>8</v>
      </c>
      <c r="W21" s="732"/>
      <c r="X21" s="732"/>
      <c r="Y21" s="733"/>
      <c r="Z21" s="734">
        <v>8</v>
      </c>
      <c r="AA21" s="735"/>
      <c r="AB21" s="735"/>
      <c r="AC21" s="735"/>
      <c r="AD21" s="735"/>
      <c r="AE21" s="736"/>
      <c r="AF21" s="734">
        <v>8</v>
      </c>
      <c r="AG21" s="735"/>
      <c r="AH21" s="735"/>
      <c r="AI21" s="735"/>
      <c r="AJ21" s="736"/>
      <c r="AK21" s="737" t="s">
        <v>140</v>
      </c>
      <c r="AL21" s="738"/>
      <c r="AM21" s="206"/>
      <c r="AN21" s="206"/>
      <c r="AO21" s="206"/>
      <c r="AP21" s="206"/>
    </row>
    <row r="22" spans="1:46" s="207" customFormat="1" ht="15" customHeight="1">
      <c r="A22" s="849"/>
      <c r="B22" s="850"/>
      <c r="C22" s="850"/>
      <c r="D22" s="850"/>
      <c r="E22" s="716">
        <v>13</v>
      </c>
      <c r="F22" s="717"/>
      <c r="G22" s="739" t="s">
        <v>520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1"/>
      <c r="V22" s="731">
        <v>65</v>
      </c>
      <c r="W22" s="732"/>
      <c r="X22" s="732"/>
      <c r="Y22" s="733"/>
      <c r="Z22" s="734">
        <v>65</v>
      </c>
      <c r="AA22" s="735"/>
      <c r="AB22" s="735"/>
      <c r="AC22" s="735"/>
      <c r="AD22" s="735"/>
      <c r="AE22" s="736"/>
      <c r="AF22" s="734">
        <v>65</v>
      </c>
      <c r="AG22" s="735"/>
      <c r="AH22" s="735"/>
      <c r="AI22" s="735"/>
      <c r="AJ22" s="736"/>
      <c r="AK22" s="737" t="s">
        <v>521</v>
      </c>
      <c r="AL22" s="738"/>
      <c r="AM22" s="206"/>
      <c r="AN22" s="206"/>
      <c r="AO22" s="206"/>
      <c r="AP22" s="206"/>
    </row>
    <row r="23" spans="1:46" s="207" customFormat="1" ht="15" customHeight="1">
      <c r="A23" s="849"/>
      <c r="B23" s="850"/>
      <c r="C23" s="850"/>
      <c r="D23" s="850"/>
      <c r="E23" s="716">
        <v>14</v>
      </c>
      <c r="F23" s="717"/>
      <c r="G23" s="739" t="s">
        <v>522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31">
        <v>28.97</v>
      </c>
      <c r="W23" s="732"/>
      <c r="X23" s="732"/>
      <c r="Y23" s="733"/>
      <c r="Z23" s="734">
        <v>28.97</v>
      </c>
      <c r="AA23" s="735"/>
      <c r="AB23" s="735"/>
      <c r="AC23" s="735"/>
      <c r="AD23" s="735"/>
      <c r="AE23" s="736"/>
      <c r="AF23" s="734">
        <v>28.97</v>
      </c>
      <c r="AG23" s="735"/>
      <c r="AH23" s="735"/>
      <c r="AI23" s="735"/>
      <c r="AJ23" s="736"/>
      <c r="AK23" s="734" t="s">
        <v>96</v>
      </c>
      <c r="AL23" s="748"/>
      <c r="AM23" s="206"/>
      <c r="AN23" s="206"/>
      <c r="AO23" s="206"/>
      <c r="AP23" s="206"/>
    </row>
    <row r="24" spans="1:46" s="209" customFormat="1" ht="15" customHeight="1">
      <c r="A24" s="849"/>
      <c r="B24" s="850"/>
      <c r="C24" s="850"/>
      <c r="D24" s="850"/>
      <c r="E24" s="716">
        <v>15</v>
      </c>
      <c r="F24" s="717"/>
      <c r="G24" s="739" t="s">
        <v>523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749">
        <v>10.3313929234307</v>
      </c>
      <c r="W24" s="750"/>
      <c r="X24" s="750"/>
      <c r="Y24" s="751"/>
      <c r="Z24" s="756">
        <v>10.3313929234307</v>
      </c>
      <c r="AA24" s="757"/>
      <c r="AB24" s="757"/>
      <c r="AC24" s="757"/>
      <c r="AD24" s="757"/>
      <c r="AE24" s="758"/>
      <c r="AF24" s="869">
        <v>10.3313929234307</v>
      </c>
      <c r="AG24" s="870"/>
      <c r="AH24" s="870"/>
      <c r="AI24" s="870"/>
      <c r="AJ24" s="871"/>
      <c r="AK24" s="734" t="s">
        <v>524</v>
      </c>
      <c r="AL24" s="748"/>
      <c r="AM24" s="208"/>
      <c r="AN24" s="208"/>
      <c r="AO24" s="208"/>
      <c r="AP24" s="208"/>
    </row>
    <row r="25" spans="1:46" s="207" customFormat="1" ht="15" customHeight="1">
      <c r="A25" s="849"/>
      <c r="B25" s="850"/>
      <c r="C25" s="850"/>
      <c r="D25" s="850"/>
      <c r="E25" s="716">
        <v>16</v>
      </c>
      <c r="F25" s="717"/>
      <c r="G25" s="739" t="s">
        <v>525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749">
        <v>2.1092308129140199E-2</v>
      </c>
      <c r="W25" s="750"/>
      <c r="X25" s="750"/>
      <c r="Y25" s="751"/>
      <c r="Z25" s="756">
        <v>2.1092308129140199E-2</v>
      </c>
      <c r="AA25" s="757"/>
      <c r="AB25" s="757"/>
      <c r="AC25" s="757"/>
      <c r="AD25" s="757"/>
      <c r="AE25" s="758"/>
      <c r="AF25" s="749">
        <v>2.1092308129140199E-2</v>
      </c>
      <c r="AG25" s="750"/>
      <c r="AH25" s="750"/>
      <c r="AI25" s="750"/>
      <c r="AJ25" s="751"/>
      <c r="AK25" s="734" t="s">
        <v>526</v>
      </c>
      <c r="AL25" s="748"/>
      <c r="AM25" s="206"/>
      <c r="AN25" s="206"/>
      <c r="AO25" s="206"/>
      <c r="AP25" s="206"/>
    </row>
    <row r="26" spans="1:46" s="207" customFormat="1" ht="15" customHeight="1">
      <c r="A26" s="849"/>
      <c r="B26" s="850"/>
      <c r="C26" s="850"/>
      <c r="D26" s="850"/>
      <c r="E26" s="716">
        <v>17</v>
      </c>
      <c r="F26" s="717"/>
      <c r="G26" s="739" t="s">
        <v>527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1"/>
      <c r="V26" s="759" t="s">
        <v>587</v>
      </c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37" t="s">
        <v>521</v>
      </c>
      <c r="AL26" s="738"/>
      <c r="AM26" s="206"/>
      <c r="AN26" s="206"/>
      <c r="AO26" s="206"/>
      <c r="AP26" s="206"/>
    </row>
    <row r="27" spans="1:46" s="207" customFormat="1" ht="15" customHeight="1">
      <c r="A27" s="849"/>
      <c r="B27" s="850"/>
      <c r="C27" s="850"/>
      <c r="D27" s="850"/>
      <c r="E27" s="716">
        <v>18</v>
      </c>
      <c r="F27" s="717"/>
      <c r="G27" s="739" t="s">
        <v>528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1"/>
      <c r="V27" s="759" t="s">
        <v>586</v>
      </c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37" t="s">
        <v>140</v>
      </c>
      <c r="AL27" s="738"/>
      <c r="AM27" s="206"/>
      <c r="AN27" s="206"/>
      <c r="AO27" s="206"/>
      <c r="AP27" s="206"/>
    </row>
    <row r="28" spans="1:46" s="207" customFormat="1" ht="23.25" customHeight="1">
      <c r="A28" s="849"/>
      <c r="B28" s="850"/>
      <c r="C28" s="850"/>
      <c r="D28" s="850"/>
      <c r="E28" s="716">
        <v>19</v>
      </c>
      <c r="F28" s="717"/>
      <c r="G28" s="739" t="s">
        <v>529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84" t="s">
        <v>591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30"/>
      <c r="AK28" s="734" t="s">
        <v>530</v>
      </c>
      <c r="AL28" s="748"/>
      <c r="AM28" s="206"/>
      <c r="AN28" s="206"/>
      <c r="AO28" s="206"/>
      <c r="AP28" s="206"/>
    </row>
    <row r="29" spans="1:46" s="209" customFormat="1" ht="22.5" customHeight="1">
      <c r="A29" s="849"/>
      <c r="B29" s="850"/>
      <c r="C29" s="850"/>
      <c r="D29" s="850"/>
      <c r="E29" s="716">
        <v>20</v>
      </c>
      <c r="F29" s="717"/>
      <c r="G29" s="739" t="s">
        <v>531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1"/>
      <c r="V29" s="721" t="s">
        <v>159</v>
      </c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30"/>
      <c r="AK29" s="734" t="s">
        <v>158</v>
      </c>
      <c r="AL29" s="748"/>
      <c r="AM29" s="208"/>
      <c r="AN29" s="208"/>
      <c r="AO29" s="208"/>
      <c r="AP29" s="208"/>
    </row>
    <row r="30" spans="1:46" s="209" customFormat="1" ht="15" customHeight="1">
      <c r="A30" s="849"/>
      <c r="B30" s="850"/>
      <c r="C30" s="850"/>
      <c r="D30" s="850"/>
      <c r="E30" s="716">
        <v>21</v>
      </c>
      <c r="F30" s="717"/>
      <c r="G30" s="739" t="s">
        <v>532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1"/>
      <c r="V30" s="721">
        <v>0.998</v>
      </c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3"/>
      <c r="AM30" s="208"/>
      <c r="AN30" s="208"/>
      <c r="AO30" s="208"/>
      <c r="AP30" s="208"/>
    </row>
    <row r="31" spans="1:46" s="207" customFormat="1" ht="15" customHeight="1" thickBot="1">
      <c r="A31" s="849"/>
      <c r="B31" s="850"/>
      <c r="C31" s="850"/>
      <c r="D31" s="850"/>
      <c r="E31" s="831">
        <v>22</v>
      </c>
      <c r="F31" s="833"/>
      <c r="G31" s="769" t="s">
        <v>533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1"/>
      <c r="V31" s="724">
        <v>1.4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6"/>
      <c r="AM31" s="206"/>
      <c r="AN31" s="206"/>
      <c r="AO31" s="206"/>
      <c r="AP31" s="206"/>
    </row>
    <row r="32" spans="1:46" s="207" customFormat="1" ht="15" customHeight="1">
      <c r="A32" s="710" t="s">
        <v>448</v>
      </c>
      <c r="B32" s="711"/>
      <c r="C32" s="711"/>
      <c r="D32" s="711"/>
      <c r="E32" s="714">
        <v>23</v>
      </c>
      <c r="F32" s="715"/>
      <c r="G32" s="879" t="s">
        <v>449</v>
      </c>
      <c r="H32" s="880"/>
      <c r="I32" s="880"/>
      <c r="J32" s="880"/>
      <c r="K32" s="880"/>
      <c r="L32" s="880"/>
      <c r="M32" s="881"/>
      <c r="N32" s="278" t="s">
        <v>450</v>
      </c>
      <c r="O32" s="271" t="s">
        <v>451</v>
      </c>
      <c r="P32" s="775" t="s">
        <v>566</v>
      </c>
      <c r="Q32" s="776"/>
      <c r="R32" s="882"/>
      <c r="S32" s="775" t="s">
        <v>566</v>
      </c>
      <c r="T32" s="776"/>
      <c r="U32" s="777"/>
      <c r="V32" s="838" t="s">
        <v>452</v>
      </c>
      <c r="W32" s="839"/>
      <c r="X32" s="840"/>
      <c r="Y32" s="249">
        <v>55</v>
      </c>
      <c r="Z32" s="883" t="s">
        <v>100</v>
      </c>
      <c r="AA32" s="883"/>
      <c r="AB32" s="883"/>
      <c r="AC32" s="883"/>
      <c r="AD32" s="883"/>
      <c r="AE32" s="883"/>
      <c r="AF32" s="883"/>
      <c r="AG32" s="883"/>
      <c r="AH32" s="782" t="s">
        <v>453</v>
      </c>
      <c r="AI32" s="782"/>
      <c r="AJ32" s="782"/>
      <c r="AK32" s="782"/>
      <c r="AL32" s="783"/>
      <c r="AM32" s="205"/>
      <c r="AN32" s="206"/>
      <c r="AO32" s="206"/>
      <c r="AP32" s="206"/>
    </row>
    <row r="33" spans="1:42" s="207" customFormat="1" ht="15" customHeight="1">
      <c r="A33" s="712"/>
      <c r="B33" s="713"/>
      <c r="C33" s="713"/>
      <c r="D33" s="713"/>
      <c r="E33" s="716">
        <v>24</v>
      </c>
      <c r="F33" s="717"/>
      <c r="G33" s="769" t="s">
        <v>454</v>
      </c>
      <c r="H33" s="770"/>
      <c r="I33" s="770"/>
      <c r="J33" s="770"/>
      <c r="K33" s="770"/>
      <c r="L33" s="770"/>
      <c r="M33" s="771"/>
      <c r="N33" s="269" t="s">
        <v>450</v>
      </c>
      <c r="O33" s="270" t="s">
        <v>451</v>
      </c>
      <c r="P33" s="734" t="s">
        <v>567</v>
      </c>
      <c r="Q33" s="735"/>
      <c r="R33" s="736"/>
      <c r="S33" s="734" t="s">
        <v>103</v>
      </c>
      <c r="T33" s="735"/>
      <c r="U33" s="748"/>
      <c r="V33" s="841"/>
      <c r="W33" s="842"/>
      <c r="X33" s="843"/>
      <c r="Y33" s="250">
        <v>56</v>
      </c>
      <c r="Z33" s="798" t="s">
        <v>456</v>
      </c>
      <c r="AA33" s="798"/>
      <c r="AB33" s="798"/>
      <c r="AC33" s="798"/>
      <c r="AD33" s="798"/>
      <c r="AE33" s="798"/>
      <c r="AF33" s="798"/>
      <c r="AG33" s="798"/>
      <c r="AH33" s="734" t="s">
        <v>190</v>
      </c>
      <c r="AI33" s="735"/>
      <c r="AJ33" s="735"/>
      <c r="AK33" s="735"/>
      <c r="AL33" s="748"/>
      <c r="AM33" s="205"/>
      <c r="AN33" s="206"/>
      <c r="AO33" s="206"/>
      <c r="AP33" s="206"/>
    </row>
    <row r="34" spans="1:42" s="207" customFormat="1" ht="15" customHeight="1">
      <c r="A34" s="712"/>
      <c r="B34" s="713"/>
      <c r="C34" s="713"/>
      <c r="D34" s="713"/>
      <c r="E34" s="716">
        <v>25</v>
      </c>
      <c r="F34" s="717"/>
      <c r="G34" s="769" t="s">
        <v>457</v>
      </c>
      <c r="H34" s="770"/>
      <c r="I34" s="770"/>
      <c r="J34" s="770"/>
      <c r="K34" s="770"/>
      <c r="L34" s="770"/>
      <c r="M34" s="770"/>
      <c r="N34" s="770"/>
      <c r="O34" s="771"/>
      <c r="P34" s="734" t="s">
        <v>458</v>
      </c>
      <c r="Q34" s="735"/>
      <c r="R34" s="735"/>
      <c r="S34" s="735"/>
      <c r="T34" s="735"/>
      <c r="U34" s="748"/>
      <c r="V34" s="841"/>
      <c r="W34" s="842"/>
      <c r="X34" s="843"/>
      <c r="Y34" s="250">
        <v>57</v>
      </c>
      <c r="Z34" s="769" t="s">
        <v>459</v>
      </c>
      <c r="AA34" s="770"/>
      <c r="AB34" s="770"/>
      <c r="AC34" s="770"/>
      <c r="AD34" s="770"/>
      <c r="AE34" s="770"/>
      <c r="AF34" s="770"/>
      <c r="AG34" s="771"/>
      <c r="AH34" s="734" t="s">
        <v>190</v>
      </c>
      <c r="AI34" s="735"/>
      <c r="AJ34" s="735"/>
      <c r="AK34" s="735"/>
      <c r="AL34" s="748"/>
      <c r="AM34" s="205"/>
      <c r="AN34" s="206"/>
      <c r="AO34" s="206"/>
      <c r="AP34" s="206"/>
    </row>
    <row r="35" spans="1:42" s="209" customFormat="1" ht="15" customHeight="1" thickBot="1">
      <c r="A35" s="877"/>
      <c r="B35" s="878"/>
      <c r="C35" s="878"/>
      <c r="D35" s="878"/>
      <c r="E35" s="780">
        <v>26</v>
      </c>
      <c r="F35" s="781"/>
      <c r="G35" s="760"/>
      <c r="H35" s="761"/>
      <c r="I35" s="761"/>
      <c r="J35" s="761"/>
      <c r="K35" s="761"/>
      <c r="L35" s="761"/>
      <c r="M35" s="761"/>
      <c r="N35" s="761"/>
      <c r="O35" s="762"/>
      <c r="P35" s="238"/>
      <c r="Q35" s="239"/>
      <c r="R35" s="240"/>
      <c r="S35" s="241"/>
      <c r="T35" s="241"/>
      <c r="U35" s="242"/>
      <c r="V35" s="841"/>
      <c r="W35" s="842"/>
      <c r="X35" s="843"/>
      <c r="Y35" s="250">
        <v>58</v>
      </c>
      <c r="Z35" s="884" t="s">
        <v>572</v>
      </c>
      <c r="AA35" s="885"/>
      <c r="AB35" s="885"/>
      <c r="AC35" s="885"/>
      <c r="AD35" s="885"/>
      <c r="AE35" s="885"/>
      <c r="AF35" s="885"/>
      <c r="AG35" s="886"/>
      <c r="AH35" s="734" t="s">
        <v>460</v>
      </c>
      <c r="AI35" s="735"/>
      <c r="AJ35" s="735"/>
      <c r="AK35" s="735"/>
      <c r="AL35" s="748"/>
      <c r="AM35" s="205"/>
      <c r="AN35" s="208"/>
      <c r="AO35" s="208"/>
      <c r="AP35" s="208"/>
    </row>
    <row r="36" spans="1:42" s="207" customFormat="1" ht="15" customHeight="1">
      <c r="A36" s="847" t="s">
        <v>461</v>
      </c>
      <c r="B36" s="848"/>
      <c r="C36" s="848"/>
      <c r="D36" s="848"/>
      <c r="E36" s="714">
        <v>27</v>
      </c>
      <c r="F36" s="715"/>
      <c r="G36" s="772" t="s">
        <v>569</v>
      </c>
      <c r="H36" s="773"/>
      <c r="I36" s="773"/>
      <c r="J36" s="773"/>
      <c r="K36" s="773"/>
      <c r="L36" s="773"/>
      <c r="M36" s="773"/>
      <c r="N36" s="773"/>
      <c r="O36" s="774"/>
      <c r="P36" s="775" t="s">
        <v>570</v>
      </c>
      <c r="Q36" s="776"/>
      <c r="R36" s="776"/>
      <c r="S36" s="776"/>
      <c r="T36" s="776"/>
      <c r="U36" s="777"/>
      <c r="V36" s="842"/>
      <c r="W36" s="842"/>
      <c r="X36" s="843"/>
      <c r="Y36" s="250">
        <v>59</v>
      </c>
      <c r="Z36" s="739" t="s">
        <v>573</v>
      </c>
      <c r="AA36" s="740"/>
      <c r="AB36" s="740"/>
      <c r="AC36" s="740"/>
      <c r="AD36" s="740"/>
      <c r="AE36" s="740"/>
      <c r="AF36" s="740"/>
      <c r="AG36" s="741"/>
      <c r="AH36" s="734" t="s">
        <v>592</v>
      </c>
      <c r="AI36" s="735"/>
      <c r="AJ36" s="735"/>
      <c r="AK36" s="735"/>
      <c r="AL36" s="748"/>
      <c r="AM36" s="205"/>
      <c r="AN36" s="206"/>
      <c r="AO36" s="206"/>
      <c r="AP36" s="206"/>
    </row>
    <row r="37" spans="1:42" s="207" customFormat="1" ht="15" customHeight="1">
      <c r="A37" s="849"/>
      <c r="B37" s="850"/>
      <c r="C37" s="850"/>
      <c r="D37" s="850"/>
      <c r="E37" s="716">
        <v>28</v>
      </c>
      <c r="F37" s="717"/>
      <c r="G37" s="275" t="s">
        <v>462</v>
      </c>
      <c r="H37" s="276"/>
      <c r="I37" s="276"/>
      <c r="J37" s="276"/>
      <c r="K37" s="277"/>
      <c r="L37" s="874" t="s">
        <v>463</v>
      </c>
      <c r="M37" s="875"/>
      <c r="N37" s="875"/>
      <c r="O37" s="876"/>
      <c r="P37" s="721" t="s">
        <v>593</v>
      </c>
      <c r="Q37" s="722"/>
      <c r="R37" s="730"/>
      <c r="S37" s="721" t="s">
        <v>582</v>
      </c>
      <c r="T37" s="722"/>
      <c r="U37" s="723"/>
      <c r="V37" s="842"/>
      <c r="W37" s="842"/>
      <c r="X37" s="843"/>
      <c r="Y37" s="250">
        <v>60</v>
      </c>
      <c r="Z37" s="739" t="s">
        <v>464</v>
      </c>
      <c r="AA37" s="740"/>
      <c r="AB37" s="740"/>
      <c r="AC37" s="740"/>
      <c r="AD37" s="740"/>
      <c r="AE37" s="740"/>
      <c r="AF37" s="740"/>
      <c r="AG37" s="741"/>
      <c r="AH37" s="734" t="s">
        <v>465</v>
      </c>
      <c r="AI37" s="735"/>
      <c r="AJ37" s="735"/>
      <c r="AK37" s="735"/>
      <c r="AL37" s="748"/>
      <c r="AM37" s="205"/>
      <c r="AN37" s="206"/>
      <c r="AO37" s="206"/>
      <c r="AP37" s="206"/>
    </row>
    <row r="38" spans="1:42" s="207" customFormat="1" ht="15" customHeight="1">
      <c r="A38" s="849"/>
      <c r="B38" s="850"/>
      <c r="C38" s="850"/>
      <c r="D38" s="850"/>
      <c r="E38" s="716">
        <v>29</v>
      </c>
      <c r="F38" s="717"/>
      <c r="G38" s="739" t="s">
        <v>466</v>
      </c>
      <c r="H38" s="740"/>
      <c r="I38" s="740"/>
      <c r="J38" s="740"/>
      <c r="K38" s="740"/>
      <c r="L38" s="740"/>
      <c r="M38" s="740"/>
      <c r="N38" s="740"/>
      <c r="O38" s="741"/>
      <c r="P38" s="734" t="s">
        <v>460</v>
      </c>
      <c r="Q38" s="735"/>
      <c r="R38" s="735"/>
      <c r="S38" s="735"/>
      <c r="T38" s="735"/>
      <c r="U38" s="748"/>
      <c r="V38" s="842"/>
      <c r="W38" s="842"/>
      <c r="X38" s="843"/>
      <c r="Y38" s="250">
        <v>61</v>
      </c>
      <c r="Z38" s="739" t="s">
        <v>206</v>
      </c>
      <c r="AA38" s="740"/>
      <c r="AB38" s="740"/>
      <c r="AC38" s="740"/>
      <c r="AD38" s="740"/>
      <c r="AE38" s="740"/>
      <c r="AF38" s="740"/>
      <c r="AG38" s="741"/>
      <c r="AH38" s="734" t="s">
        <v>190</v>
      </c>
      <c r="AI38" s="735"/>
      <c r="AJ38" s="735"/>
      <c r="AK38" s="735"/>
      <c r="AL38" s="748"/>
      <c r="AM38" s="205"/>
      <c r="AN38" s="206"/>
      <c r="AO38" s="206"/>
      <c r="AP38" s="206"/>
    </row>
    <row r="39" spans="1:42" s="209" customFormat="1" ht="15" customHeight="1">
      <c r="A39" s="849"/>
      <c r="B39" s="850"/>
      <c r="C39" s="850"/>
      <c r="D39" s="850"/>
      <c r="E39" s="716">
        <v>30</v>
      </c>
      <c r="F39" s="717"/>
      <c r="G39" s="769" t="s">
        <v>467</v>
      </c>
      <c r="H39" s="770"/>
      <c r="I39" s="770"/>
      <c r="J39" s="770"/>
      <c r="K39" s="770"/>
      <c r="L39" s="770"/>
      <c r="M39" s="770"/>
      <c r="N39" s="770"/>
      <c r="O39" s="771"/>
      <c r="P39" s="734" t="s">
        <v>583</v>
      </c>
      <c r="Q39" s="735"/>
      <c r="R39" s="735"/>
      <c r="S39" s="735"/>
      <c r="T39" s="735"/>
      <c r="U39" s="748"/>
      <c r="V39" s="842"/>
      <c r="W39" s="842"/>
      <c r="X39" s="843"/>
      <c r="Y39" s="250">
        <v>62</v>
      </c>
      <c r="Z39" s="739" t="s">
        <v>468</v>
      </c>
      <c r="AA39" s="740"/>
      <c r="AB39" s="740"/>
      <c r="AC39" s="740"/>
      <c r="AD39" s="740"/>
      <c r="AE39" s="740"/>
      <c r="AF39" s="740"/>
      <c r="AG39" s="741"/>
      <c r="AH39" s="734" t="s">
        <v>190</v>
      </c>
      <c r="AI39" s="735"/>
      <c r="AJ39" s="735"/>
      <c r="AK39" s="735"/>
      <c r="AL39" s="748"/>
      <c r="AM39" s="205"/>
      <c r="AN39" s="208"/>
      <c r="AO39" s="208"/>
      <c r="AP39" s="208"/>
    </row>
    <row r="40" spans="1:42" s="207" customFormat="1" ht="15" customHeight="1">
      <c r="A40" s="849"/>
      <c r="B40" s="850"/>
      <c r="C40" s="850"/>
      <c r="D40" s="850"/>
      <c r="E40" s="716">
        <v>31</v>
      </c>
      <c r="F40" s="717"/>
      <c r="G40" s="791" t="s">
        <v>469</v>
      </c>
      <c r="H40" s="792"/>
      <c r="I40" s="792"/>
      <c r="J40" s="792"/>
      <c r="K40" s="792"/>
      <c r="L40" s="792"/>
      <c r="M40" s="793"/>
      <c r="N40" s="275" t="s">
        <v>450</v>
      </c>
      <c r="O40" s="272" t="s">
        <v>451</v>
      </c>
      <c r="P40" s="794" t="s">
        <v>574</v>
      </c>
      <c r="Q40" s="795"/>
      <c r="R40" s="796"/>
      <c r="S40" s="737" t="s">
        <v>574</v>
      </c>
      <c r="T40" s="797"/>
      <c r="U40" s="738"/>
      <c r="V40" s="842"/>
      <c r="W40" s="842"/>
      <c r="X40" s="843"/>
      <c r="Y40" s="250">
        <v>63</v>
      </c>
      <c r="Z40" s="785"/>
      <c r="AA40" s="786"/>
      <c r="AB40" s="786"/>
      <c r="AC40" s="786"/>
      <c r="AD40" s="786"/>
      <c r="AE40" s="786"/>
      <c r="AF40" s="786"/>
      <c r="AG40" s="787"/>
      <c r="AH40" s="734"/>
      <c r="AI40" s="735"/>
      <c r="AJ40" s="735"/>
      <c r="AK40" s="735"/>
      <c r="AL40" s="748"/>
      <c r="AM40" s="210"/>
      <c r="AN40" s="210"/>
    </row>
    <row r="41" spans="1:42" s="207" customFormat="1" ht="15" customHeight="1">
      <c r="A41" s="849"/>
      <c r="B41" s="850"/>
      <c r="C41" s="850"/>
      <c r="D41" s="850"/>
      <c r="E41" s="716">
        <v>32</v>
      </c>
      <c r="F41" s="717"/>
      <c r="G41" s="798" t="s">
        <v>470</v>
      </c>
      <c r="H41" s="798"/>
      <c r="I41" s="798"/>
      <c r="J41" s="798"/>
      <c r="K41" s="798"/>
      <c r="L41" s="798"/>
      <c r="M41" s="798"/>
      <c r="N41" s="798"/>
      <c r="O41" s="798"/>
      <c r="P41" s="778" t="s">
        <v>471</v>
      </c>
      <c r="Q41" s="778"/>
      <c r="R41" s="778"/>
      <c r="S41" s="778"/>
      <c r="T41" s="778"/>
      <c r="U41" s="779"/>
      <c r="V41" s="842"/>
      <c r="W41" s="842"/>
      <c r="X41" s="843"/>
      <c r="Y41" s="250">
        <v>64</v>
      </c>
      <c r="Z41" s="785"/>
      <c r="AA41" s="786"/>
      <c r="AB41" s="786"/>
      <c r="AC41" s="786"/>
      <c r="AD41" s="786"/>
      <c r="AE41" s="786"/>
      <c r="AF41" s="786"/>
      <c r="AG41" s="787"/>
      <c r="AH41" s="734"/>
      <c r="AI41" s="735"/>
      <c r="AJ41" s="735"/>
      <c r="AK41" s="735"/>
      <c r="AL41" s="748"/>
      <c r="AM41" s="210"/>
      <c r="AN41" s="210"/>
    </row>
    <row r="42" spans="1:42" s="207" customFormat="1" ht="15" customHeight="1" thickBot="1">
      <c r="A42" s="849"/>
      <c r="B42" s="850"/>
      <c r="C42" s="850"/>
      <c r="D42" s="850"/>
      <c r="E42" s="716">
        <v>33</v>
      </c>
      <c r="F42" s="717"/>
      <c r="G42" s="798" t="s">
        <v>178</v>
      </c>
      <c r="H42" s="798"/>
      <c r="I42" s="798"/>
      <c r="J42" s="798"/>
      <c r="K42" s="798"/>
      <c r="L42" s="798"/>
      <c r="M42" s="798"/>
      <c r="N42" s="798"/>
      <c r="O42" s="798"/>
      <c r="P42" s="778" t="s">
        <v>473</v>
      </c>
      <c r="Q42" s="778"/>
      <c r="R42" s="778"/>
      <c r="S42" s="778"/>
      <c r="T42" s="778"/>
      <c r="U42" s="779"/>
      <c r="V42" s="845"/>
      <c r="W42" s="845"/>
      <c r="X42" s="846"/>
      <c r="Y42" s="251">
        <v>65</v>
      </c>
      <c r="Z42" s="760"/>
      <c r="AA42" s="761"/>
      <c r="AB42" s="761"/>
      <c r="AC42" s="761"/>
      <c r="AD42" s="761"/>
      <c r="AE42" s="761"/>
      <c r="AF42" s="761"/>
      <c r="AG42" s="762"/>
      <c r="AH42" s="763"/>
      <c r="AI42" s="764"/>
      <c r="AJ42" s="764"/>
      <c r="AK42" s="764"/>
      <c r="AL42" s="765"/>
    </row>
    <row r="43" spans="1:42" s="207" customFormat="1" ht="15" customHeight="1">
      <c r="A43" s="849"/>
      <c r="B43" s="850"/>
      <c r="C43" s="850"/>
      <c r="D43" s="850"/>
      <c r="E43" s="716">
        <v>34</v>
      </c>
      <c r="F43" s="717"/>
      <c r="G43" s="752"/>
      <c r="H43" s="753"/>
      <c r="I43" s="753"/>
      <c r="J43" s="753"/>
      <c r="K43" s="753"/>
      <c r="L43" s="753"/>
      <c r="M43" s="753"/>
      <c r="N43" s="753"/>
      <c r="O43" s="754"/>
      <c r="P43" s="752"/>
      <c r="Q43" s="753"/>
      <c r="R43" s="753"/>
      <c r="S43" s="753"/>
      <c r="T43" s="753"/>
      <c r="U43" s="755"/>
      <c r="V43" s="842" t="s">
        <v>472</v>
      </c>
      <c r="W43" s="842"/>
      <c r="X43" s="843"/>
      <c r="Y43" s="252">
        <v>66</v>
      </c>
      <c r="Z43" s="766" t="s">
        <v>100</v>
      </c>
      <c r="AA43" s="767"/>
      <c r="AB43" s="767"/>
      <c r="AC43" s="767"/>
      <c r="AD43" s="767"/>
      <c r="AE43" s="767"/>
      <c r="AF43" s="767"/>
      <c r="AG43" s="768"/>
      <c r="AH43" s="802" t="s">
        <v>190</v>
      </c>
      <c r="AI43" s="803"/>
      <c r="AJ43" s="803"/>
      <c r="AK43" s="803"/>
      <c r="AL43" s="804"/>
    </row>
    <row r="44" spans="1:42" s="207" customFormat="1" ht="15" customHeight="1">
      <c r="A44" s="849"/>
      <c r="B44" s="850"/>
      <c r="C44" s="850"/>
      <c r="D44" s="850"/>
      <c r="E44" s="716">
        <v>35</v>
      </c>
      <c r="F44" s="717"/>
      <c r="G44" s="752"/>
      <c r="H44" s="753"/>
      <c r="I44" s="753"/>
      <c r="J44" s="753"/>
      <c r="K44" s="753"/>
      <c r="L44" s="753"/>
      <c r="M44" s="753"/>
      <c r="N44" s="753"/>
      <c r="O44" s="754"/>
      <c r="P44" s="752"/>
      <c r="Q44" s="753"/>
      <c r="R44" s="753"/>
      <c r="S44" s="753"/>
      <c r="T44" s="753"/>
      <c r="U44" s="755"/>
      <c r="V44" s="842"/>
      <c r="W44" s="842"/>
      <c r="X44" s="843"/>
      <c r="Y44" s="250">
        <v>67</v>
      </c>
      <c r="Z44" s="739" t="s">
        <v>466</v>
      </c>
      <c r="AA44" s="740"/>
      <c r="AB44" s="740"/>
      <c r="AC44" s="740"/>
      <c r="AD44" s="740"/>
      <c r="AE44" s="740"/>
      <c r="AF44" s="740"/>
      <c r="AG44" s="741"/>
      <c r="AH44" s="734" t="s">
        <v>190</v>
      </c>
      <c r="AI44" s="735"/>
      <c r="AJ44" s="735"/>
      <c r="AK44" s="735"/>
      <c r="AL44" s="748"/>
    </row>
    <row r="45" spans="1:42" s="209" customFormat="1" ht="15" customHeight="1" thickBot="1">
      <c r="A45" s="872"/>
      <c r="B45" s="873"/>
      <c r="C45" s="873"/>
      <c r="D45" s="873"/>
      <c r="E45" s="780">
        <v>36</v>
      </c>
      <c r="F45" s="781"/>
      <c r="G45" s="799"/>
      <c r="H45" s="799"/>
      <c r="I45" s="799"/>
      <c r="J45" s="799"/>
      <c r="K45" s="799"/>
      <c r="L45" s="799"/>
      <c r="M45" s="799"/>
      <c r="N45" s="799"/>
      <c r="O45" s="799"/>
      <c r="P45" s="800"/>
      <c r="Q45" s="800"/>
      <c r="R45" s="800"/>
      <c r="S45" s="800"/>
      <c r="T45" s="800"/>
      <c r="U45" s="801"/>
      <c r="V45" s="842"/>
      <c r="W45" s="842"/>
      <c r="X45" s="843"/>
      <c r="Y45" s="250">
        <v>68</v>
      </c>
      <c r="Z45" s="739" t="s">
        <v>163</v>
      </c>
      <c r="AA45" s="740"/>
      <c r="AB45" s="741"/>
      <c r="AC45" s="739" t="s">
        <v>176</v>
      </c>
      <c r="AD45" s="740"/>
      <c r="AE45" s="740"/>
      <c r="AF45" s="740"/>
      <c r="AG45" s="741"/>
      <c r="AH45" s="734" t="s">
        <v>190</v>
      </c>
      <c r="AI45" s="735"/>
      <c r="AJ45" s="736"/>
      <c r="AK45" s="734" t="s">
        <v>190</v>
      </c>
      <c r="AL45" s="748"/>
    </row>
    <row r="46" spans="1:42" s="207" customFormat="1" ht="15" customHeight="1">
      <c r="A46" s="712" t="s">
        <v>474</v>
      </c>
      <c r="B46" s="713"/>
      <c r="C46" s="713"/>
      <c r="D46" s="903"/>
      <c r="E46" s="916">
        <v>37</v>
      </c>
      <c r="F46" s="917"/>
      <c r="G46" s="766" t="s">
        <v>475</v>
      </c>
      <c r="H46" s="767"/>
      <c r="I46" s="767"/>
      <c r="J46" s="767"/>
      <c r="K46" s="767"/>
      <c r="L46" s="767"/>
      <c r="M46" s="767"/>
      <c r="N46" s="767"/>
      <c r="O46" s="768"/>
      <c r="P46" s="788" t="s">
        <v>476</v>
      </c>
      <c r="Q46" s="789"/>
      <c r="R46" s="789"/>
      <c r="S46" s="789"/>
      <c r="T46" s="789"/>
      <c r="U46" s="790"/>
      <c r="V46" s="842"/>
      <c r="W46" s="842"/>
      <c r="X46" s="843"/>
      <c r="Y46" s="250">
        <v>69</v>
      </c>
      <c r="Z46" s="739" t="s">
        <v>477</v>
      </c>
      <c r="AA46" s="740"/>
      <c r="AB46" s="740"/>
      <c r="AC46" s="740"/>
      <c r="AD46" s="740"/>
      <c r="AE46" s="740"/>
      <c r="AF46" s="740"/>
      <c r="AG46" s="741"/>
      <c r="AH46" s="734" t="s">
        <v>190</v>
      </c>
      <c r="AI46" s="735"/>
      <c r="AJ46" s="735"/>
      <c r="AK46" s="735"/>
      <c r="AL46" s="748"/>
    </row>
    <row r="47" spans="1:42" s="207" customFormat="1" ht="15" customHeight="1">
      <c r="A47" s="712"/>
      <c r="B47" s="713"/>
      <c r="C47" s="713"/>
      <c r="D47" s="903"/>
      <c r="E47" s="837">
        <v>38</v>
      </c>
      <c r="F47" s="717"/>
      <c r="G47" s="739" t="s">
        <v>478</v>
      </c>
      <c r="H47" s="740"/>
      <c r="I47" s="740"/>
      <c r="J47" s="740"/>
      <c r="K47" s="740"/>
      <c r="L47" s="741"/>
      <c r="M47" s="269" t="s">
        <v>479</v>
      </c>
      <c r="N47" s="279" t="s">
        <v>480</v>
      </c>
      <c r="O47" s="279" t="s">
        <v>481</v>
      </c>
      <c r="P47" s="788" t="s">
        <v>460</v>
      </c>
      <c r="Q47" s="805"/>
      <c r="R47" s="734" t="s">
        <v>460</v>
      </c>
      <c r="S47" s="736"/>
      <c r="T47" s="788" t="s">
        <v>460</v>
      </c>
      <c r="U47" s="790"/>
      <c r="V47" s="842"/>
      <c r="W47" s="842"/>
      <c r="X47" s="843"/>
      <c r="Y47" s="250">
        <v>70</v>
      </c>
      <c r="Z47" s="739"/>
      <c r="AA47" s="740"/>
      <c r="AB47" s="740"/>
      <c r="AC47" s="740"/>
      <c r="AD47" s="740"/>
      <c r="AE47" s="740"/>
      <c r="AF47" s="740"/>
      <c r="AG47" s="741"/>
      <c r="AH47" s="734" t="s">
        <v>190</v>
      </c>
      <c r="AI47" s="735"/>
      <c r="AJ47" s="735"/>
      <c r="AK47" s="735"/>
      <c r="AL47" s="748"/>
    </row>
    <row r="48" spans="1:42" s="207" customFormat="1" ht="15" customHeight="1">
      <c r="A48" s="712"/>
      <c r="B48" s="713"/>
      <c r="C48" s="713"/>
      <c r="D48" s="903"/>
      <c r="E48" s="837">
        <v>39</v>
      </c>
      <c r="F48" s="717"/>
      <c r="G48" s="769" t="s">
        <v>201</v>
      </c>
      <c r="H48" s="770"/>
      <c r="I48" s="770"/>
      <c r="J48" s="770"/>
      <c r="K48" s="770"/>
      <c r="L48" s="770"/>
      <c r="M48" s="770"/>
      <c r="N48" s="770"/>
      <c r="O48" s="771"/>
      <c r="P48" s="788" t="s">
        <v>585</v>
      </c>
      <c r="Q48" s="789"/>
      <c r="R48" s="789"/>
      <c r="S48" s="789"/>
      <c r="T48" s="789"/>
      <c r="U48" s="790"/>
      <c r="V48" s="842"/>
      <c r="W48" s="842"/>
      <c r="X48" s="843"/>
      <c r="Y48" s="250">
        <v>71</v>
      </c>
      <c r="Z48" s="739" t="s">
        <v>170</v>
      </c>
      <c r="AA48" s="740"/>
      <c r="AB48" s="740"/>
      <c r="AC48" s="740"/>
      <c r="AD48" s="740"/>
      <c r="AE48" s="740"/>
      <c r="AF48" s="740"/>
      <c r="AG48" s="741"/>
      <c r="AH48" s="734" t="s">
        <v>190</v>
      </c>
      <c r="AI48" s="735"/>
      <c r="AJ48" s="735"/>
      <c r="AK48" s="735"/>
      <c r="AL48" s="748"/>
    </row>
    <row r="49" spans="1:55" s="207" customFormat="1" ht="19.5" customHeight="1" thickBot="1">
      <c r="A49" s="712"/>
      <c r="B49" s="713"/>
      <c r="C49" s="713"/>
      <c r="D49" s="903"/>
      <c r="E49" s="837">
        <v>40</v>
      </c>
      <c r="F49" s="717"/>
      <c r="G49" s="769" t="s">
        <v>196</v>
      </c>
      <c r="H49" s="770"/>
      <c r="I49" s="770"/>
      <c r="J49" s="770"/>
      <c r="K49" s="770"/>
      <c r="L49" s="770"/>
      <c r="M49" s="770"/>
      <c r="N49" s="770"/>
      <c r="O49" s="771"/>
      <c r="P49" s="788" t="s">
        <v>584</v>
      </c>
      <c r="Q49" s="789"/>
      <c r="R49" s="789"/>
      <c r="S49" s="789"/>
      <c r="T49" s="789"/>
      <c r="U49" s="790"/>
      <c r="V49" s="842"/>
      <c r="W49" s="842"/>
      <c r="X49" s="843"/>
      <c r="Y49" s="253">
        <v>72</v>
      </c>
      <c r="Z49" s="806" t="s">
        <v>482</v>
      </c>
      <c r="AA49" s="807"/>
      <c r="AB49" s="808"/>
      <c r="AC49" s="810" t="s">
        <v>483</v>
      </c>
      <c r="AD49" s="811"/>
      <c r="AE49" s="811"/>
      <c r="AF49" s="811"/>
      <c r="AG49" s="812"/>
      <c r="AH49" s="737" t="s">
        <v>190</v>
      </c>
      <c r="AI49" s="797"/>
      <c r="AJ49" s="809"/>
      <c r="AK49" s="737" t="s">
        <v>190</v>
      </c>
      <c r="AL49" s="738"/>
    </row>
    <row r="50" spans="1:55" s="207" customFormat="1" ht="15" customHeight="1">
      <c r="A50" s="712"/>
      <c r="B50" s="713"/>
      <c r="C50" s="713"/>
      <c r="D50" s="903"/>
      <c r="E50" s="837">
        <v>41</v>
      </c>
      <c r="F50" s="717"/>
      <c r="G50" s="769" t="s">
        <v>484</v>
      </c>
      <c r="H50" s="770"/>
      <c r="I50" s="770"/>
      <c r="J50" s="770"/>
      <c r="K50" s="770"/>
      <c r="L50" s="770"/>
      <c r="M50" s="770"/>
      <c r="N50" s="770"/>
      <c r="O50" s="771"/>
      <c r="P50" s="788" t="s">
        <v>485</v>
      </c>
      <c r="Q50" s="789"/>
      <c r="R50" s="789"/>
      <c r="S50" s="789"/>
      <c r="T50" s="789"/>
      <c r="U50" s="790"/>
      <c r="V50" s="819" t="s">
        <v>486</v>
      </c>
      <c r="W50" s="820"/>
      <c r="X50" s="821"/>
      <c r="Y50" s="249">
        <v>73</v>
      </c>
      <c r="Z50" s="828" t="s">
        <v>100</v>
      </c>
      <c r="AA50" s="829"/>
      <c r="AB50" s="830"/>
      <c r="AC50" s="887" t="s">
        <v>487</v>
      </c>
      <c r="AD50" s="888"/>
      <c r="AE50" s="888"/>
      <c r="AF50" s="888"/>
      <c r="AG50" s="889"/>
      <c r="AH50" s="775" t="s">
        <v>190</v>
      </c>
      <c r="AI50" s="776"/>
      <c r="AJ50" s="882"/>
      <c r="AK50" s="775" t="s">
        <v>190</v>
      </c>
      <c r="AL50" s="777"/>
    </row>
    <row r="51" spans="1:55" s="207" customFormat="1" ht="15" customHeight="1">
      <c r="A51" s="712"/>
      <c r="B51" s="713"/>
      <c r="C51" s="713"/>
      <c r="D51" s="903"/>
      <c r="E51" s="837">
        <v>42</v>
      </c>
      <c r="F51" s="717"/>
      <c r="G51" s="716"/>
      <c r="H51" s="837"/>
      <c r="I51" s="837"/>
      <c r="J51" s="837"/>
      <c r="K51" s="837"/>
      <c r="L51" s="837"/>
      <c r="M51" s="837"/>
      <c r="N51" s="837"/>
      <c r="O51" s="717"/>
      <c r="P51" s="244"/>
      <c r="Q51" s="244"/>
      <c r="R51" s="244"/>
      <c r="S51" s="244"/>
      <c r="T51" s="244"/>
      <c r="U51" s="245"/>
      <c r="V51" s="822"/>
      <c r="W51" s="823"/>
      <c r="X51" s="824"/>
      <c r="Y51" s="250">
        <v>74</v>
      </c>
      <c r="Z51" s="745" t="s">
        <v>466</v>
      </c>
      <c r="AA51" s="746"/>
      <c r="AB51" s="746"/>
      <c r="AC51" s="746"/>
      <c r="AD51" s="746"/>
      <c r="AE51" s="746"/>
      <c r="AF51" s="746"/>
      <c r="AG51" s="747"/>
      <c r="AH51" s="734" t="s">
        <v>190</v>
      </c>
      <c r="AI51" s="735"/>
      <c r="AJ51" s="735"/>
      <c r="AK51" s="735"/>
      <c r="AL51" s="748"/>
    </row>
    <row r="52" spans="1:55" s="207" customFormat="1" ht="15" customHeight="1" thickBot="1">
      <c r="A52" s="712"/>
      <c r="B52" s="713"/>
      <c r="C52" s="713"/>
      <c r="D52" s="903"/>
      <c r="E52" s="832">
        <v>43</v>
      </c>
      <c r="F52" s="833"/>
      <c r="G52" s="831"/>
      <c r="H52" s="832"/>
      <c r="I52" s="832"/>
      <c r="J52" s="832"/>
      <c r="K52" s="832"/>
      <c r="L52" s="832"/>
      <c r="M52" s="832"/>
      <c r="N52" s="832"/>
      <c r="O52" s="833"/>
      <c r="P52" s="243"/>
      <c r="Q52" s="243"/>
      <c r="R52" s="243"/>
      <c r="S52" s="243"/>
      <c r="T52" s="243"/>
      <c r="U52" s="254"/>
      <c r="V52" s="822"/>
      <c r="W52" s="823"/>
      <c r="X52" s="824"/>
      <c r="Y52" s="250">
        <v>75</v>
      </c>
      <c r="Z52" s="745" t="s">
        <v>488</v>
      </c>
      <c r="AA52" s="746"/>
      <c r="AB52" s="746"/>
      <c r="AC52" s="746"/>
      <c r="AD52" s="746"/>
      <c r="AE52" s="746"/>
      <c r="AF52" s="746"/>
      <c r="AG52" s="747"/>
      <c r="AH52" s="734" t="s">
        <v>190</v>
      </c>
      <c r="AI52" s="735"/>
      <c r="AJ52" s="735"/>
      <c r="AK52" s="735"/>
      <c r="AL52" s="748"/>
    </row>
    <row r="53" spans="1:55" s="207" customFormat="1" ht="15" customHeight="1">
      <c r="A53" s="710" t="s">
        <v>235</v>
      </c>
      <c r="B53" s="711"/>
      <c r="C53" s="711"/>
      <c r="D53" s="901"/>
      <c r="E53" s="918">
        <v>44</v>
      </c>
      <c r="F53" s="715"/>
      <c r="G53" s="834" t="s">
        <v>236</v>
      </c>
      <c r="H53" s="835"/>
      <c r="I53" s="835"/>
      <c r="J53" s="835"/>
      <c r="K53" s="835"/>
      <c r="L53" s="835"/>
      <c r="M53" s="835"/>
      <c r="N53" s="835"/>
      <c r="O53" s="836"/>
      <c r="P53" s="255" t="s">
        <v>545</v>
      </c>
      <c r="Q53" s="256"/>
      <c r="R53" s="256"/>
      <c r="S53" s="256"/>
      <c r="T53" s="256"/>
      <c r="U53" s="257"/>
      <c r="V53" s="822"/>
      <c r="W53" s="823"/>
      <c r="X53" s="824"/>
      <c r="Y53" s="250">
        <v>76</v>
      </c>
      <c r="Z53" s="745" t="s">
        <v>489</v>
      </c>
      <c r="AA53" s="746"/>
      <c r="AB53" s="746"/>
      <c r="AC53" s="746"/>
      <c r="AD53" s="746"/>
      <c r="AE53" s="746"/>
      <c r="AF53" s="746"/>
      <c r="AG53" s="747"/>
      <c r="AH53" s="734" t="s">
        <v>190</v>
      </c>
      <c r="AI53" s="735"/>
      <c r="AJ53" s="735"/>
      <c r="AK53" s="735"/>
      <c r="AL53" s="748"/>
    </row>
    <row r="54" spans="1:55" s="207" customFormat="1" ht="15" customHeight="1" thickBot="1">
      <c r="A54" s="877"/>
      <c r="B54" s="878"/>
      <c r="C54" s="878"/>
      <c r="D54" s="902"/>
      <c r="E54" s="919">
        <v>45</v>
      </c>
      <c r="F54" s="781"/>
      <c r="G54" s="742" t="s">
        <v>90</v>
      </c>
      <c r="H54" s="743"/>
      <c r="I54" s="743"/>
      <c r="J54" s="743"/>
      <c r="K54" s="743"/>
      <c r="L54" s="743"/>
      <c r="M54" s="743"/>
      <c r="N54" s="743"/>
      <c r="O54" s="744"/>
      <c r="P54" s="258" t="s">
        <v>545</v>
      </c>
      <c r="Q54" s="241"/>
      <c r="R54" s="241"/>
      <c r="S54" s="241"/>
      <c r="T54" s="241"/>
      <c r="U54" s="242"/>
      <c r="V54" s="822"/>
      <c r="W54" s="823"/>
      <c r="X54" s="824"/>
      <c r="Y54" s="250">
        <v>77</v>
      </c>
      <c r="Z54" s="745" t="s">
        <v>200</v>
      </c>
      <c r="AA54" s="746"/>
      <c r="AB54" s="746"/>
      <c r="AC54" s="746"/>
      <c r="AD54" s="746"/>
      <c r="AE54" s="746"/>
      <c r="AF54" s="746"/>
      <c r="AG54" s="747"/>
      <c r="AH54" s="734" t="s">
        <v>190</v>
      </c>
      <c r="AI54" s="735"/>
      <c r="AJ54" s="735"/>
      <c r="AK54" s="735"/>
      <c r="AL54" s="748"/>
    </row>
    <row r="55" spans="1:55" s="207" customFormat="1" ht="15" customHeight="1">
      <c r="A55" s="847" t="s">
        <v>490</v>
      </c>
      <c r="B55" s="848"/>
      <c r="C55" s="848"/>
      <c r="D55" s="848"/>
      <c r="E55" s="714">
        <v>46</v>
      </c>
      <c r="F55" s="715"/>
      <c r="G55" s="772" t="s">
        <v>100</v>
      </c>
      <c r="H55" s="773"/>
      <c r="I55" s="773"/>
      <c r="J55" s="773"/>
      <c r="K55" s="773"/>
      <c r="L55" s="773"/>
      <c r="M55" s="773"/>
      <c r="N55" s="773"/>
      <c r="O55" s="774"/>
      <c r="P55" s="890" t="s">
        <v>190</v>
      </c>
      <c r="Q55" s="891"/>
      <c r="R55" s="891"/>
      <c r="S55" s="891"/>
      <c r="T55" s="891"/>
      <c r="U55" s="892"/>
      <c r="V55" s="822"/>
      <c r="W55" s="823"/>
      <c r="X55" s="824"/>
      <c r="Y55" s="250">
        <v>78</v>
      </c>
      <c r="Z55" s="745" t="s">
        <v>170</v>
      </c>
      <c r="AA55" s="746"/>
      <c r="AB55" s="746"/>
      <c r="AC55" s="746"/>
      <c r="AD55" s="746"/>
      <c r="AE55" s="746"/>
      <c r="AF55" s="746"/>
      <c r="AG55" s="747"/>
      <c r="AH55" s="734" t="s">
        <v>190</v>
      </c>
      <c r="AI55" s="735"/>
      <c r="AJ55" s="735"/>
      <c r="AK55" s="735"/>
      <c r="AL55" s="748"/>
    </row>
    <row r="56" spans="1:55" s="207" customFormat="1" ht="15" customHeight="1" thickBot="1">
      <c r="A56" s="849"/>
      <c r="B56" s="850"/>
      <c r="C56" s="850"/>
      <c r="D56" s="850"/>
      <c r="E56" s="716">
        <v>47</v>
      </c>
      <c r="F56" s="717"/>
      <c r="G56" s="739" t="s">
        <v>491</v>
      </c>
      <c r="H56" s="740"/>
      <c r="I56" s="740"/>
      <c r="J56" s="740"/>
      <c r="K56" s="740"/>
      <c r="L56" s="740"/>
      <c r="M56" s="740"/>
      <c r="N56" s="740"/>
      <c r="O56" s="741"/>
      <c r="P56" s="813" t="s">
        <v>190</v>
      </c>
      <c r="Q56" s="814"/>
      <c r="R56" s="814"/>
      <c r="S56" s="814"/>
      <c r="T56" s="814"/>
      <c r="U56" s="815"/>
      <c r="V56" s="825"/>
      <c r="W56" s="826"/>
      <c r="X56" s="827"/>
      <c r="Y56" s="251">
        <v>79</v>
      </c>
      <c r="Z56" s="893" t="s">
        <v>482</v>
      </c>
      <c r="AA56" s="894"/>
      <c r="AB56" s="895"/>
      <c r="AC56" s="896" t="s">
        <v>483</v>
      </c>
      <c r="AD56" s="897"/>
      <c r="AE56" s="897"/>
      <c r="AF56" s="897"/>
      <c r="AG56" s="898"/>
      <c r="AH56" s="763" t="s">
        <v>190</v>
      </c>
      <c r="AI56" s="764"/>
      <c r="AJ56" s="863"/>
      <c r="AK56" s="763" t="s">
        <v>190</v>
      </c>
      <c r="AL56" s="765"/>
    </row>
    <row r="57" spans="1:55" s="207" customFormat="1" ht="15" customHeight="1">
      <c r="A57" s="849"/>
      <c r="B57" s="850"/>
      <c r="C57" s="850"/>
      <c r="D57" s="850"/>
      <c r="E57" s="716">
        <v>48</v>
      </c>
      <c r="F57" s="717"/>
      <c r="G57" s="739" t="s">
        <v>492</v>
      </c>
      <c r="H57" s="740"/>
      <c r="I57" s="740"/>
      <c r="J57" s="740"/>
      <c r="K57" s="740"/>
      <c r="L57" s="740"/>
      <c r="M57" s="740"/>
      <c r="N57" s="740"/>
      <c r="O57" s="741"/>
      <c r="P57" s="813" t="s">
        <v>190</v>
      </c>
      <c r="Q57" s="814"/>
      <c r="R57" s="814"/>
      <c r="S57" s="814"/>
      <c r="T57" s="814"/>
      <c r="U57" s="815"/>
      <c r="V57" s="838" t="s">
        <v>210</v>
      </c>
      <c r="W57" s="839"/>
      <c r="X57" s="840"/>
      <c r="Y57" s="249">
        <v>80</v>
      </c>
      <c r="Z57" s="772" t="s">
        <v>466</v>
      </c>
      <c r="AA57" s="773"/>
      <c r="AB57" s="773"/>
      <c r="AC57" s="773"/>
      <c r="AD57" s="773"/>
      <c r="AE57" s="773"/>
      <c r="AF57" s="773"/>
      <c r="AG57" s="774"/>
      <c r="AH57" s="816" t="s">
        <v>460</v>
      </c>
      <c r="AI57" s="817"/>
      <c r="AJ57" s="817"/>
      <c r="AK57" s="817"/>
      <c r="AL57" s="818"/>
    </row>
    <row r="58" spans="1:55" s="207" customFormat="1" ht="15" customHeight="1">
      <c r="A58" s="849"/>
      <c r="B58" s="850"/>
      <c r="C58" s="850"/>
      <c r="D58" s="850"/>
      <c r="E58" s="716">
        <v>49</v>
      </c>
      <c r="F58" s="717"/>
      <c r="G58" s="739" t="s">
        <v>493</v>
      </c>
      <c r="H58" s="740"/>
      <c r="I58" s="740"/>
      <c r="J58" s="740"/>
      <c r="K58" s="740"/>
      <c r="L58" s="740"/>
      <c r="M58" s="740"/>
      <c r="N58" s="740"/>
      <c r="O58" s="741"/>
      <c r="P58" s="813" t="s">
        <v>190</v>
      </c>
      <c r="Q58" s="814"/>
      <c r="R58" s="814"/>
      <c r="S58" s="814"/>
      <c r="T58" s="814"/>
      <c r="U58" s="815"/>
      <c r="V58" s="841"/>
      <c r="W58" s="842"/>
      <c r="X58" s="843"/>
      <c r="Y58" s="250">
        <v>81</v>
      </c>
      <c r="Z58" s="739" t="s">
        <v>211</v>
      </c>
      <c r="AA58" s="740"/>
      <c r="AB58" s="740"/>
      <c r="AC58" s="740"/>
      <c r="AD58" s="740"/>
      <c r="AE58" s="740"/>
      <c r="AF58" s="740"/>
      <c r="AG58" s="741"/>
      <c r="AH58" s="734" t="s">
        <v>460</v>
      </c>
      <c r="AI58" s="735"/>
      <c r="AJ58" s="735"/>
      <c r="AK58" s="735"/>
      <c r="AL58" s="748"/>
    </row>
    <row r="59" spans="1:55" s="207" customFormat="1" ht="15" customHeight="1">
      <c r="A59" s="849"/>
      <c r="B59" s="850"/>
      <c r="C59" s="850"/>
      <c r="D59" s="850"/>
      <c r="E59" s="716">
        <v>50</v>
      </c>
      <c r="F59" s="717"/>
      <c r="G59" s="739" t="s">
        <v>494</v>
      </c>
      <c r="H59" s="740"/>
      <c r="I59" s="740"/>
      <c r="J59" s="740"/>
      <c r="K59" s="740"/>
      <c r="L59" s="740"/>
      <c r="M59" s="740"/>
      <c r="N59" s="740"/>
      <c r="O59" s="741"/>
      <c r="P59" s="813" t="s">
        <v>190</v>
      </c>
      <c r="Q59" s="814"/>
      <c r="R59" s="814"/>
      <c r="S59" s="814"/>
      <c r="T59" s="814"/>
      <c r="U59" s="815"/>
      <c r="V59" s="841"/>
      <c r="W59" s="842"/>
      <c r="X59" s="843"/>
      <c r="Y59" s="250">
        <v>82</v>
      </c>
      <c r="Z59" s="739" t="s">
        <v>217</v>
      </c>
      <c r="AA59" s="740"/>
      <c r="AB59" s="741"/>
      <c r="AC59" s="739" t="s">
        <v>495</v>
      </c>
      <c r="AD59" s="740"/>
      <c r="AE59" s="740"/>
      <c r="AF59" s="740"/>
      <c r="AG59" s="741"/>
      <c r="AH59" s="734" t="s">
        <v>460</v>
      </c>
      <c r="AI59" s="736"/>
      <c r="AJ59" s="735" t="s">
        <v>460</v>
      </c>
      <c r="AK59" s="735"/>
      <c r="AL59" s="748"/>
    </row>
    <row r="60" spans="1:55" s="209" customFormat="1" ht="15" customHeight="1" thickBot="1">
      <c r="A60" s="849"/>
      <c r="B60" s="850"/>
      <c r="C60" s="850"/>
      <c r="D60" s="850"/>
      <c r="E60" s="716">
        <v>51</v>
      </c>
      <c r="F60" s="717"/>
      <c r="G60" s="739" t="s">
        <v>496</v>
      </c>
      <c r="H60" s="740"/>
      <c r="I60" s="740"/>
      <c r="J60" s="740"/>
      <c r="K60" s="740"/>
      <c r="L60" s="740"/>
      <c r="M60" s="740"/>
      <c r="N60" s="740"/>
      <c r="O60" s="741"/>
      <c r="P60" s="813" t="s">
        <v>190</v>
      </c>
      <c r="Q60" s="814"/>
      <c r="R60" s="814"/>
      <c r="S60" s="814"/>
      <c r="T60" s="814"/>
      <c r="U60" s="815"/>
      <c r="V60" s="844"/>
      <c r="W60" s="845"/>
      <c r="X60" s="846"/>
      <c r="Y60" s="251">
        <v>83</v>
      </c>
      <c r="Z60" s="854" t="s">
        <v>497</v>
      </c>
      <c r="AA60" s="855"/>
      <c r="AB60" s="855"/>
      <c r="AC60" s="855"/>
      <c r="AD60" s="855"/>
      <c r="AE60" s="855"/>
      <c r="AF60" s="855"/>
      <c r="AG60" s="856"/>
      <c r="AH60" s="763" t="s">
        <v>460</v>
      </c>
      <c r="AI60" s="764"/>
      <c r="AJ60" s="764"/>
      <c r="AK60" s="764"/>
      <c r="AL60" s="765"/>
    </row>
    <row r="61" spans="1:55" s="207" customFormat="1" ht="15" customHeight="1" thickBot="1">
      <c r="A61" s="872"/>
      <c r="B61" s="873"/>
      <c r="C61" s="873"/>
      <c r="D61" s="873"/>
      <c r="E61" s="780">
        <v>52</v>
      </c>
      <c r="F61" s="781"/>
      <c r="G61" s="860" t="s">
        <v>482</v>
      </c>
      <c r="H61" s="861"/>
      <c r="I61" s="861"/>
      <c r="J61" s="861"/>
      <c r="K61" s="861"/>
      <c r="L61" s="860" t="s">
        <v>483</v>
      </c>
      <c r="M61" s="861"/>
      <c r="N61" s="861"/>
      <c r="O61" s="862"/>
      <c r="P61" s="763" t="s">
        <v>190</v>
      </c>
      <c r="Q61" s="863"/>
      <c r="R61" s="763" t="s">
        <v>190</v>
      </c>
      <c r="S61" s="764"/>
      <c r="T61" s="764"/>
      <c r="U61" s="765"/>
      <c r="V61" s="838" t="s">
        <v>225</v>
      </c>
      <c r="W61" s="839"/>
      <c r="X61" s="840"/>
      <c r="Y61" s="249">
        <v>84</v>
      </c>
      <c r="Z61" s="772" t="s">
        <v>498</v>
      </c>
      <c r="AA61" s="773"/>
      <c r="AB61" s="773"/>
      <c r="AC61" s="773"/>
      <c r="AD61" s="773"/>
      <c r="AE61" s="773"/>
      <c r="AF61" s="773"/>
      <c r="AG61" s="774"/>
      <c r="AH61" s="775" t="s">
        <v>499</v>
      </c>
      <c r="AI61" s="776"/>
      <c r="AJ61" s="776"/>
      <c r="AK61" s="776"/>
      <c r="AL61" s="777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47" t="s">
        <v>500</v>
      </c>
      <c r="B62" s="848"/>
      <c r="C62" s="848"/>
      <c r="D62" s="848"/>
      <c r="E62" s="714">
        <v>53</v>
      </c>
      <c r="F62" s="715"/>
      <c r="G62" s="879" t="s">
        <v>501</v>
      </c>
      <c r="H62" s="880"/>
      <c r="I62" s="880"/>
      <c r="J62" s="880"/>
      <c r="K62" s="881"/>
      <c r="L62" s="904" t="s">
        <v>502</v>
      </c>
      <c r="M62" s="905"/>
      <c r="N62" s="905"/>
      <c r="O62" s="906" t="s">
        <v>96</v>
      </c>
      <c r="P62" s="775" t="s">
        <v>190</v>
      </c>
      <c r="Q62" s="882"/>
      <c r="R62" s="775" t="s">
        <v>190</v>
      </c>
      <c r="S62" s="776"/>
      <c r="T62" s="776"/>
      <c r="U62" s="777"/>
      <c r="V62" s="841"/>
      <c r="W62" s="842"/>
      <c r="X62" s="843"/>
      <c r="Y62" s="250">
        <v>85</v>
      </c>
      <c r="Z62" s="739" t="s">
        <v>503</v>
      </c>
      <c r="AA62" s="740"/>
      <c r="AB62" s="740"/>
      <c r="AC62" s="740"/>
      <c r="AD62" s="740"/>
      <c r="AE62" s="740"/>
      <c r="AF62" s="740"/>
      <c r="AG62" s="741"/>
      <c r="AH62" s="734" t="s">
        <v>504</v>
      </c>
      <c r="AI62" s="735"/>
      <c r="AJ62" s="735"/>
      <c r="AK62" s="735"/>
      <c r="AL62" s="748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72"/>
      <c r="B63" s="873"/>
      <c r="C63" s="873"/>
      <c r="D63" s="873"/>
      <c r="E63" s="780">
        <v>54</v>
      </c>
      <c r="F63" s="781"/>
      <c r="G63" s="854" t="s">
        <v>505</v>
      </c>
      <c r="H63" s="855"/>
      <c r="I63" s="855"/>
      <c r="J63" s="855"/>
      <c r="K63" s="856"/>
      <c r="L63" s="860" t="s">
        <v>506</v>
      </c>
      <c r="M63" s="861"/>
      <c r="N63" s="861"/>
      <c r="O63" s="862" t="s">
        <v>96</v>
      </c>
      <c r="P63" s="763" t="s">
        <v>190</v>
      </c>
      <c r="Q63" s="863"/>
      <c r="R63" s="763" t="s">
        <v>190</v>
      </c>
      <c r="S63" s="764"/>
      <c r="T63" s="764"/>
      <c r="U63" s="765"/>
      <c r="V63" s="844"/>
      <c r="W63" s="845"/>
      <c r="X63" s="846"/>
      <c r="Y63" s="251">
        <v>86</v>
      </c>
      <c r="Z63" s="854"/>
      <c r="AA63" s="855"/>
      <c r="AB63" s="855"/>
      <c r="AC63" s="855"/>
      <c r="AD63" s="855"/>
      <c r="AE63" s="855"/>
      <c r="AF63" s="855"/>
      <c r="AG63" s="856"/>
      <c r="AH63" s="763"/>
      <c r="AI63" s="764"/>
      <c r="AJ63" s="764"/>
      <c r="AK63" s="764"/>
      <c r="AL63" s="765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07" t="s">
        <v>507</v>
      </c>
      <c r="B64" s="908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9"/>
    </row>
    <row r="65" spans="1:38" s="214" customFormat="1" ht="24.95" customHeight="1">
      <c r="A65" s="857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858"/>
      <c r="AG65" s="858"/>
      <c r="AH65" s="858"/>
      <c r="AI65" s="858"/>
      <c r="AJ65" s="858"/>
      <c r="AK65" s="858"/>
      <c r="AL65" s="859"/>
    </row>
    <row r="66" spans="1:38" s="214" customFormat="1" ht="24.95" customHeight="1">
      <c r="A66" s="857" t="s">
        <v>508</v>
      </c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9"/>
    </row>
    <row r="67" spans="1:38" s="214" customFormat="1" ht="24.95" customHeight="1">
      <c r="A67" s="857" t="s">
        <v>509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259"/>
    </row>
    <row r="68" spans="1:38" s="214" customFormat="1" ht="24.95" customHeight="1">
      <c r="A68" s="857" t="s">
        <v>546</v>
      </c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  <c r="AI68" s="858"/>
      <c r="AJ68" s="858"/>
      <c r="AK68" s="858"/>
      <c r="AL68" s="259"/>
    </row>
    <row r="69" spans="1:38" s="214" customFormat="1" ht="24.95" customHeight="1">
      <c r="A69" s="857" t="s">
        <v>580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259"/>
    </row>
    <row r="70" spans="1:38" s="214" customFormat="1" ht="24.95" customHeight="1">
      <c r="A70" s="857" t="s">
        <v>581</v>
      </c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259"/>
    </row>
    <row r="71" spans="1:38" s="214" customFormat="1" ht="24.95" customHeight="1">
      <c r="A71" s="857" t="s">
        <v>579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259"/>
    </row>
    <row r="72" spans="1:38" s="214" customFormat="1" ht="24.95" customHeight="1" thickBot="1">
      <c r="A72" s="899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0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E14" zoomScaleNormal="100" zoomScaleSheetLayoutView="100" workbookViewId="0">
      <selection activeCell="Y35" sqref="Y35:AC3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298" t="s">
        <v>537</v>
      </c>
      <c r="B1" s="299"/>
      <c r="C1" s="299"/>
      <c r="D1" s="299"/>
      <c r="E1" s="299"/>
      <c r="F1" s="299"/>
      <c r="G1" s="299"/>
      <c r="H1" s="300"/>
      <c r="I1" s="410" t="s">
        <v>41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10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90"/>
      <c r="AM1" s="80"/>
      <c r="AN1" s="80"/>
    </row>
    <row r="2" spans="1:46" ht="12.75" customHeight="1">
      <c r="A2" s="301"/>
      <c r="B2" s="302"/>
      <c r="C2" s="302"/>
      <c r="D2" s="302"/>
      <c r="E2" s="302"/>
      <c r="F2" s="302"/>
      <c r="G2" s="302"/>
      <c r="H2" s="303"/>
      <c r="I2" s="33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391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3"/>
      <c r="AM2" s="80"/>
      <c r="AN2" s="80"/>
    </row>
    <row r="3" spans="1:46" ht="18.75" customHeight="1">
      <c r="A3" s="301"/>
      <c r="B3" s="302"/>
      <c r="C3" s="302"/>
      <c r="D3" s="302"/>
      <c r="E3" s="302"/>
      <c r="F3" s="302"/>
      <c r="G3" s="302"/>
      <c r="H3" s="303"/>
      <c r="I3" s="331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3"/>
      <c r="AA3" s="391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3"/>
      <c r="AM3" s="80"/>
      <c r="AN3" s="80"/>
    </row>
    <row r="4" spans="1:46" ht="39" customHeight="1">
      <c r="A4" s="301"/>
      <c r="B4" s="302"/>
      <c r="C4" s="302"/>
      <c r="D4" s="302"/>
      <c r="E4" s="302"/>
      <c r="F4" s="302"/>
      <c r="G4" s="302"/>
      <c r="H4" s="303"/>
      <c r="I4" s="33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391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80"/>
      <c r="AN4" s="80"/>
    </row>
    <row r="5" spans="1:46" ht="18.75" customHeight="1">
      <c r="A5" s="301"/>
      <c r="B5" s="302"/>
      <c r="C5" s="302"/>
      <c r="D5" s="302"/>
      <c r="E5" s="302"/>
      <c r="F5" s="302"/>
      <c r="G5" s="302"/>
      <c r="H5" s="303"/>
      <c r="I5" s="414" t="s">
        <v>110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391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3"/>
      <c r="AM5" s="80"/>
      <c r="AN5" s="80"/>
    </row>
    <row r="6" spans="1:46" ht="18.75" customHeight="1">
      <c r="A6" s="304"/>
      <c r="B6" s="305"/>
      <c r="C6" s="305"/>
      <c r="D6" s="305"/>
      <c r="E6" s="305"/>
      <c r="F6" s="305"/>
      <c r="G6" s="305"/>
      <c r="H6" s="30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9"/>
      <c r="AA6" s="411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  <c r="AM6" s="80"/>
      <c r="AN6" s="80"/>
    </row>
    <row r="7" spans="1:46" ht="18.75" customHeight="1">
      <c r="A7" s="420" t="s">
        <v>12</v>
      </c>
      <c r="B7" s="421"/>
      <c r="C7" s="421"/>
      <c r="D7" s="421"/>
      <c r="E7" s="421"/>
      <c r="F7" s="421"/>
      <c r="G7" s="421"/>
      <c r="H7" s="422"/>
      <c r="I7" s="423" t="s">
        <v>13</v>
      </c>
      <c r="J7" s="423"/>
      <c r="K7" s="423" t="s">
        <v>14</v>
      </c>
      <c r="L7" s="423"/>
      <c r="M7" s="423" t="s">
        <v>15</v>
      </c>
      <c r="N7" s="423"/>
      <c r="O7" s="423" t="s">
        <v>16</v>
      </c>
      <c r="P7" s="423"/>
      <c r="Q7" s="423" t="s">
        <v>17</v>
      </c>
      <c r="R7" s="423"/>
      <c r="S7" s="423" t="s">
        <v>18</v>
      </c>
      <c r="T7" s="423"/>
      <c r="U7" s="437" t="s">
        <v>19</v>
      </c>
      <c r="V7" s="437"/>
      <c r="W7" s="437"/>
      <c r="X7" s="423" t="s">
        <v>20</v>
      </c>
      <c r="Y7" s="423"/>
      <c r="Z7" s="423"/>
      <c r="AA7" s="356">
        <f>Cover!AC7</f>
        <v>21</v>
      </c>
      <c r="AB7" s="356"/>
      <c r="AC7" s="438" t="s">
        <v>295</v>
      </c>
      <c r="AD7" s="438"/>
      <c r="AE7" s="438"/>
      <c r="AF7" s="356">
        <v>17</v>
      </c>
      <c r="AG7" s="356"/>
      <c r="AH7" s="424" t="s">
        <v>294</v>
      </c>
      <c r="AI7" s="424"/>
      <c r="AJ7" s="424"/>
      <c r="AK7" s="424"/>
      <c r="AL7" s="425"/>
      <c r="AM7" s="80"/>
      <c r="AN7" s="80"/>
    </row>
    <row r="8" spans="1:46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30"/>
      <c r="I8" s="431" t="s">
        <v>38</v>
      </c>
      <c r="J8" s="432"/>
      <c r="K8" s="433" t="s">
        <v>47</v>
      </c>
      <c r="L8" s="434"/>
      <c r="M8" s="431" t="s">
        <v>39</v>
      </c>
      <c r="N8" s="432"/>
      <c r="O8" s="433" t="s">
        <v>48</v>
      </c>
      <c r="P8" s="434"/>
      <c r="Q8" s="431" t="s">
        <v>49</v>
      </c>
      <c r="R8" s="432"/>
      <c r="S8" s="431" t="s">
        <v>50</v>
      </c>
      <c r="T8" s="432"/>
      <c r="U8" s="433" t="s">
        <v>293</v>
      </c>
      <c r="V8" s="435"/>
      <c r="W8" s="434"/>
      <c r="X8" s="431" t="str">
        <f>Cover!Z8</f>
        <v>D02</v>
      </c>
      <c r="Y8" s="436"/>
      <c r="Z8" s="432"/>
      <c r="AA8" s="357"/>
      <c r="AB8" s="357"/>
      <c r="AC8" s="439"/>
      <c r="AD8" s="439"/>
      <c r="AE8" s="439"/>
      <c r="AF8" s="357"/>
      <c r="AG8" s="357"/>
      <c r="AH8" s="426"/>
      <c r="AI8" s="426"/>
      <c r="AJ8" s="426"/>
      <c r="AK8" s="426"/>
      <c r="AL8" s="427"/>
      <c r="AM8" s="81"/>
      <c r="AN8" s="81"/>
    </row>
    <row r="9" spans="1:46" ht="17.25" customHeight="1" thickBot="1">
      <c r="A9" s="440" t="s">
        <v>534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2"/>
      <c r="AM9" s="82"/>
      <c r="AN9" s="82"/>
    </row>
    <row r="10" spans="1:46" s="218" customFormat="1" ht="15" customHeight="1">
      <c r="A10" s="710" t="s">
        <v>94</v>
      </c>
      <c r="B10" s="711"/>
      <c r="C10" s="711"/>
      <c r="D10" s="711"/>
      <c r="E10" s="714">
        <v>1</v>
      </c>
      <c r="F10" s="715"/>
      <c r="G10" s="704" t="s">
        <v>113</v>
      </c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6"/>
      <c r="V10" s="707" t="s">
        <v>549</v>
      </c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9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12"/>
      <c r="B11" s="713"/>
      <c r="C11" s="713"/>
      <c r="D11" s="713"/>
      <c r="E11" s="716">
        <v>2</v>
      </c>
      <c r="F11" s="717"/>
      <c r="G11" s="718" t="s">
        <v>535</v>
      </c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20"/>
      <c r="V11" s="721" t="s">
        <v>563</v>
      </c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3"/>
      <c r="AM11" s="864"/>
      <c r="AN11" s="864"/>
      <c r="AO11" s="865"/>
      <c r="AP11" s="865"/>
      <c r="AQ11" s="865"/>
      <c r="AR11" s="865"/>
      <c r="AS11" s="865"/>
      <c r="AT11" s="219"/>
    </row>
    <row r="12" spans="1:46" s="219" customFormat="1" ht="15" customHeight="1">
      <c r="A12" s="712"/>
      <c r="B12" s="713"/>
      <c r="C12" s="713"/>
      <c r="D12" s="713"/>
      <c r="E12" s="716">
        <v>3</v>
      </c>
      <c r="F12" s="717"/>
      <c r="G12" s="718" t="s">
        <v>538</v>
      </c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20"/>
      <c r="V12" s="721" t="s">
        <v>560</v>
      </c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723"/>
      <c r="AM12" s="864"/>
      <c r="AN12" s="864"/>
      <c r="AO12" s="864"/>
      <c r="AP12" s="864"/>
      <c r="AQ12" s="864"/>
      <c r="AR12" s="864"/>
      <c r="AS12" s="864"/>
    </row>
    <row r="13" spans="1:46" s="219" customFormat="1" ht="15" customHeight="1">
      <c r="A13" s="712"/>
      <c r="B13" s="713"/>
      <c r="C13" s="713"/>
      <c r="D13" s="713"/>
      <c r="E13" s="716">
        <v>4</v>
      </c>
      <c r="F13" s="717"/>
      <c r="G13" s="718" t="s">
        <v>115</v>
      </c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20"/>
      <c r="V13" s="721" t="s">
        <v>305</v>
      </c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3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12"/>
      <c r="B14" s="713"/>
      <c r="C14" s="713"/>
      <c r="D14" s="713"/>
      <c r="E14" s="716">
        <v>5</v>
      </c>
      <c r="F14" s="717"/>
      <c r="G14" s="718" t="s">
        <v>114</v>
      </c>
      <c r="H14" s="719"/>
      <c r="I14" s="719"/>
      <c r="J14" s="719"/>
      <c r="K14" s="719"/>
      <c r="L14" s="719"/>
      <c r="M14" s="719"/>
      <c r="N14" s="719"/>
      <c r="O14" s="720"/>
      <c r="P14" s="739" t="s">
        <v>536</v>
      </c>
      <c r="Q14" s="740"/>
      <c r="R14" s="740"/>
      <c r="S14" s="740"/>
      <c r="T14" s="740"/>
      <c r="U14" s="741"/>
      <c r="V14" s="727" t="s">
        <v>557</v>
      </c>
      <c r="W14" s="728"/>
      <c r="X14" s="728"/>
      <c r="Y14" s="728"/>
      <c r="Z14" s="728"/>
      <c r="AA14" s="728"/>
      <c r="AB14" s="728"/>
      <c r="AC14" s="728"/>
      <c r="AD14" s="728" t="s">
        <v>258</v>
      </c>
      <c r="AE14" s="728"/>
      <c r="AF14" s="728"/>
      <c r="AG14" s="728"/>
      <c r="AH14" s="728"/>
      <c r="AI14" s="728"/>
      <c r="AJ14" s="728"/>
      <c r="AK14" s="728"/>
      <c r="AL14" s="729"/>
      <c r="AM14" s="864"/>
      <c r="AN14" s="864"/>
      <c r="AO14" s="864"/>
      <c r="AP14" s="864"/>
      <c r="AQ14" s="864"/>
      <c r="AR14" s="864"/>
      <c r="AS14" s="864"/>
      <c r="AT14" s="219"/>
    </row>
    <row r="15" spans="1:46" s="220" customFormat="1" ht="15" customHeight="1">
      <c r="A15" s="712"/>
      <c r="B15" s="713"/>
      <c r="C15" s="713"/>
      <c r="D15" s="713"/>
      <c r="E15" s="716">
        <v>6</v>
      </c>
      <c r="F15" s="717"/>
      <c r="G15" s="247" t="s">
        <v>117</v>
      </c>
      <c r="H15" s="248"/>
      <c r="I15" s="248"/>
      <c r="J15" s="248"/>
      <c r="K15" s="248"/>
      <c r="L15" s="248"/>
      <c r="M15" s="248"/>
      <c r="N15" s="248"/>
      <c r="O15" s="248" t="s">
        <v>118</v>
      </c>
      <c r="P15" s="866" t="s">
        <v>101</v>
      </c>
      <c r="Q15" s="866"/>
      <c r="R15" s="866"/>
      <c r="S15" s="866" t="s">
        <v>102</v>
      </c>
      <c r="T15" s="866"/>
      <c r="U15" s="866"/>
      <c r="V15" s="721">
        <v>5</v>
      </c>
      <c r="W15" s="722"/>
      <c r="X15" s="722"/>
      <c r="Y15" s="722"/>
      <c r="Z15" s="722"/>
      <c r="AA15" s="722"/>
      <c r="AB15" s="722"/>
      <c r="AC15" s="730"/>
      <c r="AD15" s="721">
        <v>50</v>
      </c>
      <c r="AE15" s="722"/>
      <c r="AF15" s="722"/>
      <c r="AG15" s="722"/>
      <c r="AH15" s="722"/>
      <c r="AI15" s="722"/>
      <c r="AJ15" s="722"/>
      <c r="AK15" s="722"/>
      <c r="AL15" s="723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12"/>
      <c r="B16" s="713"/>
      <c r="C16" s="713"/>
      <c r="D16" s="713"/>
      <c r="E16" s="716">
        <v>7</v>
      </c>
      <c r="F16" s="717"/>
      <c r="G16" s="247" t="s">
        <v>121</v>
      </c>
      <c r="H16" s="248"/>
      <c r="I16" s="248"/>
      <c r="J16" s="248"/>
      <c r="K16" s="248"/>
      <c r="L16" s="248"/>
      <c r="M16" s="248"/>
      <c r="N16" s="248"/>
      <c r="O16" s="248"/>
      <c r="P16" s="273"/>
      <c r="Q16" s="273"/>
      <c r="R16" s="273"/>
      <c r="S16" s="273"/>
      <c r="T16" s="273"/>
      <c r="U16" s="274"/>
      <c r="V16" s="721" t="s">
        <v>553</v>
      </c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3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47" t="s">
        <v>510</v>
      </c>
      <c r="B17" s="848"/>
      <c r="C17" s="848"/>
      <c r="D17" s="848"/>
      <c r="E17" s="714">
        <v>8</v>
      </c>
      <c r="F17" s="715"/>
      <c r="G17" s="772" t="s">
        <v>89</v>
      </c>
      <c r="H17" s="773"/>
      <c r="I17" s="773"/>
      <c r="J17" s="773"/>
      <c r="K17" s="773"/>
      <c r="L17" s="773"/>
      <c r="M17" s="773"/>
      <c r="N17" s="773"/>
      <c r="O17" s="774"/>
      <c r="P17" s="271" t="s">
        <v>511</v>
      </c>
      <c r="Q17" s="280"/>
      <c r="R17" s="280"/>
      <c r="S17" s="280"/>
      <c r="T17" s="280"/>
      <c r="U17" s="280"/>
      <c r="V17" s="851" t="s">
        <v>589</v>
      </c>
      <c r="W17" s="852"/>
      <c r="X17" s="852"/>
      <c r="Y17" s="852"/>
      <c r="Z17" s="852"/>
      <c r="AA17" s="852"/>
      <c r="AB17" s="852"/>
      <c r="AC17" s="852"/>
      <c r="AD17" s="852"/>
      <c r="AE17" s="853"/>
      <c r="AF17" s="775" t="s">
        <v>590</v>
      </c>
      <c r="AG17" s="776"/>
      <c r="AH17" s="776"/>
      <c r="AI17" s="776"/>
      <c r="AJ17" s="776"/>
      <c r="AK17" s="776"/>
      <c r="AL17" s="777"/>
      <c r="AM17" s="864"/>
      <c r="AN17" s="864"/>
      <c r="AO17" s="864"/>
      <c r="AP17" s="864"/>
      <c r="AQ17" s="864"/>
      <c r="AR17" s="864"/>
      <c r="AS17" s="864"/>
      <c r="AT17" s="215"/>
    </row>
    <row r="18" spans="1:46" s="207" customFormat="1" ht="15" customHeight="1">
      <c r="A18" s="849"/>
      <c r="B18" s="850"/>
      <c r="C18" s="850"/>
      <c r="D18" s="850"/>
      <c r="E18" s="716">
        <v>9</v>
      </c>
      <c r="F18" s="717"/>
      <c r="G18" s="739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1"/>
      <c r="V18" s="785" t="s">
        <v>512</v>
      </c>
      <c r="W18" s="786"/>
      <c r="X18" s="786"/>
      <c r="Y18" s="787"/>
      <c r="Z18" s="785" t="s">
        <v>513</v>
      </c>
      <c r="AA18" s="786"/>
      <c r="AB18" s="786"/>
      <c r="AC18" s="786"/>
      <c r="AD18" s="786"/>
      <c r="AE18" s="787"/>
      <c r="AF18" s="785" t="s">
        <v>514</v>
      </c>
      <c r="AG18" s="786"/>
      <c r="AH18" s="786"/>
      <c r="AI18" s="786"/>
      <c r="AJ18" s="787"/>
      <c r="AK18" s="867" t="s">
        <v>515</v>
      </c>
      <c r="AL18" s="868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49"/>
      <c r="B19" s="850"/>
      <c r="C19" s="850"/>
      <c r="D19" s="850"/>
      <c r="E19" s="716">
        <v>10</v>
      </c>
      <c r="F19" s="717"/>
      <c r="G19" s="739" t="s">
        <v>516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1"/>
      <c r="V19" s="910">
        <v>0.12</v>
      </c>
      <c r="W19" s="911"/>
      <c r="X19" s="911"/>
      <c r="Y19" s="912"/>
      <c r="Z19" s="913">
        <v>0.73699999999999999</v>
      </c>
      <c r="AA19" s="914"/>
      <c r="AB19" s="914"/>
      <c r="AC19" s="914"/>
      <c r="AD19" s="914"/>
      <c r="AE19" s="915"/>
      <c r="AF19" s="913">
        <v>0.95799999999999996</v>
      </c>
      <c r="AG19" s="914"/>
      <c r="AH19" s="914"/>
      <c r="AI19" s="914"/>
      <c r="AJ19" s="915"/>
      <c r="AK19" s="737" t="s">
        <v>517</v>
      </c>
      <c r="AL19" s="738"/>
      <c r="AM19" s="206"/>
      <c r="AN19" s="206"/>
      <c r="AO19" s="206"/>
      <c r="AP19" s="206"/>
    </row>
    <row r="20" spans="1:46" s="207" customFormat="1" ht="15" customHeight="1">
      <c r="A20" s="849"/>
      <c r="B20" s="850"/>
      <c r="C20" s="850"/>
      <c r="D20" s="850"/>
      <c r="E20" s="716">
        <v>11</v>
      </c>
      <c r="F20" s="717"/>
      <c r="G20" s="739" t="s">
        <v>518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1"/>
      <c r="V20" s="731">
        <v>7.5</v>
      </c>
      <c r="W20" s="732"/>
      <c r="X20" s="732"/>
      <c r="Y20" s="733"/>
      <c r="Z20" s="734">
        <v>7.5</v>
      </c>
      <c r="AA20" s="735"/>
      <c r="AB20" s="735"/>
      <c r="AC20" s="735"/>
      <c r="AD20" s="735"/>
      <c r="AE20" s="736"/>
      <c r="AF20" s="734">
        <v>7.5</v>
      </c>
      <c r="AG20" s="735"/>
      <c r="AH20" s="735"/>
      <c r="AI20" s="735"/>
      <c r="AJ20" s="736"/>
      <c r="AK20" s="737" t="s">
        <v>140</v>
      </c>
      <c r="AL20" s="738"/>
      <c r="AM20" s="206"/>
      <c r="AN20" s="206"/>
      <c r="AO20" s="206"/>
      <c r="AP20" s="206"/>
    </row>
    <row r="21" spans="1:46" s="207" customFormat="1" ht="15" customHeight="1">
      <c r="A21" s="849"/>
      <c r="B21" s="850"/>
      <c r="C21" s="850"/>
      <c r="D21" s="850"/>
      <c r="E21" s="716">
        <v>12</v>
      </c>
      <c r="F21" s="717"/>
      <c r="G21" s="739" t="s">
        <v>519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1"/>
      <c r="V21" s="731">
        <v>7.49</v>
      </c>
      <c r="W21" s="732"/>
      <c r="X21" s="732"/>
      <c r="Y21" s="733"/>
      <c r="Z21" s="734">
        <v>7.49</v>
      </c>
      <c r="AA21" s="735"/>
      <c r="AB21" s="735"/>
      <c r="AC21" s="735"/>
      <c r="AD21" s="735"/>
      <c r="AE21" s="736"/>
      <c r="AF21" s="734">
        <v>7.49</v>
      </c>
      <c r="AG21" s="735"/>
      <c r="AH21" s="735"/>
      <c r="AI21" s="735"/>
      <c r="AJ21" s="736"/>
      <c r="AK21" s="737" t="s">
        <v>140</v>
      </c>
      <c r="AL21" s="738"/>
      <c r="AM21" s="206"/>
      <c r="AN21" s="206"/>
      <c r="AO21" s="206"/>
      <c r="AP21" s="206"/>
    </row>
    <row r="22" spans="1:46" s="207" customFormat="1" ht="15" customHeight="1">
      <c r="A22" s="849"/>
      <c r="B22" s="850"/>
      <c r="C22" s="850"/>
      <c r="D22" s="850"/>
      <c r="E22" s="716">
        <v>13</v>
      </c>
      <c r="F22" s="717"/>
      <c r="G22" s="739" t="s">
        <v>520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1"/>
      <c r="V22" s="731">
        <v>60</v>
      </c>
      <c r="W22" s="732"/>
      <c r="X22" s="732"/>
      <c r="Y22" s="733"/>
      <c r="Z22" s="734">
        <v>60</v>
      </c>
      <c r="AA22" s="735"/>
      <c r="AB22" s="735"/>
      <c r="AC22" s="735"/>
      <c r="AD22" s="735"/>
      <c r="AE22" s="736"/>
      <c r="AF22" s="734">
        <v>60</v>
      </c>
      <c r="AG22" s="735"/>
      <c r="AH22" s="735"/>
      <c r="AI22" s="735"/>
      <c r="AJ22" s="736"/>
      <c r="AK22" s="737" t="s">
        <v>521</v>
      </c>
      <c r="AL22" s="738"/>
      <c r="AM22" s="206"/>
      <c r="AN22" s="206"/>
      <c r="AO22" s="206"/>
      <c r="AP22" s="206"/>
    </row>
    <row r="23" spans="1:46" s="207" customFormat="1" ht="15" customHeight="1">
      <c r="A23" s="849"/>
      <c r="B23" s="850"/>
      <c r="C23" s="850"/>
      <c r="D23" s="850"/>
      <c r="E23" s="716">
        <v>14</v>
      </c>
      <c r="F23" s="717"/>
      <c r="G23" s="739" t="s">
        <v>522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31">
        <v>28.01</v>
      </c>
      <c r="W23" s="732"/>
      <c r="X23" s="732"/>
      <c r="Y23" s="733"/>
      <c r="Z23" s="734">
        <v>28.01</v>
      </c>
      <c r="AA23" s="735"/>
      <c r="AB23" s="735"/>
      <c r="AC23" s="735"/>
      <c r="AD23" s="735"/>
      <c r="AE23" s="736"/>
      <c r="AF23" s="734">
        <v>28.01</v>
      </c>
      <c r="AG23" s="735"/>
      <c r="AH23" s="735"/>
      <c r="AI23" s="735"/>
      <c r="AJ23" s="736"/>
      <c r="AK23" s="734" t="s">
        <v>96</v>
      </c>
      <c r="AL23" s="748"/>
      <c r="AM23" s="206"/>
      <c r="AN23" s="206"/>
      <c r="AO23" s="206"/>
      <c r="AP23" s="206"/>
    </row>
    <row r="24" spans="1:46" s="209" customFormat="1" ht="15" customHeight="1">
      <c r="A24" s="849"/>
      <c r="B24" s="850"/>
      <c r="C24" s="850"/>
      <c r="D24" s="850"/>
      <c r="E24" s="716">
        <v>15</v>
      </c>
      <c r="F24" s="717"/>
      <c r="G24" s="739" t="s">
        <v>523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749">
        <v>1.0754714984222999</v>
      </c>
      <c r="W24" s="750"/>
      <c r="X24" s="750"/>
      <c r="Y24" s="751"/>
      <c r="Z24" s="756">
        <v>1.0754714984222999</v>
      </c>
      <c r="AA24" s="757"/>
      <c r="AB24" s="757"/>
      <c r="AC24" s="757"/>
      <c r="AD24" s="757"/>
      <c r="AE24" s="758"/>
      <c r="AF24" s="869">
        <v>1.0754714984222999</v>
      </c>
      <c r="AG24" s="870"/>
      <c r="AH24" s="870"/>
      <c r="AI24" s="870"/>
      <c r="AJ24" s="871"/>
      <c r="AK24" s="734" t="s">
        <v>524</v>
      </c>
      <c r="AL24" s="748"/>
      <c r="AM24" s="208"/>
      <c r="AN24" s="208"/>
      <c r="AO24" s="208"/>
      <c r="AP24" s="208"/>
    </row>
    <row r="25" spans="1:46" s="207" customFormat="1" ht="15" customHeight="1">
      <c r="A25" s="849"/>
      <c r="B25" s="850"/>
      <c r="C25" s="850"/>
      <c r="D25" s="850"/>
      <c r="E25" s="716">
        <v>16</v>
      </c>
      <c r="F25" s="717"/>
      <c r="G25" s="739" t="s">
        <v>525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749">
        <v>1.9880444081179002E-2</v>
      </c>
      <c r="W25" s="750"/>
      <c r="X25" s="750"/>
      <c r="Y25" s="751"/>
      <c r="Z25" s="756">
        <v>1.9880444081179002E-2</v>
      </c>
      <c r="AA25" s="757"/>
      <c r="AB25" s="757"/>
      <c r="AC25" s="757"/>
      <c r="AD25" s="757"/>
      <c r="AE25" s="758"/>
      <c r="AF25" s="749">
        <v>1.9880444081179002E-2</v>
      </c>
      <c r="AG25" s="750"/>
      <c r="AH25" s="750"/>
      <c r="AI25" s="750"/>
      <c r="AJ25" s="751"/>
      <c r="AK25" s="734" t="s">
        <v>526</v>
      </c>
      <c r="AL25" s="748"/>
      <c r="AM25" s="206"/>
      <c r="AN25" s="206"/>
      <c r="AO25" s="206"/>
      <c r="AP25" s="206"/>
    </row>
    <row r="26" spans="1:46" s="207" customFormat="1" ht="15" customHeight="1">
      <c r="A26" s="849"/>
      <c r="B26" s="850"/>
      <c r="C26" s="850"/>
      <c r="D26" s="850"/>
      <c r="E26" s="716">
        <v>17</v>
      </c>
      <c r="F26" s="717"/>
      <c r="G26" s="739" t="s">
        <v>527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1"/>
      <c r="V26" s="759" t="s">
        <v>587</v>
      </c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37" t="s">
        <v>521</v>
      </c>
      <c r="AL26" s="738"/>
      <c r="AM26" s="206"/>
      <c r="AN26" s="206"/>
      <c r="AO26" s="206"/>
      <c r="AP26" s="206"/>
    </row>
    <row r="27" spans="1:46" s="207" customFormat="1" ht="15" customHeight="1">
      <c r="A27" s="849"/>
      <c r="B27" s="850"/>
      <c r="C27" s="850"/>
      <c r="D27" s="850"/>
      <c r="E27" s="716">
        <v>18</v>
      </c>
      <c r="F27" s="717"/>
      <c r="G27" s="739" t="s">
        <v>528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1"/>
      <c r="V27" s="759" t="s">
        <v>586</v>
      </c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37" t="s">
        <v>140</v>
      </c>
      <c r="AL27" s="738"/>
      <c r="AM27" s="206"/>
      <c r="AN27" s="206"/>
      <c r="AO27" s="206"/>
      <c r="AP27" s="206"/>
    </row>
    <row r="28" spans="1:46" s="207" customFormat="1" ht="27" customHeight="1">
      <c r="A28" s="849"/>
      <c r="B28" s="850"/>
      <c r="C28" s="850"/>
      <c r="D28" s="850"/>
      <c r="E28" s="716">
        <v>19</v>
      </c>
      <c r="F28" s="717"/>
      <c r="G28" s="739" t="s">
        <v>529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84" t="s">
        <v>595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30"/>
      <c r="AK28" s="734" t="s">
        <v>530</v>
      </c>
      <c r="AL28" s="748"/>
      <c r="AM28" s="206"/>
      <c r="AN28" s="206"/>
      <c r="AO28" s="206"/>
      <c r="AP28" s="206"/>
    </row>
    <row r="29" spans="1:46" s="209" customFormat="1" ht="15" customHeight="1">
      <c r="A29" s="849"/>
      <c r="B29" s="850"/>
      <c r="C29" s="850"/>
      <c r="D29" s="850"/>
      <c r="E29" s="716">
        <v>20</v>
      </c>
      <c r="F29" s="717"/>
      <c r="G29" s="739" t="s">
        <v>531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1"/>
      <c r="V29" s="721" t="s">
        <v>159</v>
      </c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30"/>
      <c r="AK29" s="734" t="s">
        <v>158</v>
      </c>
      <c r="AL29" s="748"/>
      <c r="AM29" s="208"/>
      <c r="AN29" s="208"/>
      <c r="AO29" s="208"/>
      <c r="AP29" s="208"/>
    </row>
    <row r="30" spans="1:46" s="209" customFormat="1" ht="15" customHeight="1">
      <c r="A30" s="849"/>
      <c r="B30" s="850"/>
      <c r="C30" s="850"/>
      <c r="D30" s="850"/>
      <c r="E30" s="716">
        <v>21</v>
      </c>
      <c r="F30" s="717"/>
      <c r="G30" s="739" t="s">
        <v>532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1"/>
      <c r="V30" s="721">
        <v>0.998</v>
      </c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3"/>
      <c r="AM30" s="208"/>
      <c r="AN30" s="208"/>
      <c r="AO30" s="208"/>
      <c r="AP30" s="208"/>
    </row>
    <row r="31" spans="1:46" s="207" customFormat="1" ht="15" customHeight="1" thickBot="1">
      <c r="A31" s="849"/>
      <c r="B31" s="850"/>
      <c r="C31" s="850"/>
      <c r="D31" s="850"/>
      <c r="E31" s="831">
        <v>22</v>
      </c>
      <c r="F31" s="833"/>
      <c r="G31" s="769" t="s">
        <v>533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1"/>
      <c r="V31" s="724">
        <v>1.4079999999999999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6"/>
      <c r="AM31" s="206"/>
      <c r="AN31" s="206"/>
      <c r="AO31" s="206"/>
      <c r="AP31" s="206"/>
    </row>
    <row r="32" spans="1:46" s="207" customFormat="1" ht="15" customHeight="1">
      <c r="A32" s="710" t="s">
        <v>448</v>
      </c>
      <c r="B32" s="711"/>
      <c r="C32" s="711"/>
      <c r="D32" s="711"/>
      <c r="E32" s="714">
        <v>23</v>
      </c>
      <c r="F32" s="715"/>
      <c r="G32" s="879" t="s">
        <v>449</v>
      </c>
      <c r="H32" s="880"/>
      <c r="I32" s="880"/>
      <c r="J32" s="880"/>
      <c r="K32" s="880"/>
      <c r="L32" s="880"/>
      <c r="M32" s="881"/>
      <c r="N32" s="278" t="s">
        <v>450</v>
      </c>
      <c r="O32" s="271" t="s">
        <v>451</v>
      </c>
      <c r="P32" s="775" t="s">
        <v>565</v>
      </c>
      <c r="Q32" s="776"/>
      <c r="R32" s="882"/>
      <c r="S32" s="775" t="s">
        <v>565</v>
      </c>
      <c r="T32" s="776"/>
      <c r="U32" s="777"/>
      <c r="V32" s="838" t="s">
        <v>452</v>
      </c>
      <c r="W32" s="839"/>
      <c r="X32" s="840"/>
      <c r="Y32" s="249">
        <v>55</v>
      </c>
      <c r="Z32" s="883" t="s">
        <v>100</v>
      </c>
      <c r="AA32" s="883"/>
      <c r="AB32" s="883"/>
      <c r="AC32" s="883"/>
      <c r="AD32" s="883"/>
      <c r="AE32" s="883"/>
      <c r="AF32" s="883"/>
      <c r="AG32" s="883"/>
      <c r="AH32" s="782" t="s">
        <v>453</v>
      </c>
      <c r="AI32" s="782"/>
      <c r="AJ32" s="782"/>
      <c r="AK32" s="782"/>
      <c r="AL32" s="783"/>
      <c r="AM32" s="205"/>
      <c r="AN32" s="206"/>
      <c r="AO32" s="206"/>
      <c r="AP32" s="206"/>
    </row>
    <row r="33" spans="1:42" s="207" customFormat="1" ht="15" customHeight="1">
      <c r="A33" s="712"/>
      <c r="B33" s="713"/>
      <c r="C33" s="713"/>
      <c r="D33" s="713"/>
      <c r="E33" s="716">
        <v>24</v>
      </c>
      <c r="F33" s="717"/>
      <c r="G33" s="769" t="s">
        <v>454</v>
      </c>
      <c r="H33" s="770"/>
      <c r="I33" s="770"/>
      <c r="J33" s="770"/>
      <c r="K33" s="770"/>
      <c r="L33" s="770"/>
      <c r="M33" s="771"/>
      <c r="N33" s="269" t="s">
        <v>450</v>
      </c>
      <c r="O33" s="270" t="s">
        <v>451</v>
      </c>
      <c r="P33" s="734" t="s">
        <v>455</v>
      </c>
      <c r="Q33" s="735"/>
      <c r="R33" s="736"/>
      <c r="S33" s="734" t="s">
        <v>253</v>
      </c>
      <c r="T33" s="735"/>
      <c r="U33" s="748"/>
      <c r="V33" s="841"/>
      <c r="W33" s="842"/>
      <c r="X33" s="843"/>
      <c r="Y33" s="250">
        <v>56</v>
      </c>
      <c r="Z33" s="798" t="s">
        <v>456</v>
      </c>
      <c r="AA33" s="798"/>
      <c r="AB33" s="798"/>
      <c r="AC33" s="798"/>
      <c r="AD33" s="798"/>
      <c r="AE33" s="798"/>
      <c r="AF33" s="798"/>
      <c r="AG33" s="798"/>
      <c r="AH33" s="734" t="s">
        <v>190</v>
      </c>
      <c r="AI33" s="735"/>
      <c r="AJ33" s="735"/>
      <c r="AK33" s="735"/>
      <c r="AL33" s="748"/>
      <c r="AM33" s="205"/>
      <c r="AN33" s="206"/>
      <c r="AO33" s="206"/>
      <c r="AP33" s="206"/>
    </row>
    <row r="34" spans="1:42" s="207" customFormat="1" ht="15" customHeight="1">
      <c r="A34" s="712"/>
      <c r="B34" s="713"/>
      <c r="C34" s="713"/>
      <c r="D34" s="713"/>
      <c r="E34" s="716">
        <v>25</v>
      </c>
      <c r="F34" s="717"/>
      <c r="G34" s="769" t="s">
        <v>457</v>
      </c>
      <c r="H34" s="770"/>
      <c r="I34" s="770"/>
      <c r="J34" s="770"/>
      <c r="K34" s="770"/>
      <c r="L34" s="770"/>
      <c r="M34" s="770"/>
      <c r="N34" s="770"/>
      <c r="O34" s="771"/>
      <c r="P34" s="734" t="s">
        <v>458</v>
      </c>
      <c r="Q34" s="735"/>
      <c r="R34" s="735"/>
      <c r="S34" s="735"/>
      <c r="T34" s="735"/>
      <c r="U34" s="748"/>
      <c r="V34" s="841"/>
      <c r="W34" s="842"/>
      <c r="X34" s="843"/>
      <c r="Y34" s="250">
        <v>57</v>
      </c>
      <c r="Z34" s="769" t="s">
        <v>459</v>
      </c>
      <c r="AA34" s="770"/>
      <c r="AB34" s="770"/>
      <c r="AC34" s="770"/>
      <c r="AD34" s="770"/>
      <c r="AE34" s="770"/>
      <c r="AF34" s="770"/>
      <c r="AG34" s="771"/>
      <c r="AH34" s="734" t="s">
        <v>190</v>
      </c>
      <c r="AI34" s="735"/>
      <c r="AJ34" s="735"/>
      <c r="AK34" s="735"/>
      <c r="AL34" s="748"/>
      <c r="AM34" s="205"/>
      <c r="AN34" s="206"/>
      <c r="AO34" s="206"/>
      <c r="AP34" s="206"/>
    </row>
    <row r="35" spans="1:42" s="209" customFormat="1" ht="15" customHeight="1" thickBot="1">
      <c r="A35" s="877"/>
      <c r="B35" s="878"/>
      <c r="C35" s="878"/>
      <c r="D35" s="878"/>
      <c r="E35" s="780">
        <v>26</v>
      </c>
      <c r="F35" s="781"/>
      <c r="G35" s="760"/>
      <c r="H35" s="761"/>
      <c r="I35" s="761"/>
      <c r="J35" s="761"/>
      <c r="K35" s="761"/>
      <c r="L35" s="761"/>
      <c r="M35" s="761"/>
      <c r="N35" s="761"/>
      <c r="O35" s="762"/>
      <c r="P35" s="238"/>
      <c r="Q35" s="239"/>
      <c r="R35" s="240"/>
      <c r="S35" s="241"/>
      <c r="T35" s="241"/>
      <c r="U35" s="242"/>
      <c r="V35" s="841"/>
      <c r="W35" s="842"/>
      <c r="X35" s="843"/>
      <c r="Y35" s="250">
        <v>58</v>
      </c>
      <c r="Z35" s="884" t="s">
        <v>572</v>
      </c>
      <c r="AA35" s="885"/>
      <c r="AB35" s="885"/>
      <c r="AC35" s="885"/>
      <c r="AD35" s="885"/>
      <c r="AE35" s="885"/>
      <c r="AF35" s="885"/>
      <c r="AG35" s="886"/>
      <c r="AH35" s="734" t="s">
        <v>460</v>
      </c>
      <c r="AI35" s="735"/>
      <c r="AJ35" s="735"/>
      <c r="AK35" s="735"/>
      <c r="AL35" s="748"/>
      <c r="AM35" s="205"/>
      <c r="AN35" s="208"/>
      <c r="AO35" s="208"/>
      <c r="AP35" s="208"/>
    </row>
    <row r="36" spans="1:42" s="207" customFormat="1" ht="15" customHeight="1">
      <c r="A36" s="847" t="s">
        <v>461</v>
      </c>
      <c r="B36" s="848"/>
      <c r="C36" s="848"/>
      <c r="D36" s="848"/>
      <c r="E36" s="714">
        <v>27</v>
      </c>
      <c r="F36" s="715"/>
      <c r="G36" s="772" t="s">
        <v>569</v>
      </c>
      <c r="H36" s="773"/>
      <c r="I36" s="773"/>
      <c r="J36" s="773"/>
      <c r="K36" s="773"/>
      <c r="L36" s="773"/>
      <c r="M36" s="773"/>
      <c r="N36" s="773"/>
      <c r="O36" s="774"/>
      <c r="P36" s="775" t="s">
        <v>570</v>
      </c>
      <c r="Q36" s="776"/>
      <c r="R36" s="776"/>
      <c r="S36" s="776"/>
      <c r="T36" s="776"/>
      <c r="U36" s="777"/>
      <c r="V36" s="842"/>
      <c r="W36" s="842"/>
      <c r="X36" s="843"/>
      <c r="Y36" s="250">
        <v>59</v>
      </c>
      <c r="Z36" s="739" t="s">
        <v>573</v>
      </c>
      <c r="AA36" s="740"/>
      <c r="AB36" s="740"/>
      <c r="AC36" s="740"/>
      <c r="AD36" s="740"/>
      <c r="AE36" s="740"/>
      <c r="AF36" s="740"/>
      <c r="AG36" s="741"/>
      <c r="AH36" s="734" t="s">
        <v>575</v>
      </c>
      <c r="AI36" s="735"/>
      <c r="AJ36" s="735"/>
      <c r="AK36" s="735"/>
      <c r="AL36" s="748"/>
      <c r="AM36" s="205"/>
      <c r="AN36" s="206"/>
      <c r="AO36" s="206"/>
      <c r="AP36" s="206"/>
    </row>
    <row r="37" spans="1:42" s="207" customFormat="1" ht="15" customHeight="1">
      <c r="A37" s="849"/>
      <c r="B37" s="850"/>
      <c r="C37" s="850"/>
      <c r="D37" s="850"/>
      <c r="E37" s="716">
        <v>28</v>
      </c>
      <c r="F37" s="717"/>
      <c r="G37" s="275" t="s">
        <v>462</v>
      </c>
      <c r="H37" s="276"/>
      <c r="I37" s="276"/>
      <c r="J37" s="276"/>
      <c r="K37" s="277"/>
      <c r="L37" s="874" t="s">
        <v>463</v>
      </c>
      <c r="M37" s="875"/>
      <c r="N37" s="875"/>
      <c r="O37" s="876"/>
      <c r="P37" s="721" t="s">
        <v>571</v>
      </c>
      <c r="Q37" s="722"/>
      <c r="R37" s="730"/>
      <c r="S37" s="721" t="s">
        <v>582</v>
      </c>
      <c r="T37" s="722"/>
      <c r="U37" s="723"/>
      <c r="V37" s="842"/>
      <c r="W37" s="842"/>
      <c r="X37" s="843"/>
      <c r="Y37" s="250">
        <v>60</v>
      </c>
      <c r="Z37" s="739" t="s">
        <v>464</v>
      </c>
      <c r="AA37" s="740"/>
      <c r="AB37" s="740"/>
      <c r="AC37" s="740"/>
      <c r="AD37" s="740"/>
      <c r="AE37" s="740"/>
      <c r="AF37" s="740"/>
      <c r="AG37" s="741"/>
      <c r="AH37" s="734" t="s">
        <v>465</v>
      </c>
      <c r="AI37" s="735"/>
      <c r="AJ37" s="735"/>
      <c r="AK37" s="735"/>
      <c r="AL37" s="748"/>
      <c r="AM37" s="205"/>
      <c r="AN37" s="206"/>
      <c r="AO37" s="206"/>
      <c r="AP37" s="206"/>
    </row>
    <row r="38" spans="1:42" s="207" customFormat="1" ht="15" customHeight="1">
      <c r="A38" s="849"/>
      <c r="B38" s="850"/>
      <c r="C38" s="850"/>
      <c r="D38" s="850"/>
      <c r="E38" s="716">
        <v>29</v>
      </c>
      <c r="F38" s="717"/>
      <c r="G38" s="739" t="s">
        <v>466</v>
      </c>
      <c r="H38" s="740"/>
      <c r="I38" s="740"/>
      <c r="J38" s="740"/>
      <c r="K38" s="740"/>
      <c r="L38" s="740"/>
      <c r="M38" s="740"/>
      <c r="N38" s="740"/>
      <c r="O38" s="741"/>
      <c r="P38" s="734" t="s">
        <v>460</v>
      </c>
      <c r="Q38" s="735"/>
      <c r="R38" s="735"/>
      <c r="S38" s="735"/>
      <c r="T38" s="735"/>
      <c r="U38" s="748"/>
      <c r="V38" s="842"/>
      <c r="W38" s="842"/>
      <c r="X38" s="843"/>
      <c r="Y38" s="250">
        <v>61</v>
      </c>
      <c r="Z38" s="739" t="s">
        <v>206</v>
      </c>
      <c r="AA38" s="740"/>
      <c r="AB38" s="740"/>
      <c r="AC38" s="740"/>
      <c r="AD38" s="740"/>
      <c r="AE38" s="740"/>
      <c r="AF38" s="740"/>
      <c r="AG38" s="741"/>
      <c r="AH38" s="734" t="s">
        <v>190</v>
      </c>
      <c r="AI38" s="735"/>
      <c r="AJ38" s="735"/>
      <c r="AK38" s="735"/>
      <c r="AL38" s="748"/>
      <c r="AM38" s="205"/>
      <c r="AN38" s="206"/>
      <c r="AO38" s="206"/>
      <c r="AP38" s="206"/>
    </row>
    <row r="39" spans="1:42" s="209" customFormat="1" ht="15" customHeight="1">
      <c r="A39" s="849"/>
      <c r="B39" s="850"/>
      <c r="C39" s="850"/>
      <c r="D39" s="850"/>
      <c r="E39" s="716">
        <v>30</v>
      </c>
      <c r="F39" s="717"/>
      <c r="G39" s="769" t="s">
        <v>467</v>
      </c>
      <c r="H39" s="770"/>
      <c r="I39" s="770"/>
      <c r="J39" s="770"/>
      <c r="K39" s="770"/>
      <c r="L39" s="770"/>
      <c r="M39" s="770"/>
      <c r="N39" s="770"/>
      <c r="O39" s="771"/>
      <c r="P39" s="734" t="s">
        <v>326</v>
      </c>
      <c r="Q39" s="735"/>
      <c r="R39" s="735"/>
      <c r="S39" s="735"/>
      <c r="T39" s="735"/>
      <c r="U39" s="748"/>
      <c r="V39" s="842"/>
      <c r="W39" s="842"/>
      <c r="X39" s="843"/>
      <c r="Y39" s="250">
        <v>62</v>
      </c>
      <c r="Z39" s="739" t="s">
        <v>468</v>
      </c>
      <c r="AA39" s="740"/>
      <c r="AB39" s="740"/>
      <c r="AC39" s="740"/>
      <c r="AD39" s="740"/>
      <c r="AE39" s="740"/>
      <c r="AF39" s="740"/>
      <c r="AG39" s="741"/>
      <c r="AH39" s="734" t="s">
        <v>190</v>
      </c>
      <c r="AI39" s="735"/>
      <c r="AJ39" s="735"/>
      <c r="AK39" s="735"/>
      <c r="AL39" s="748"/>
      <c r="AM39" s="205"/>
      <c r="AN39" s="208"/>
      <c r="AO39" s="208"/>
      <c r="AP39" s="208"/>
    </row>
    <row r="40" spans="1:42" s="207" customFormat="1" ht="15" customHeight="1">
      <c r="A40" s="849"/>
      <c r="B40" s="850"/>
      <c r="C40" s="850"/>
      <c r="D40" s="850"/>
      <c r="E40" s="716">
        <v>31</v>
      </c>
      <c r="F40" s="717"/>
      <c r="G40" s="791" t="s">
        <v>469</v>
      </c>
      <c r="H40" s="792"/>
      <c r="I40" s="792"/>
      <c r="J40" s="792"/>
      <c r="K40" s="792"/>
      <c r="L40" s="792"/>
      <c r="M40" s="793"/>
      <c r="N40" s="275" t="s">
        <v>450</v>
      </c>
      <c r="O40" s="272" t="s">
        <v>451</v>
      </c>
      <c r="P40" s="794" t="s">
        <v>571</v>
      </c>
      <c r="Q40" s="795"/>
      <c r="R40" s="796"/>
      <c r="S40" s="737" t="s">
        <v>571</v>
      </c>
      <c r="T40" s="797"/>
      <c r="U40" s="738"/>
      <c r="V40" s="842"/>
      <c r="W40" s="842"/>
      <c r="X40" s="843"/>
      <c r="Y40" s="250">
        <v>63</v>
      </c>
      <c r="Z40" s="785"/>
      <c r="AA40" s="786"/>
      <c r="AB40" s="786"/>
      <c r="AC40" s="786"/>
      <c r="AD40" s="786"/>
      <c r="AE40" s="786"/>
      <c r="AF40" s="786"/>
      <c r="AG40" s="787"/>
      <c r="AH40" s="734"/>
      <c r="AI40" s="735"/>
      <c r="AJ40" s="735"/>
      <c r="AK40" s="735"/>
      <c r="AL40" s="748"/>
      <c r="AM40" s="210"/>
      <c r="AN40" s="210"/>
    </row>
    <row r="41" spans="1:42" s="207" customFormat="1" ht="15" customHeight="1">
      <c r="A41" s="849"/>
      <c r="B41" s="850"/>
      <c r="C41" s="850"/>
      <c r="D41" s="850"/>
      <c r="E41" s="716">
        <v>32</v>
      </c>
      <c r="F41" s="717"/>
      <c r="G41" s="798" t="s">
        <v>470</v>
      </c>
      <c r="H41" s="798"/>
      <c r="I41" s="798"/>
      <c r="J41" s="798"/>
      <c r="K41" s="798"/>
      <c r="L41" s="798"/>
      <c r="M41" s="798"/>
      <c r="N41" s="798"/>
      <c r="O41" s="798"/>
      <c r="P41" s="778" t="s">
        <v>471</v>
      </c>
      <c r="Q41" s="778"/>
      <c r="R41" s="778"/>
      <c r="S41" s="778"/>
      <c r="T41" s="778"/>
      <c r="U41" s="779"/>
      <c r="V41" s="842"/>
      <c r="W41" s="842"/>
      <c r="X41" s="843"/>
      <c r="Y41" s="250">
        <v>64</v>
      </c>
      <c r="Z41" s="785"/>
      <c r="AA41" s="786"/>
      <c r="AB41" s="786"/>
      <c r="AC41" s="786"/>
      <c r="AD41" s="786"/>
      <c r="AE41" s="786"/>
      <c r="AF41" s="786"/>
      <c r="AG41" s="787"/>
      <c r="AH41" s="734"/>
      <c r="AI41" s="735"/>
      <c r="AJ41" s="735"/>
      <c r="AK41" s="735"/>
      <c r="AL41" s="748"/>
      <c r="AM41" s="210"/>
      <c r="AN41" s="210"/>
    </row>
    <row r="42" spans="1:42" s="207" customFormat="1" ht="15" customHeight="1" thickBot="1">
      <c r="A42" s="849"/>
      <c r="B42" s="850"/>
      <c r="C42" s="850"/>
      <c r="D42" s="850"/>
      <c r="E42" s="716">
        <v>33</v>
      </c>
      <c r="F42" s="717"/>
      <c r="G42" s="798" t="s">
        <v>178</v>
      </c>
      <c r="H42" s="798"/>
      <c r="I42" s="798"/>
      <c r="J42" s="798"/>
      <c r="K42" s="798"/>
      <c r="L42" s="798"/>
      <c r="M42" s="798"/>
      <c r="N42" s="798"/>
      <c r="O42" s="798"/>
      <c r="P42" s="778" t="s">
        <v>473</v>
      </c>
      <c r="Q42" s="778"/>
      <c r="R42" s="778"/>
      <c r="S42" s="778"/>
      <c r="T42" s="778"/>
      <c r="U42" s="779"/>
      <c r="V42" s="845"/>
      <c r="W42" s="845"/>
      <c r="X42" s="846"/>
      <c r="Y42" s="251">
        <v>65</v>
      </c>
      <c r="Z42" s="760"/>
      <c r="AA42" s="761"/>
      <c r="AB42" s="761"/>
      <c r="AC42" s="761"/>
      <c r="AD42" s="761"/>
      <c r="AE42" s="761"/>
      <c r="AF42" s="761"/>
      <c r="AG42" s="762"/>
      <c r="AH42" s="763"/>
      <c r="AI42" s="764"/>
      <c r="AJ42" s="764"/>
      <c r="AK42" s="764"/>
      <c r="AL42" s="765"/>
    </row>
    <row r="43" spans="1:42" s="207" customFormat="1" ht="15" customHeight="1">
      <c r="A43" s="849"/>
      <c r="B43" s="850"/>
      <c r="C43" s="850"/>
      <c r="D43" s="850"/>
      <c r="E43" s="716">
        <v>34</v>
      </c>
      <c r="F43" s="717"/>
      <c r="G43" s="752"/>
      <c r="H43" s="753"/>
      <c r="I43" s="753"/>
      <c r="J43" s="753"/>
      <c r="K43" s="753"/>
      <c r="L43" s="753"/>
      <c r="M43" s="753"/>
      <c r="N43" s="753"/>
      <c r="O43" s="754"/>
      <c r="P43" s="752"/>
      <c r="Q43" s="753"/>
      <c r="R43" s="753"/>
      <c r="S43" s="753"/>
      <c r="T43" s="753"/>
      <c r="U43" s="755"/>
      <c r="V43" s="842" t="s">
        <v>472</v>
      </c>
      <c r="W43" s="842"/>
      <c r="X43" s="843"/>
      <c r="Y43" s="252">
        <v>66</v>
      </c>
      <c r="Z43" s="766" t="s">
        <v>100</v>
      </c>
      <c r="AA43" s="767"/>
      <c r="AB43" s="767"/>
      <c r="AC43" s="767"/>
      <c r="AD43" s="767"/>
      <c r="AE43" s="767"/>
      <c r="AF43" s="767"/>
      <c r="AG43" s="768"/>
      <c r="AH43" s="802" t="s">
        <v>190</v>
      </c>
      <c r="AI43" s="803"/>
      <c r="AJ43" s="803"/>
      <c r="AK43" s="803"/>
      <c r="AL43" s="804"/>
    </row>
    <row r="44" spans="1:42" s="207" customFormat="1" ht="15" customHeight="1">
      <c r="A44" s="849"/>
      <c r="B44" s="850"/>
      <c r="C44" s="850"/>
      <c r="D44" s="850"/>
      <c r="E44" s="716">
        <v>35</v>
      </c>
      <c r="F44" s="717"/>
      <c r="G44" s="752"/>
      <c r="H44" s="753"/>
      <c r="I44" s="753"/>
      <c r="J44" s="753"/>
      <c r="K44" s="753"/>
      <c r="L44" s="753"/>
      <c r="M44" s="753"/>
      <c r="N44" s="753"/>
      <c r="O44" s="754"/>
      <c r="P44" s="752"/>
      <c r="Q44" s="753"/>
      <c r="R44" s="753"/>
      <c r="S44" s="753"/>
      <c r="T44" s="753"/>
      <c r="U44" s="755"/>
      <c r="V44" s="842"/>
      <c r="W44" s="842"/>
      <c r="X44" s="843"/>
      <c r="Y44" s="250">
        <v>67</v>
      </c>
      <c r="Z44" s="739" t="s">
        <v>466</v>
      </c>
      <c r="AA44" s="740"/>
      <c r="AB44" s="740"/>
      <c r="AC44" s="740"/>
      <c r="AD44" s="740"/>
      <c r="AE44" s="740"/>
      <c r="AF44" s="740"/>
      <c r="AG44" s="741"/>
      <c r="AH44" s="734" t="s">
        <v>190</v>
      </c>
      <c r="AI44" s="735"/>
      <c r="AJ44" s="735"/>
      <c r="AK44" s="735"/>
      <c r="AL44" s="748"/>
    </row>
    <row r="45" spans="1:42" s="209" customFormat="1" ht="15" customHeight="1" thickBot="1">
      <c r="A45" s="872"/>
      <c r="B45" s="873"/>
      <c r="C45" s="873"/>
      <c r="D45" s="873"/>
      <c r="E45" s="780">
        <v>36</v>
      </c>
      <c r="F45" s="781"/>
      <c r="G45" s="799"/>
      <c r="H45" s="799"/>
      <c r="I45" s="799"/>
      <c r="J45" s="799"/>
      <c r="K45" s="799"/>
      <c r="L45" s="799"/>
      <c r="M45" s="799"/>
      <c r="N45" s="799"/>
      <c r="O45" s="799"/>
      <c r="P45" s="800"/>
      <c r="Q45" s="800"/>
      <c r="R45" s="800"/>
      <c r="S45" s="800"/>
      <c r="T45" s="800"/>
      <c r="U45" s="801"/>
      <c r="V45" s="842"/>
      <c r="W45" s="842"/>
      <c r="X45" s="843"/>
      <c r="Y45" s="250">
        <v>68</v>
      </c>
      <c r="Z45" s="739" t="s">
        <v>163</v>
      </c>
      <c r="AA45" s="740"/>
      <c r="AB45" s="741"/>
      <c r="AC45" s="739" t="s">
        <v>176</v>
      </c>
      <c r="AD45" s="740"/>
      <c r="AE45" s="740"/>
      <c r="AF45" s="740"/>
      <c r="AG45" s="741"/>
      <c r="AH45" s="734" t="s">
        <v>190</v>
      </c>
      <c r="AI45" s="735"/>
      <c r="AJ45" s="736"/>
      <c r="AK45" s="734" t="s">
        <v>190</v>
      </c>
      <c r="AL45" s="748"/>
    </row>
    <row r="46" spans="1:42" s="207" customFormat="1" ht="15" customHeight="1">
      <c r="A46" s="712" t="s">
        <v>474</v>
      </c>
      <c r="B46" s="713"/>
      <c r="C46" s="713"/>
      <c r="D46" s="903"/>
      <c r="E46" s="916">
        <v>37</v>
      </c>
      <c r="F46" s="917"/>
      <c r="G46" s="766" t="s">
        <v>475</v>
      </c>
      <c r="H46" s="767"/>
      <c r="I46" s="767"/>
      <c r="J46" s="767"/>
      <c r="K46" s="767"/>
      <c r="L46" s="767"/>
      <c r="M46" s="767"/>
      <c r="N46" s="767"/>
      <c r="O46" s="768"/>
      <c r="P46" s="788" t="s">
        <v>476</v>
      </c>
      <c r="Q46" s="789"/>
      <c r="R46" s="789"/>
      <c r="S46" s="789"/>
      <c r="T46" s="789"/>
      <c r="U46" s="790"/>
      <c r="V46" s="842"/>
      <c r="W46" s="842"/>
      <c r="X46" s="843"/>
      <c r="Y46" s="250">
        <v>69</v>
      </c>
      <c r="Z46" s="739" t="s">
        <v>477</v>
      </c>
      <c r="AA46" s="740"/>
      <c r="AB46" s="740"/>
      <c r="AC46" s="740"/>
      <c r="AD46" s="740"/>
      <c r="AE46" s="740"/>
      <c r="AF46" s="740"/>
      <c r="AG46" s="741"/>
      <c r="AH46" s="734" t="s">
        <v>190</v>
      </c>
      <c r="AI46" s="735"/>
      <c r="AJ46" s="735"/>
      <c r="AK46" s="735"/>
      <c r="AL46" s="748"/>
    </row>
    <row r="47" spans="1:42" s="207" customFormat="1" ht="15" customHeight="1">
      <c r="A47" s="712"/>
      <c r="B47" s="713"/>
      <c r="C47" s="713"/>
      <c r="D47" s="903"/>
      <c r="E47" s="837">
        <v>38</v>
      </c>
      <c r="F47" s="717"/>
      <c r="G47" s="739" t="s">
        <v>478</v>
      </c>
      <c r="H47" s="740"/>
      <c r="I47" s="740"/>
      <c r="J47" s="740"/>
      <c r="K47" s="740"/>
      <c r="L47" s="741"/>
      <c r="M47" s="269" t="s">
        <v>479</v>
      </c>
      <c r="N47" s="279" t="s">
        <v>480</v>
      </c>
      <c r="O47" s="279" t="s">
        <v>481</v>
      </c>
      <c r="P47" s="788" t="s">
        <v>460</v>
      </c>
      <c r="Q47" s="805"/>
      <c r="R47" s="734" t="s">
        <v>460</v>
      </c>
      <c r="S47" s="736"/>
      <c r="T47" s="788" t="s">
        <v>460</v>
      </c>
      <c r="U47" s="790"/>
      <c r="V47" s="842"/>
      <c r="W47" s="842"/>
      <c r="X47" s="843"/>
      <c r="Y47" s="250">
        <v>70</v>
      </c>
      <c r="Z47" s="739"/>
      <c r="AA47" s="740"/>
      <c r="AB47" s="740"/>
      <c r="AC47" s="740"/>
      <c r="AD47" s="740"/>
      <c r="AE47" s="740"/>
      <c r="AF47" s="740"/>
      <c r="AG47" s="741"/>
      <c r="AH47" s="734" t="s">
        <v>190</v>
      </c>
      <c r="AI47" s="735"/>
      <c r="AJ47" s="735"/>
      <c r="AK47" s="735"/>
      <c r="AL47" s="748"/>
    </row>
    <row r="48" spans="1:42" s="207" customFormat="1" ht="15" customHeight="1">
      <c r="A48" s="712"/>
      <c r="B48" s="713"/>
      <c r="C48" s="713"/>
      <c r="D48" s="903"/>
      <c r="E48" s="837">
        <v>39</v>
      </c>
      <c r="F48" s="717"/>
      <c r="G48" s="769" t="s">
        <v>201</v>
      </c>
      <c r="H48" s="770"/>
      <c r="I48" s="770"/>
      <c r="J48" s="770"/>
      <c r="K48" s="770"/>
      <c r="L48" s="770"/>
      <c r="M48" s="770"/>
      <c r="N48" s="770"/>
      <c r="O48" s="771"/>
      <c r="P48" s="788" t="s">
        <v>585</v>
      </c>
      <c r="Q48" s="789"/>
      <c r="R48" s="789"/>
      <c r="S48" s="789"/>
      <c r="T48" s="789"/>
      <c r="U48" s="790"/>
      <c r="V48" s="842"/>
      <c r="W48" s="842"/>
      <c r="X48" s="843"/>
      <c r="Y48" s="250">
        <v>71</v>
      </c>
      <c r="Z48" s="739" t="s">
        <v>170</v>
      </c>
      <c r="AA48" s="740"/>
      <c r="AB48" s="740"/>
      <c r="AC48" s="740"/>
      <c r="AD48" s="740"/>
      <c r="AE48" s="740"/>
      <c r="AF48" s="740"/>
      <c r="AG48" s="741"/>
      <c r="AH48" s="734" t="s">
        <v>190</v>
      </c>
      <c r="AI48" s="735"/>
      <c r="AJ48" s="735"/>
      <c r="AK48" s="735"/>
      <c r="AL48" s="748"/>
    </row>
    <row r="49" spans="1:55" s="207" customFormat="1" ht="19.5" customHeight="1" thickBot="1">
      <c r="A49" s="712"/>
      <c r="B49" s="713"/>
      <c r="C49" s="713"/>
      <c r="D49" s="903"/>
      <c r="E49" s="837">
        <v>40</v>
      </c>
      <c r="F49" s="717"/>
      <c r="G49" s="769" t="s">
        <v>196</v>
      </c>
      <c r="H49" s="770"/>
      <c r="I49" s="770"/>
      <c r="J49" s="770"/>
      <c r="K49" s="770"/>
      <c r="L49" s="770"/>
      <c r="M49" s="770"/>
      <c r="N49" s="770"/>
      <c r="O49" s="771"/>
      <c r="P49" s="788" t="s">
        <v>584</v>
      </c>
      <c r="Q49" s="789"/>
      <c r="R49" s="789"/>
      <c r="S49" s="789"/>
      <c r="T49" s="789"/>
      <c r="U49" s="790"/>
      <c r="V49" s="842"/>
      <c r="W49" s="842"/>
      <c r="X49" s="843"/>
      <c r="Y49" s="253">
        <v>72</v>
      </c>
      <c r="Z49" s="806" t="s">
        <v>482</v>
      </c>
      <c r="AA49" s="807"/>
      <c r="AB49" s="808"/>
      <c r="AC49" s="810" t="s">
        <v>483</v>
      </c>
      <c r="AD49" s="811"/>
      <c r="AE49" s="811"/>
      <c r="AF49" s="811"/>
      <c r="AG49" s="812"/>
      <c r="AH49" s="737" t="s">
        <v>190</v>
      </c>
      <c r="AI49" s="797"/>
      <c r="AJ49" s="809"/>
      <c r="AK49" s="737" t="s">
        <v>190</v>
      </c>
      <c r="AL49" s="738"/>
    </row>
    <row r="50" spans="1:55" s="207" customFormat="1" ht="15" customHeight="1">
      <c r="A50" s="712"/>
      <c r="B50" s="713"/>
      <c r="C50" s="713"/>
      <c r="D50" s="903"/>
      <c r="E50" s="837">
        <v>41</v>
      </c>
      <c r="F50" s="717"/>
      <c r="G50" s="769" t="s">
        <v>484</v>
      </c>
      <c r="H50" s="770"/>
      <c r="I50" s="770"/>
      <c r="J50" s="770"/>
      <c r="K50" s="770"/>
      <c r="L50" s="770"/>
      <c r="M50" s="770"/>
      <c r="N50" s="770"/>
      <c r="O50" s="771"/>
      <c r="P50" s="788" t="s">
        <v>485</v>
      </c>
      <c r="Q50" s="789"/>
      <c r="R50" s="789"/>
      <c r="S50" s="789"/>
      <c r="T50" s="789"/>
      <c r="U50" s="790"/>
      <c r="V50" s="819" t="s">
        <v>486</v>
      </c>
      <c r="W50" s="820"/>
      <c r="X50" s="821"/>
      <c r="Y50" s="249">
        <v>73</v>
      </c>
      <c r="Z50" s="828" t="s">
        <v>100</v>
      </c>
      <c r="AA50" s="829"/>
      <c r="AB50" s="830"/>
      <c r="AC50" s="887" t="s">
        <v>487</v>
      </c>
      <c r="AD50" s="888"/>
      <c r="AE50" s="888"/>
      <c r="AF50" s="888"/>
      <c r="AG50" s="889"/>
      <c r="AH50" s="775" t="s">
        <v>190</v>
      </c>
      <c r="AI50" s="776"/>
      <c r="AJ50" s="882"/>
      <c r="AK50" s="775" t="s">
        <v>190</v>
      </c>
      <c r="AL50" s="777"/>
    </row>
    <row r="51" spans="1:55" s="207" customFormat="1" ht="15" customHeight="1">
      <c r="A51" s="712"/>
      <c r="B51" s="713"/>
      <c r="C51" s="713"/>
      <c r="D51" s="903"/>
      <c r="E51" s="837">
        <v>42</v>
      </c>
      <c r="F51" s="717"/>
      <c r="G51" s="716"/>
      <c r="H51" s="837"/>
      <c r="I51" s="837"/>
      <c r="J51" s="837"/>
      <c r="K51" s="837"/>
      <c r="L51" s="837"/>
      <c r="M51" s="837"/>
      <c r="N51" s="837"/>
      <c r="O51" s="717"/>
      <c r="P51" s="244"/>
      <c r="Q51" s="244"/>
      <c r="R51" s="244"/>
      <c r="S51" s="244"/>
      <c r="T51" s="244"/>
      <c r="U51" s="245"/>
      <c r="V51" s="822"/>
      <c r="W51" s="823"/>
      <c r="X51" s="824"/>
      <c r="Y51" s="250">
        <v>74</v>
      </c>
      <c r="Z51" s="745" t="s">
        <v>466</v>
      </c>
      <c r="AA51" s="746"/>
      <c r="AB51" s="746"/>
      <c r="AC51" s="746"/>
      <c r="AD51" s="746"/>
      <c r="AE51" s="746"/>
      <c r="AF51" s="746"/>
      <c r="AG51" s="747"/>
      <c r="AH51" s="734" t="s">
        <v>190</v>
      </c>
      <c r="AI51" s="735"/>
      <c r="AJ51" s="735"/>
      <c r="AK51" s="735"/>
      <c r="AL51" s="748"/>
    </row>
    <row r="52" spans="1:55" s="207" customFormat="1" ht="15" customHeight="1" thickBot="1">
      <c r="A52" s="712"/>
      <c r="B52" s="713"/>
      <c r="C52" s="713"/>
      <c r="D52" s="903"/>
      <c r="E52" s="832">
        <v>43</v>
      </c>
      <c r="F52" s="833"/>
      <c r="G52" s="831"/>
      <c r="H52" s="832"/>
      <c r="I52" s="832"/>
      <c r="J52" s="832"/>
      <c r="K52" s="832"/>
      <c r="L52" s="832"/>
      <c r="M52" s="832"/>
      <c r="N52" s="832"/>
      <c r="O52" s="833"/>
      <c r="P52" s="243"/>
      <c r="Q52" s="243"/>
      <c r="R52" s="243"/>
      <c r="S52" s="243"/>
      <c r="T52" s="243"/>
      <c r="U52" s="254"/>
      <c r="V52" s="822"/>
      <c r="W52" s="823"/>
      <c r="X52" s="824"/>
      <c r="Y52" s="250">
        <v>75</v>
      </c>
      <c r="Z52" s="745" t="s">
        <v>488</v>
      </c>
      <c r="AA52" s="746"/>
      <c r="AB52" s="746"/>
      <c r="AC52" s="746"/>
      <c r="AD52" s="746"/>
      <c r="AE52" s="746"/>
      <c r="AF52" s="746"/>
      <c r="AG52" s="747"/>
      <c r="AH52" s="734" t="s">
        <v>190</v>
      </c>
      <c r="AI52" s="735"/>
      <c r="AJ52" s="735"/>
      <c r="AK52" s="735"/>
      <c r="AL52" s="748"/>
    </row>
    <row r="53" spans="1:55" s="207" customFormat="1" ht="15" customHeight="1">
      <c r="A53" s="710" t="s">
        <v>235</v>
      </c>
      <c r="B53" s="711"/>
      <c r="C53" s="711"/>
      <c r="D53" s="901"/>
      <c r="E53" s="918">
        <v>44</v>
      </c>
      <c r="F53" s="715"/>
      <c r="G53" s="834" t="s">
        <v>236</v>
      </c>
      <c r="H53" s="835"/>
      <c r="I53" s="835"/>
      <c r="J53" s="835"/>
      <c r="K53" s="835"/>
      <c r="L53" s="835"/>
      <c r="M53" s="835"/>
      <c r="N53" s="835"/>
      <c r="O53" s="836"/>
      <c r="P53" s="255" t="s">
        <v>545</v>
      </c>
      <c r="Q53" s="256"/>
      <c r="R53" s="256"/>
      <c r="S53" s="256"/>
      <c r="T53" s="256"/>
      <c r="U53" s="257"/>
      <c r="V53" s="822"/>
      <c r="W53" s="823"/>
      <c r="X53" s="824"/>
      <c r="Y53" s="250">
        <v>76</v>
      </c>
      <c r="Z53" s="745" t="s">
        <v>489</v>
      </c>
      <c r="AA53" s="746"/>
      <c r="AB53" s="746"/>
      <c r="AC53" s="746"/>
      <c r="AD53" s="746"/>
      <c r="AE53" s="746"/>
      <c r="AF53" s="746"/>
      <c r="AG53" s="747"/>
      <c r="AH53" s="734" t="s">
        <v>190</v>
      </c>
      <c r="AI53" s="735"/>
      <c r="AJ53" s="735"/>
      <c r="AK53" s="735"/>
      <c r="AL53" s="748"/>
    </row>
    <row r="54" spans="1:55" s="207" customFormat="1" ht="15" customHeight="1" thickBot="1">
      <c r="A54" s="877"/>
      <c r="B54" s="878"/>
      <c r="C54" s="878"/>
      <c r="D54" s="902"/>
      <c r="E54" s="919">
        <v>45</v>
      </c>
      <c r="F54" s="781"/>
      <c r="G54" s="742" t="s">
        <v>90</v>
      </c>
      <c r="H54" s="743"/>
      <c r="I54" s="743"/>
      <c r="J54" s="743"/>
      <c r="K54" s="743"/>
      <c r="L54" s="743"/>
      <c r="M54" s="743"/>
      <c r="N54" s="743"/>
      <c r="O54" s="744"/>
      <c r="P54" s="258" t="s">
        <v>545</v>
      </c>
      <c r="Q54" s="241"/>
      <c r="R54" s="241"/>
      <c r="S54" s="241"/>
      <c r="T54" s="241"/>
      <c r="U54" s="242"/>
      <c r="V54" s="822"/>
      <c r="W54" s="823"/>
      <c r="X54" s="824"/>
      <c r="Y54" s="250">
        <v>77</v>
      </c>
      <c r="Z54" s="745" t="s">
        <v>200</v>
      </c>
      <c r="AA54" s="746"/>
      <c r="AB54" s="746"/>
      <c r="AC54" s="746"/>
      <c r="AD54" s="746"/>
      <c r="AE54" s="746"/>
      <c r="AF54" s="746"/>
      <c r="AG54" s="747"/>
      <c r="AH54" s="734" t="s">
        <v>190</v>
      </c>
      <c r="AI54" s="735"/>
      <c r="AJ54" s="735"/>
      <c r="AK54" s="735"/>
      <c r="AL54" s="748"/>
    </row>
    <row r="55" spans="1:55" s="207" customFormat="1" ht="15" customHeight="1">
      <c r="A55" s="847" t="s">
        <v>490</v>
      </c>
      <c r="B55" s="848"/>
      <c r="C55" s="848"/>
      <c r="D55" s="848"/>
      <c r="E55" s="714">
        <v>46</v>
      </c>
      <c r="F55" s="715"/>
      <c r="G55" s="772" t="s">
        <v>100</v>
      </c>
      <c r="H55" s="773"/>
      <c r="I55" s="773"/>
      <c r="J55" s="773"/>
      <c r="K55" s="773"/>
      <c r="L55" s="773"/>
      <c r="M55" s="773"/>
      <c r="N55" s="773"/>
      <c r="O55" s="774"/>
      <c r="P55" s="890" t="s">
        <v>190</v>
      </c>
      <c r="Q55" s="891"/>
      <c r="R55" s="891"/>
      <c r="S55" s="891"/>
      <c r="T55" s="891"/>
      <c r="U55" s="892"/>
      <c r="V55" s="822"/>
      <c r="W55" s="823"/>
      <c r="X55" s="824"/>
      <c r="Y55" s="250">
        <v>78</v>
      </c>
      <c r="Z55" s="745" t="s">
        <v>170</v>
      </c>
      <c r="AA55" s="746"/>
      <c r="AB55" s="746"/>
      <c r="AC55" s="746"/>
      <c r="AD55" s="746"/>
      <c r="AE55" s="746"/>
      <c r="AF55" s="746"/>
      <c r="AG55" s="747"/>
      <c r="AH55" s="734" t="s">
        <v>190</v>
      </c>
      <c r="AI55" s="735"/>
      <c r="AJ55" s="735"/>
      <c r="AK55" s="735"/>
      <c r="AL55" s="748"/>
    </row>
    <row r="56" spans="1:55" s="207" customFormat="1" ht="15" customHeight="1" thickBot="1">
      <c r="A56" s="849"/>
      <c r="B56" s="850"/>
      <c r="C56" s="850"/>
      <c r="D56" s="850"/>
      <c r="E56" s="716">
        <v>47</v>
      </c>
      <c r="F56" s="717"/>
      <c r="G56" s="739" t="s">
        <v>491</v>
      </c>
      <c r="H56" s="740"/>
      <c r="I56" s="740"/>
      <c r="J56" s="740"/>
      <c r="K56" s="740"/>
      <c r="L56" s="740"/>
      <c r="M56" s="740"/>
      <c r="N56" s="740"/>
      <c r="O56" s="741"/>
      <c r="P56" s="813" t="s">
        <v>190</v>
      </c>
      <c r="Q56" s="814"/>
      <c r="R56" s="814"/>
      <c r="S56" s="814"/>
      <c r="T56" s="814"/>
      <c r="U56" s="815"/>
      <c r="V56" s="825"/>
      <c r="W56" s="826"/>
      <c r="X56" s="827"/>
      <c r="Y56" s="251">
        <v>79</v>
      </c>
      <c r="Z56" s="893" t="s">
        <v>482</v>
      </c>
      <c r="AA56" s="894"/>
      <c r="AB56" s="895"/>
      <c r="AC56" s="896" t="s">
        <v>483</v>
      </c>
      <c r="AD56" s="897"/>
      <c r="AE56" s="897"/>
      <c r="AF56" s="897"/>
      <c r="AG56" s="898"/>
      <c r="AH56" s="763" t="s">
        <v>190</v>
      </c>
      <c r="AI56" s="764"/>
      <c r="AJ56" s="863"/>
      <c r="AK56" s="763" t="s">
        <v>190</v>
      </c>
      <c r="AL56" s="765"/>
    </row>
    <row r="57" spans="1:55" s="207" customFormat="1" ht="15" customHeight="1">
      <c r="A57" s="849"/>
      <c r="B57" s="850"/>
      <c r="C57" s="850"/>
      <c r="D57" s="850"/>
      <c r="E57" s="716">
        <v>48</v>
      </c>
      <c r="F57" s="717"/>
      <c r="G57" s="739" t="s">
        <v>492</v>
      </c>
      <c r="H57" s="740"/>
      <c r="I57" s="740"/>
      <c r="J57" s="740"/>
      <c r="K57" s="740"/>
      <c r="L57" s="740"/>
      <c r="M57" s="740"/>
      <c r="N57" s="740"/>
      <c r="O57" s="741"/>
      <c r="P57" s="813" t="s">
        <v>190</v>
      </c>
      <c r="Q57" s="814"/>
      <c r="R57" s="814"/>
      <c r="S57" s="814"/>
      <c r="T57" s="814"/>
      <c r="U57" s="815"/>
      <c r="V57" s="838" t="s">
        <v>210</v>
      </c>
      <c r="W57" s="839"/>
      <c r="X57" s="840"/>
      <c r="Y57" s="249">
        <v>80</v>
      </c>
      <c r="Z57" s="772" t="s">
        <v>466</v>
      </c>
      <c r="AA57" s="773"/>
      <c r="AB57" s="773"/>
      <c r="AC57" s="773"/>
      <c r="AD57" s="773"/>
      <c r="AE57" s="773"/>
      <c r="AF57" s="773"/>
      <c r="AG57" s="774"/>
      <c r="AH57" s="816" t="s">
        <v>460</v>
      </c>
      <c r="AI57" s="817"/>
      <c r="AJ57" s="817"/>
      <c r="AK57" s="817"/>
      <c r="AL57" s="818"/>
    </row>
    <row r="58" spans="1:55" s="207" customFormat="1" ht="15" customHeight="1">
      <c r="A58" s="849"/>
      <c r="B58" s="850"/>
      <c r="C58" s="850"/>
      <c r="D58" s="850"/>
      <c r="E58" s="716">
        <v>49</v>
      </c>
      <c r="F58" s="717"/>
      <c r="G58" s="739" t="s">
        <v>493</v>
      </c>
      <c r="H58" s="740"/>
      <c r="I58" s="740"/>
      <c r="J58" s="740"/>
      <c r="K58" s="740"/>
      <c r="L58" s="740"/>
      <c r="M58" s="740"/>
      <c r="N58" s="740"/>
      <c r="O58" s="741"/>
      <c r="P58" s="813" t="s">
        <v>190</v>
      </c>
      <c r="Q58" s="814"/>
      <c r="R58" s="814"/>
      <c r="S58" s="814"/>
      <c r="T58" s="814"/>
      <c r="U58" s="815"/>
      <c r="V58" s="841"/>
      <c r="W58" s="842"/>
      <c r="X58" s="843"/>
      <c r="Y58" s="250">
        <v>81</v>
      </c>
      <c r="Z58" s="739" t="s">
        <v>211</v>
      </c>
      <c r="AA58" s="740"/>
      <c r="AB58" s="740"/>
      <c r="AC58" s="740"/>
      <c r="AD58" s="740"/>
      <c r="AE58" s="740"/>
      <c r="AF58" s="740"/>
      <c r="AG58" s="741"/>
      <c r="AH58" s="734" t="s">
        <v>460</v>
      </c>
      <c r="AI58" s="735"/>
      <c r="AJ58" s="735"/>
      <c r="AK58" s="735"/>
      <c r="AL58" s="748"/>
    </row>
    <row r="59" spans="1:55" s="207" customFormat="1" ht="15" customHeight="1">
      <c r="A59" s="849"/>
      <c r="B59" s="850"/>
      <c r="C59" s="850"/>
      <c r="D59" s="850"/>
      <c r="E59" s="716">
        <v>50</v>
      </c>
      <c r="F59" s="717"/>
      <c r="G59" s="739" t="s">
        <v>494</v>
      </c>
      <c r="H59" s="740"/>
      <c r="I59" s="740"/>
      <c r="J59" s="740"/>
      <c r="K59" s="740"/>
      <c r="L59" s="740"/>
      <c r="M59" s="740"/>
      <c r="N59" s="740"/>
      <c r="O59" s="741"/>
      <c r="P59" s="813" t="s">
        <v>190</v>
      </c>
      <c r="Q59" s="814"/>
      <c r="R59" s="814"/>
      <c r="S59" s="814"/>
      <c r="T59" s="814"/>
      <c r="U59" s="815"/>
      <c r="V59" s="841"/>
      <c r="W59" s="842"/>
      <c r="X59" s="843"/>
      <c r="Y59" s="250">
        <v>82</v>
      </c>
      <c r="Z59" s="739" t="s">
        <v>217</v>
      </c>
      <c r="AA59" s="740"/>
      <c r="AB59" s="741"/>
      <c r="AC59" s="739" t="s">
        <v>495</v>
      </c>
      <c r="AD59" s="740"/>
      <c r="AE59" s="740"/>
      <c r="AF59" s="740"/>
      <c r="AG59" s="741"/>
      <c r="AH59" s="734" t="s">
        <v>460</v>
      </c>
      <c r="AI59" s="736"/>
      <c r="AJ59" s="735" t="s">
        <v>460</v>
      </c>
      <c r="AK59" s="735"/>
      <c r="AL59" s="748"/>
    </row>
    <row r="60" spans="1:55" s="209" customFormat="1" ht="15" customHeight="1" thickBot="1">
      <c r="A60" s="849"/>
      <c r="B60" s="850"/>
      <c r="C60" s="850"/>
      <c r="D60" s="850"/>
      <c r="E60" s="716">
        <v>51</v>
      </c>
      <c r="F60" s="717"/>
      <c r="G60" s="739" t="s">
        <v>496</v>
      </c>
      <c r="H60" s="740"/>
      <c r="I60" s="740"/>
      <c r="J60" s="740"/>
      <c r="K60" s="740"/>
      <c r="L60" s="740"/>
      <c r="M60" s="740"/>
      <c r="N60" s="740"/>
      <c r="O60" s="741"/>
      <c r="P60" s="813" t="s">
        <v>190</v>
      </c>
      <c r="Q60" s="814"/>
      <c r="R60" s="814"/>
      <c r="S60" s="814"/>
      <c r="T60" s="814"/>
      <c r="U60" s="815"/>
      <c r="V60" s="844"/>
      <c r="W60" s="845"/>
      <c r="X60" s="846"/>
      <c r="Y60" s="251">
        <v>83</v>
      </c>
      <c r="Z60" s="854" t="s">
        <v>497</v>
      </c>
      <c r="AA60" s="855"/>
      <c r="AB60" s="855"/>
      <c r="AC60" s="855"/>
      <c r="AD60" s="855"/>
      <c r="AE60" s="855"/>
      <c r="AF60" s="855"/>
      <c r="AG60" s="856"/>
      <c r="AH60" s="763" t="s">
        <v>460</v>
      </c>
      <c r="AI60" s="764"/>
      <c r="AJ60" s="764"/>
      <c r="AK60" s="764"/>
      <c r="AL60" s="765"/>
    </row>
    <row r="61" spans="1:55" s="207" customFormat="1" ht="15" customHeight="1" thickBot="1">
      <c r="A61" s="872"/>
      <c r="B61" s="873"/>
      <c r="C61" s="873"/>
      <c r="D61" s="873"/>
      <c r="E61" s="780">
        <v>52</v>
      </c>
      <c r="F61" s="781"/>
      <c r="G61" s="860" t="s">
        <v>482</v>
      </c>
      <c r="H61" s="861"/>
      <c r="I61" s="861"/>
      <c r="J61" s="861"/>
      <c r="K61" s="861"/>
      <c r="L61" s="860" t="s">
        <v>483</v>
      </c>
      <c r="M61" s="861"/>
      <c r="N61" s="861"/>
      <c r="O61" s="862"/>
      <c r="P61" s="763" t="s">
        <v>190</v>
      </c>
      <c r="Q61" s="863"/>
      <c r="R61" s="763" t="s">
        <v>190</v>
      </c>
      <c r="S61" s="764"/>
      <c r="T61" s="764"/>
      <c r="U61" s="765"/>
      <c r="V61" s="838" t="s">
        <v>225</v>
      </c>
      <c r="W61" s="839"/>
      <c r="X61" s="840"/>
      <c r="Y61" s="249">
        <v>84</v>
      </c>
      <c r="Z61" s="772" t="s">
        <v>498</v>
      </c>
      <c r="AA61" s="773"/>
      <c r="AB61" s="773"/>
      <c r="AC61" s="773"/>
      <c r="AD61" s="773"/>
      <c r="AE61" s="773"/>
      <c r="AF61" s="773"/>
      <c r="AG61" s="774"/>
      <c r="AH61" s="775" t="s">
        <v>499</v>
      </c>
      <c r="AI61" s="776"/>
      <c r="AJ61" s="776"/>
      <c r="AK61" s="776"/>
      <c r="AL61" s="777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47" t="s">
        <v>500</v>
      </c>
      <c r="B62" s="848"/>
      <c r="C62" s="848"/>
      <c r="D62" s="848"/>
      <c r="E62" s="714">
        <v>53</v>
      </c>
      <c r="F62" s="715"/>
      <c r="G62" s="879" t="s">
        <v>501</v>
      </c>
      <c r="H62" s="880"/>
      <c r="I62" s="880"/>
      <c r="J62" s="880"/>
      <c r="K62" s="881"/>
      <c r="L62" s="904" t="s">
        <v>502</v>
      </c>
      <c r="M62" s="905"/>
      <c r="N62" s="905"/>
      <c r="O62" s="906" t="s">
        <v>96</v>
      </c>
      <c r="P62" s="775" t="s">
        <v>190</v>
      </c>
      <c r="Q62" s="882"/>
      <c r="R62" s="775" t="s">
        <v>190</v>
      </c>
      <c r="S62" s="776"/>
      <c r="T62" s="776"/>
      <c r="U62" s="777"/>
      <c r="V62" s="841"/>
      <c r="W62" s="842"/>
      <c r="X62" s="843"/>
      <c r="Y62" s="250">
        <v>85</v>
      </c>
      <c r="Z62" s="739" t="s">
        <v>503</v>
      </c>
      <c r="AA62" s="740"/>
      <c r="AB62" s="740"/>
      <c r="AC62" s="740"/>
      <c r="AD62" s="740"/>
      <c r="AE62" s="740"/>
      <c r="AF62" s="740"/>
      <c r="AG62" s="741"/>
      <c r="AH62" s="734" t="s">
        <v>504</v>
      </c>
      <c r="AI62" s="735"/>
      <c r="AJ62" s="735"/>
      <c r="AK62" s="735"/>
      <c r="AL62" s="748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72"/>
      <c r="B63" s="873"/>
      <c r="C63" s="873"/>
      <c r="D63" s="873"/>
      <c r="E63" s="780">
        <v>54</v>
      </c>
      <c r="F63" s="781"/>
      <c r="G63" s="854" t="s">
        <v>505</v>
      </c>
      <c r="H63" s="855"/>
      <c r="I63" s="855"/>
      <c r="J63" s="855"/>
      <c r="K63" s="856"/>
      <c r="L63" s="860" t="s">
        <v>506</v>
      </c>
      <c r="M63" s="861"/>
      <c r="N63" s="861"/>
      <c r="O63" s="862" t="s">
        <v>96</v>
      </c>
      <c r="P63" s="763" t="s">
        <v>190</v>
      </c>
      <c r="Q63" s="863"/>
      <c r="R63" s="763" t="s">
        <v>190</v>
      </c>
      <c r="S63" s="764"/>
      <c r="T63" s="764"/>
      <c r="U63" s="765"/>
      <c r="V63" s="844"/>
      <c r="W63" s="845"/>
      <c r="X63" s="846"/>
      <c r="Y63" s="251">
        <v>86</v>
      </c>
      <c r="Z63" s="854"/>
      <c r="AA63" s="855"/>
      <c r="AB63" s="855"/>
      <c r="AC63" s="855"/>
      <c r="AD63" s="855"/>
      <c r="AE63" s="855"/>
      <c r="AF63" s="855"/>
      <c r="AG63" s="856"/>
      <c r="AH63" s="763"/>
      <c r="AI63" s="764"/>
      <c r="AJ63" s="764"/>
      <c r="AK63" s="764"/>
      <c r="AL63" s="765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07" t="s">
        <v>507</v>
      </c>
      <c r="B64" s="908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9"/>
    </row>
    <row r="65" spans="1:38" s="214" customFormat="1" ht="24.95" customHeight="1">
      <c r="A65" s="857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858"/>
      <c r="AG65" s="858"/>
      <c r="AH65" s="858"/>
      <c r="AI65" s="858"/>
      <c r="AJ65" s="858"/>
      <c r="AK65" s="858"/>
      <c r="AL65" s="859"/>
    </row>
    <row r="66" spans="1:38" s="214" customFormat="1" ht="24.95" customHeight="1">
      <c r="A66" s="857" t="s">
        <v>508</v>
      </c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9"/>
    </row>
    <row r="67" spans="1:38" s="214" customFormat="1" ht="24.95" customHeight="1">
      <c r="A67" s="857" t="s">
        <v>509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259"/>
    </row>
    <row r="68" spans="1:38" s="214" customFormat="1" ht="24.95" customHeight="1">
      <c r="A68" s="857" t="s">
        <v>546</v>
      </c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  <c r="AI68" s="858"/>
      <c r="AJ68" s="858"/>
      <c r="AK68" s="858"/>
      <c r="AL68" s="259"/>
    </row>
    <row r="69" spans="1:38" s="214" customFormat="1" ht="24.95" customHeight="1">
      <c r="A69" s="857" t="s">
        <v>580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259"/>
    </row>
    <row r="70" spans="1:38" s="214" customFormat="1" ht="24.95" customHeight="1">
      <c r="A70" s="857" t="s">
        <v>581</v>
      </c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259"/>
    </row>
    <row r="71" spans="1:38" s="214" customFormat="1" ht="24.95" customHeight="1">
      <c r="A71" s="857" t="s">
        <v>579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259"/>
    </row>
    <row r="72" spans="1:38" s="214" customFormat="1" ht="24.95" customHeight="1" thickBot="1">
      <c r="A72" s="899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0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22" zoomScaleNormal="100" zoomScaleSheetLayoutView="100" workbookViewId="0">
      <selection activeCell="Y35" sqref="Y35:AC3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298" t="s">
        <v>537</v>
      </c>
      <c r="B1" s="299"/>
      <c r="C1" s="299"/>
      <c r="D1" s="299"/>
      <c r="E1" s="299"/>
      <c r="F1" s="299"/>
      <c r="G1" s="299"/>
      <c r="H1" s="300"/>
      <c r="I1" s="410" t="s">
        <v>41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300"/>
      <c r="AA1" s="310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90"/>
      <c r="AM1" s="80"/>
      <c r="AN1" s="80"/>
    </row>
    <row r="2" spans="1:46" ht="12.75" customHeight="1">
      <c r="A2" s="301"/>
      <c r="B2" s="302"/>
      <c r="C2" s="302"/>
      <c r="D2" s="302"/>
      <c r="E2" s="302"/>
      <c r="F2" s="302"/>
      <c r="G2" s="302"/>
      <c r="H2" s="303"/>
      <c r="I2" s="33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  <c r="AA2" s="391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3"/>
      <c r="AM2" s="80"/>
      <c r="AN2" s="80"/>
    </row>
    <row r="3" spans="1:46" ht="18.75" customHeight="1">
      <c r="A3" s="301"/>
      <c r="B3" s="302"/>
      <c r="C3" s="302"/>
      <c r="D3" s="302"/>
      <c r="E3" s="302"/>
      <c r="F3" s="302"/>
      <c r="G3" s="302"/>
      <c r="H3" s="303"/>
      <c r="I3" s="331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3"/>
      <c r="AA3" s="391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3"/>
      <c r="AM3" s="80"/>
      <c r="AN3" s="80"/>
    </row>
    <row r="4" spans="1:46" ht="39" customHeight="1">
      <c r="A4" s="301"/>
      <c r="B4" s="302"/>
      <c r="C4" s="302"/>
      <c r="D4" s="302"/>
      <c r="E4" s="302"/>
      <c r="F4" s="302"/>
      <c r="G4" s="302"/>
      <c r="H4" s="303"/>
      <c r="I4" s="332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6"/>
      <c r="AA4" s="391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3"/>
      <c r="AM4" s="80"/>
      <c r="AN4" s="80"/>
    </row>
    <row r="5" spans="1:46" ht="18.75" customHeight="1">
      <c r="A5" s="301"/>
      <c r="B5" s="302"/>
      <c r="C5" s="302"/>
      <c r="D5" s="302"/>
      <c r="E5" s="302"/>
      <c r="F5" s="302"/>
      <c r="G5" s="302"/>
      <c r="H5" s="303"/>
      <c r="I5" s="414" t="s">
        <v>110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391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3"/>
      <c r="AM5" s="80"/>
      <c r="AN5" s="80"/>
    </row>
    <row r="6" spans="1:46" ht="18.75" customHeight="1">
      <c r="A6" s="304"/>
      <c r="B6" s="305"/>
      <c r="C6" s="305"/>
      <c r="D6" s="305"/>
      <c r="E6" s="305"/>
      <c r="F6" s="305"/>
      <c r="G6" s="305"/>
      <c r="H6" s="30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9"/>
      <c r="AA6" s="411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3"/>
      <c r="AM6" s="80"/>
      <c r="AN6" s="80"/>
    </row>
    <row r="7" spans="1:46" ht="18.75" customHeight="1">
      <c r="A7" s="420" t="s">
        <v>12</v>
      </c>
      <c r="B7" s="421"/>
      <c r="C7" s="421"/>
      <c r="D7" s="421"/>
      <c r="E7" s="421"/>
      <c r="F7" s="421"/>
      <c r="G7" s="421"/>
      <c r="H7" s="422"/>
      <c r="I7" s="423" t="s">
        <v>13</v>
      </c>
      <c r="J7" s="423"/>
      <c r="K7" s="423" t="s">
        <v>14</v>
      </c>
      <c r="L7" s="423"/>
      <c r="M7" s="423" t="s">
        <v>15</v>
      </c>
      <c r="N7" s="423"/>
      <c r="O7" s="423" t="s">
        <v>16</v>
      </c>
      <c r="P7" s="423"/>
      <c r="Q7" s="423" t="s">
        <v>17</v>
      </c>
      <c r="R7" s="423"/>
      <c r="S7" s="423" t="s">
        <v>18</v>
      </c>
      <c r="T7" s="423"/>
      <c r="U7" s="437" t="s">
        <v>19</v>
      </c>
      <c r="V7" s="437"/>
      <c r="W7" s="437"/>
      <c r="X7" s="423" t="s">
        <v>20</v>
      </c>
      <c r="Y7" s="423"/>
      <c r="Z7" s="423"/>
      <c r="AA7" s="356">
        <f>Cover!AC7</f>
        <v>21</v>
      </c>
      <c r="AB7" s="356"/>
      <c r="AC7" s="438" t="s">
        <v>295</v>
      </c>
      <c r="AD7" s="438"/>
      <c r="AE7" s="438"/>
      <c r="AF7" s="356">
        <v>17</v>
      </c>
      <c r="AG7" s="356"/>
      <c r="AH7" s="424" t="s">
        <v>294</v>
      </c>
      <c r="AI7" s="424"/>
      <c r="AJ7" s="424"/>
      <c r="AK7" s="424"/>
      <c r="AL7" s="425"/>
      <c r="AM7" s="80"/>
      <c r="AN7" s="80"/>
    </row>
    <row r="8" spans="1:46" ht="18.75" customHeight="1" thickBot="1">
      <c r="A8" s="428" t="s">
        <v>112</v>
      </c>
      <c r="B8" s="429"/>
      <c r="C8" s="429"/>
      <c r="D8" s="429"/>
      <c r="E8" s="429"/>
      <c r="F8" s="429"/>
      <c r="G8" s="429"/>
      <c r="H8" s="430"/>
      <c r="I8" s="431" t="s">
        <v>38</v>
      </c>
      <c r="J8" s="432"/>
      <c r="K8" s="433" t="s">
        <v>47</v>
      </c>
      <c r="L8" s="434"/>
      <c r="M8" s="431" t="s">
        <v>39</v>
      </c>
      <c r="N8" s="432"/>
      <c r="O8" s="433" t="s">
        <v>48</v>
      </c>
      <c r="P8" s="434"/>
      <c r="Q8" s="431" t="s">
        <v>49</v>
      </c>
      <c r="R8" s="432"/>
      <c r="S8" s="431" t="s">
        <v>50</v>
      </c>
      <c r="T8" s="432"/>
      <c r="U8" s="433" t="s">
        <v>293</v>
      </c>
      <c r="V8" s="435"/>
      <c r="W8" s="434"/>
      <c r="X8" s="431" t="str">
        <f>Cover!Z8</f>
        <v>D02</v>
      </c>
      <c r="Y8" s="436"/>
      <c r="Z8" s="432"/>
      <c r="AA8" s="357"/>
      <c r="AB8" s="357"/>
      <c r="AC8" s="439"/>
      <c r="AD8" s="439"/>
      <c r="AE8" s="439"/>
      <c r="AF8" s="357"/>
      <c r="AG8" s="357"/>
      <c r="AH8" s="426"/>
      <c r="AI8" s="426"/>
      <c r="AJ8" s="426"/>
      <c r="AK8" s="426"/>
      <c r="AL8" s="427"/>
      <c r="AM8" s="81"/>
      <c r="AN8" s="81"/>
    </row>
    <row r="9" spans="1:46" ht="17.25" customHeight="1" thickBot="1">
      <c r="A9" s="440" t="s">
        <v>534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2"/>
      <c r="AM9" s="82"/>
      <c r="AN9" s="82"/>
    </row>
    <row r="10" spans="1:46" s="218" customFormat="1" ht="15" customHeight="1">
      <c r="A10" s="710" t="s">
        <v>94</v>
      </c>
      <c r="B10" s="711"/>
      <c r="C10" s="711"/>
      <c r="D10" s="711"/>
      <c r="E10" s="714">
        <v>1</v>
      </c>
      <c r="F10" s="715"/>
      <c r="G10" s="704" t="s">
        <v>113</v>
      </c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6"/>
      <c r="V10" s="707" t="s">
        <v>550</v>
      </c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9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12"/>
      <c r="B11" s="713"/>
      <c r="C11" s="713"/>
      <c r="D11" s="713"/>
      <c r="E11" s="716">
        <v>2</v>
      </c>
      <c r="F11" s="717"/>
      <c r="G11" s="718" t="s">
        <v>535</v>
      </c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20"/>
      <c r="V11" s="721" t="s">
        <v>564</v>
      </c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3"/>
      <c r="AM11" s="864"/>
      <c r="AN11" s="864"/>
      <c r="AO11" s="865"/>
      <c r="AP11" s="865"/>
      <c r="AQ11" s="865"/>
      <c r="AR11" s="865"/>
      <c r="AS11" s="865"/>
      <c r="AT11" s="219"/>
    </row>
    <row r="12" spans="1:46" s="219" customFormat="1" ht="15" customHeight="1">
      <c r="A12" s="712"/>
      <c r="B12" s="713"/>
      <c r="C12" s="713"/>
      <c r="D12" s="713"/>
      <c r="E12" s="716">
        <v>3</v>
      </c>
      <c r="F12" s="717"/>
      <c r="G12" s="718" t="s">
        <v>538</v>
      </c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20"/>
      <c r="V12" s="721" t="s">
        <v>560</v>
      </c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723"/>
      <c r="AM12" s="864"/>
      <c r="AN12" s="864"/>
      <c r="AO12" s="864"/>
      <c r="AP12" s="864"/>
      <c r="AQ12" s="864"/>
      <c r="AR12" s="864"/>
      <c r="AS12" s="864"/>
    </row>
    <row r="13" spans="1:46" s="219" customFormat="1" ht="15" customHeight="1">
      <c r="A13" s="712"/>
      <c r="B13" s="713"/>
      <c r="C13" s="713"/>
      <c r="D13" s="713"/>
      <c r="E13" s="716">
        <v>4</v>
      </c>
      <c r="F13" s="717"/>
      <c r="G13" s="718" t="s">
        <v>115</v>
      </c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20"/>
      <c r="V13" s="721" t="s">
        <v>305</v>
      </c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3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12"/>
      <c r="B14" s="713"/>
      <c r="C14" s="713"/>
      <c r="D14" s="713"/>
      <c r="E14" s="716">
        <v>5</v>
      </c>
      <c r="F14" s="717"/>
      <c r="G14" s="718" t="s">
        <v>114</v>
      </c>
      <c r="H14" s="719"/>
      <c r="I14" s="719"/>
      <c r="J14" s="719"/>
      <c r="K14" s="719"/>
      <c r="L14" s="719"/>
      <c r="M14" s="719"/>
      <c r="N14" s="719"/>
      <c r="O14" s="720"/>
      <c r="P14" s="739" t="s">
        <v>536</v>
      </c>
      <c r="Q14" s="740"/>
      <c r="R14" s="740"/>
      <c r="S14" s="740"/>
      <c r="T14" s="740"/>
      <c r="U14" s="741"/>
      <c r="V14" s="727" t="s">
        <v>556</v>
      </c>
      <c r="W14" s="728"/>
      <c r="X14" s="728"/>
      <c r="Y14" s="728"/>
      <c r="Z14" s="728"/>
      <c r="AA14" s="728"/>
      <c r="AB14" s="728"/>
      <c r="AC14" s="728"/>
      <c r="AD14" s="728" t="s">
        <v>97</v>
      </c>
      <c r="AE14" s="728"/>
      <c r="AF14" s="728"/>
      <c r="AG14" s="728"/>
      <c r="AH14" s="728"/>
      <c r="AI14" s="728"/>
      <c r="AJ14" s="728"/>
      <c r="AK14" s="728"/>
      <c r="AL14" s="729"/>
      <c r="AM14" s="864"/>
      <c r="AN14" s="864"/>
      <c r="AO14" s="864"/>
      <c r="AP14" s="864"/>
      <c r="AQ14" s="864"/>
      <c r="AR14" s="864"/>
      <c r="AS14" s="864"/>
      <c r="AT14" s="219"/>
    </row>
    <row r="15" spans="1:46" s="220" customFormat="1" ht="15" customHeight="1">
      <c r="A15" s="712"/>
      <c r="B15" s="713"/>
      <c r="C15" s="713"/>
      <c r="D15" s="713"/>
      <c r="E15" s="716">
        <v>6</v>
      </c>
      <c r="F15" s="717"/>
      <c r="G15" s="247" t="s">
        <v>117</v>
      </c>
      <c r="H15" s="248"/>
      <c r="I15" s="248"/>
      <c r="J15" s="248"/>
      <c r="K15" s="248"/>
      <c r="L15" s="248"/>
      <c r="M15" s="248"/>
      <c r="N15" s="248"/>
      <c r="O15" s="248" t="s">
        <v>118</v>
      </c>
      <c r="P15" s="866" t="s">
        <v>101</v>
      </c>
      <c r="Q15" s="866"/>
      <c r="R15" s="866"/>
      <c r="S15" s="866" t="s">
        <v>102</v>
      </c>
      <c r="T15" s="866"/>
      <c r="U15" s="866"/>
      <c r="V15" s="721">
        <v>5</v>
      </c>
      <c r="W15" s="722"/>
      <c r="X15" s="722"/>
      <c r="Y15" s="722"/>
      <c r="Z15" s="722"/>
      <c r="AA15" s="722"/>
      <c r="AB15" s="722"/>
      <c r="AC15" s="730"/>
      <c r="AD15" s="721">
        <v>50</v>
      </c>
      <c r="AE15" s="722"/>
      <c r="AF15" s="722"/>
      <c r="AG15" s="722"/>
      <c r="AH15" s="722"/>
      <c r="AI15" s="722"/>
      <c r="AJ15" s="722"/>
      <c r="AK15" s="722"/>
      <c r="AL15" s="723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12"/>
      <c r="B16" s="713"/>
      <c r="C16" s="713"/>
      <c r="D16" s="713"/>
      <c r="E16" s="716">
        <v>7</v>
      </c>
      <c r="F16" s="717"/>
      <c r="G16" s="247" t="s">
        <v>121</v>
      </c>
      <c r="H16" s="248"/>
      <c r="I16" s="248"/>
      <c r="J16" s="248"/>
      <c r="K16" s="248"/>
      <c r="L16" s="248"/>
      <c r="M16" s="248"/>
      <c r="N16" s="248"/>
      <c r="O16" s="248"/>
      <c r="P16" s="273"/>
      <c r="Q16" s="273"/>
      <c r="R16" s="273"/>
      <c r="S16" s="273"/>
      <c r="T16" s="273"/>
      <c r="U16" s="274"/>
      <c r="V16" s="721" t="s">
        <v>499</v>
      </c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723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47" t="s">
        <v>510</v>
      </c>
      <c r="B17" s="848"/>
      <c r="C17" s="848"/>
      <c r="D17" s="848"/>
      <c r="E17" s="714">
        <v>8</v>
      </c>
      <c r="F17" s="715"/>
      <c r="G17" s="772" t="s">
        <v>89</v>
      </c>
      <c r="H17" s="773"/>
      <c r="I17" s="773"/>
      <c r="J17" s="773"/>
      <c r="K17" s="773"/>
      <c r="L17" s="773"/>
      <c r="M17" s="773"/>
      <c r="N17" s="773"/>
      <c r="O17" s="774"/>
      <c r="P17" s="271" t="s">
        <v>511</v>
      </c>
      <c r="Q17" s="280"/>
      <c r="R17" s="280"/>
      <c r="S17" s="280"/>
      <c r="T17" s="280"/>
      <c r="U17" s="280"/>
      <c r="V17" s="851" t="s">
        <v>589</v>
      </c>
      <c r="W17" s="852"/>
      <c r="X17" s="852"/>
      <c r="Y17" s="852"/>
      <c r="Z17" s="852"/>
      <c r="AA17" s="852"/>
      <c r="AB17" s="852"/>
      <c r="AC17" s="852"/>
      <c r="AD17" s="852"/>
      <c r="AE17" s="853"/>
      <c r="AF17" s="775" t="s">
        <v>590</v>
      </c>
      <c r="AG17" s="776"/>
      <c r="AH17" s="776"/>
      <c r="AI17" s="776"/>
      <c r="AJ17" s="776"/>
      <c r="AK17" s="776"/>
      <c r="AL17" s="777"/>
      <c r="AM17" s="864"/>
      <c r="AN17" s="864"/>
      <c r="AO17" s="864"/>
      <c r="AP17" s="864"/>
      <c r="AQ17" s="864"/>
      <c r="AR17" s="864"/>
      <c r="AS17" s="864"/>
      <c r="AT17" s="215"/>
    </row>
    <row r="18" spans="1:46" s="207" customFormat="1" ht="15" customHeight="1">
      <c r="A18" s="849"/>
      <c r="B18" s="850"/>
      <c r="C18" s="850"/>
      <c r="D18" s="850"/>
      <c r="E18" s="716">
        <v>9</v>
      </c>
      <c r="F18" s="717"/>
      <c r="G18" s="739"/>
      <c r="H18" s="740"/>
      <c r="I18" s="740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1"/>
      <c r="V18" s="785" t="s">
        <v>512</v>
      </c>
      <c r="W18" s="786"/>
      <c r="X18" s="786"/>
      <c r="Y18" s="787"/>
      <c r="Z18" s="785" t="s">
        <v>513</v>
      </c>
      <c r="AA18" s="786"/>
      <c r="AB18" s="786"/>
      <c r="AC18" s="786"/>
      <c r="AD18" s="786"/>
      <c r="AE18" s="787"/>
      <c r="AF18" s="785" t="s">
        <v>514</v>
      </c>
      <c r="AG18" s="786"/>
      <c r="AH18" s="786"/>
      <c r="AI18" s="786"/>
      <c r="AJ18" s="787"/>
      <c r="AK18" s="867" t="s">
        <v>515</v>
      </c>
      <c r="AL18" s="868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49"/>
      <c r="B19" s="850"/>
      <c r="C19" s="850"/>
      <c r="D19" s="850"/>
      <c r="E19" s="716">
        <v>10</v>
      </c>
      <c r="F19" s="717"/>
      <c r="G19" s="739" t="s">
        <v>516</v>
      </c>
      <c r="H19" s="740"/>
      <c r="I19" s="7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1"/>
      <c r="V19" s="910">
        <v>0.12</v>
      </c>
      <c r="W19" s="911"/>
      <c r="X19" s="911"/>
      <c r="Y19" s="912"/>
      <c r="Z19" s="913">
        <v>0.73699999999999999</v>
      </c>
      <c r="AA19" s="914"/>
      <c r="AB19" s="914"/>
      <c r="AC19" s="914"/>
      <c r="AD19" s="914"/>
      <c r="AE19" s="915"/>
      <c r="AF19" s="913">
        <v>0.95799999999999996</v>
      </c>
      <c r="AG19" s="914"/>
      <c r="AH19" s="914"/>
      <c r="AI19" s="914"/>
      <c r="AJ19" s="915"/>
      <c r="AK19" s="737" t="s">
        <v>517</v>
      </c>
      <c r="AL19" s="738"/>
      <c r="AM19" s="206"/>
      <c r="AN19" s="206"/>
      <c r="AO19" s="206"/>
      <c r="AP19" s="206"/>
    </row>
    <row r="20" spans="1:46" s="207" customFormat="1" ht="15" customHeight="1">
      <c r="A20" s="849"/>
      <c r="B20" s="850"/>
      <c r="C20" s="850"/>
      <c r="D20" s="850"/>
      <c r="E20" s="716">
        <v>11</v>
      </c>
      <c r="F20" s="717"/>
      <c r="G20" s="739" t="s">
        <v>518</v>
      </c>
      <c r="H20" s="740"/>
      <c r="I20" s="740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1"/>
      <c r="V20" s="731">
        <v>0.05</v>
      </c>
      <c r="W20" s="732"/>
      <c r="X20" s="732"/>
      <c r="Y20" s="733"/>
      <c r="Z20" s="734">
        <v>0.05</v>
      </c>
      <c r="AA20" s="735"/>
      <c r="AB20" s="735"/>
      <c r="AC20" s="735"/>
      <c r="AD20" s="735"/>
      <c r="AE20" s="736"/>
      <c r="AF20" s="734">
        <v>0.05</v>
      </c>
      <c r="AG20" s="735"/>
      <c r="AH20" s="735"/>
      <c r="AI20" s="735"/>
      <c r="AJ20" s="736"/>
      <c r="AK20" s="737" t="s">
        <v>140</v>
      </c>
      <c r="AL20" s="738"/>
      <c r="AM20" s="206"/>
      <c r="AN20" s="206"/>
      <c r="AO20" s="206"/>
      <c r="AP20" s="206"/>
    </row>
    <row r="21" spans="1:46" s="207" customFormat="1" ht="15" customHeight="1">
      <c r="A21" s="849"/>
      <c r="B21" s="850"/>
      <c r="C21" s="850"/>
      <c r="D21" s="850"/>
      <c r="E21" s="716">
        <v>12</v>
      </c>
      <c r="F21" s="717"/>
      <c r="G21" s="739" t="s">
        <v>519</v>
      </c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1"/>
      <c r="V21" s="731">
        <v>0</v>
      </c>
      <c r="W21" s="732"/>
      <c r="X21" s="732"/>
      <c r="Y21" s="733"/>
      <c r="Z21" s="734">
        <v>0</v>
      </c>
      <c r="AA21" s="735"/>
      <c r="AB21" s="735"/>
      <c r="AC21" s="735"/>
      <c r="AD21" s="735"/>
      <c r="AE21" s="736"/>
      <c r="AF21" s="734">
        <v>0</v>
      </c>
      <c r="AG21" s="735"/>
      <c r="AH21" s="735"/>
      <c r="AI21" s="735"/>
      <c r="AJ21" s="736"/>
      <c r="AK21" s="737" t="s">
        <v>140</v>
      </c>
      <c r="AL21" s="738"/>
      <c r="AM21" s="206"/>
      <c r="AN21" s="206"/>
      <c r="AO21" s="206"/>
      <c r="AP21" s="206"/>
    </row>
    <row r="22" spans="1:46" s="207" customFormat="1" ht="15" customHeight="1">
      <c r="A22" s="849"/>
      <c r="B22" s="850"/>
      <c r="C22" s="850"/>
      <c r="D22" s="850"/>
      <c r="E22" s="716">
        <v>13</v>
      </c>
      <c r="F22" s="717"/>
      <c r="G22" s="739" t="s">
        <v>520</v>
      </c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1"/>
      <c r="V22" s="731">
        <v>60</v>
      </c>
      <c r="W22" s="732"/>
      <c r="X22" s="732"/>
      <c r="Y22" s="733"/>
      <c r="Z22" s="734">
        <v>60</v>
      </c>
      <c r="AA22" s="735"/>
      <c r="AB22" s="735"/>
      <c r="AC22" s="735"/>
      <c r="AD22" s="735"/>
      <c r="AE22" s="736"/>
      <c r="AF22" s="734">
        <v>60</v>
      </c>
      <c r="AG22" s="735"/>
      <c r="AH22" s="735"/>
      <c r="AI22" s="735"/>
      <c r="AJ22" s="736"/>
      <c r="AK22" s="737" t="s">
        <v>521</v>
      </c>
      <c r="AL22" s="738"/>
      <c r="AM22" s="206"/>
      <c r="AN22" s="206"/>
      <c r="AO22" s="206"/>
      <c r="AP22" s="206"/>
    </row>
    <row r="23" spans="1:46" s="207" customFormat="1" ht="15" customHeight="1">
      <c r="A23" s="849"/>
      <c r="B23" s="850"/>
      <c r="C23" s="850"/>
      <c r="D23" s="850"/>
      <c r="E23" s="716">
        <v>14</v>
      </c>
      <c r="F23" s="717"/>
      <c r="G23" s="739" t="s">
        <v>522</v>
      </c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31">
        <v>28.01</v>
      </c>
      <c r="W23" s="732"/>
      <c r="X23" s="732"/>
      <c r="Y23" s="733"/>
      <c r="Z23" s="734">
        <v>28.01</v>
      </c>
      <c r="AA23" s="735"/>
      <c r="AB23" s="735"/>
      <c r="AC23" s="735"/>
      <c r="AD23" s="735"/>
      <c r="AE23" s="736"/>
      <c r="AF23" s="734">
        <v>28.01</v>
      </c>
      <c r="AG23" s="735"/>
      <c r="AH23" s="735"/>
      <c r="AI23" s="735"/>
      <c r="AJ23" s="736"/>
      <c r="AK23" s="734" t="s">
        <v>96</v>
      </c>
      <c r="AL23" s="748"/>
      <c r="AM23" s="206"/>
      <c r="AN23" s="206"/>
      <c r="AO23" s="206"/>
      <c r="AP23" s="206"/>
    </row>
    <row r="24" spans="1:46" s="209" customFormat="1" ht="15" customHeight="1">
      <c r="A24" s="849"/>
      <c r="B24" s="850"/>
      <c r="C24" s="850"/>
      <c r="D24" s="850"/>
      <c r="E24" s="716">
        <v>15</v>
      </c>
      <c r="F24" s="717"/>
      <c r="G24" s="739" t="s">
        <v>523</v>
      </c>
      <c r="H24" s="740"/>
      <c r="I24" s="740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1"/>
      <c r="V24" s="749">
        <v>1.0754714984222999</v>
      </c>
      <c r="W24" s="750"/>
      <c r="X24" s="750"/>
      <c r="Y24" s="751"/>
      <c r="Z24" s="756">
        <v>1.0754714984222999</v>
      </c>
      <c r="AA24" s="757"/>
      <c r="AB24" s="757"/>
      <c r="AC24" s="757"/>
      <c r="AD24" s="757"/>
      <c r="AE24" s="758"/>
      <c r="AF24" s="869">
        <v>1.0754714984222999</v>
      </c>
      <c r="AG24" s="870"/>
      <c r="AH24" s="870"/>
      <c r="AI24" s="870"/>
      <c r="AJ24" s="871"/>
      <c r="AK24" s="734" t="s">
        <v>524</v>
      </c>
      <c r="AL24" s="748"/>
      <c r="AM24" s="208"/>
      <c r="AN24" s="208"/>
      <c r="AO24" s="208"/>
      <c r="AP24" s="208"/>
    </row>
    <row r="25" spans="1:46" s="207" customFormat="1" ht="15" customHeight="1">
      <c r="A25" s="849"/>
      <c r="B25" s="850"/>
      <c r="C25" s="850"/>
      <c r="D25" s="850"/>
      <c r="E25" s="716">
        <v>16</v>
      </c>
      <c r="F25" s="717"/>
      <c r="G25" s="739" t="s">
        <v>525</v>
      </c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1"/>
      <c r="V25" s="749">
        <v>1.9880444081179002E-2</v>
      </c>
      <c r="W25" s="750"/>
      <c r="X25" s="750"/>
      <c r="Y25" s="751"/>
      <c r="Z25" s="756">
        <v>1.9880444081179002E-2</v>
      </c>
      <c r="AA25" s="757"/>
      <c r="AB25" s="757"/>
      <c r="AC25" s="757"/>
      <c r="AD25" s="757"/>
      <c r="AE25" s="758"/>
      <c r="AF25" s="749">
        <v>1.9880444081179002E-2</v>
      </c>
      <c r="AG25" s="750"/>
      <c r="AH25" s="750"/>
      <c r="AI25" s="750"/>
      <c r="AJ25" s="751"/>
      <c r="AK25" s="734" t="s">
        <v>526</v>
      </c>
      <c r="AL25" s="748"/>
      <c r="AM25" s="206"/>
      <c r="AN25" s="206"/>
      <c r="AO25" s="206"/>
      <c r="AP25" s="206"/>
    </row>
    <row r="26" spans="1:46" s="207" customFormat="1" ht="15" customHeight="1">
      <c r="A26" s="849"/>
      <c r="B26" s="850"/>
      <c r="C26" s="850"/>
      <c r="D26" s="850"/>
      <c r="E26" s="716">
        <v>17</v>
      </c>
      <c r="F26" s="717"/>
      <c r="G26" s="739" t="s">
        <v>527</v>
      </c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1"/>
      <c r="V26" s="759" t="s">
        <v>587</v>
      </c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37" t="s">
        <v>521</v>
      </c>
      <c r="AL26" s="738"/>
      <c r="AM26" s="206"/>
      <c r="AN26" s="206"/>
      <c r="AO26" s="206"/>
      <c r="AP26" s="206"/>
    </row>
    <row r="27" spans="1:46" s="207" customFormat="1" ht="15" customHeight="1">
      <c r="A27" s="849"/>
      <c r="B27" s="850"/>
      <c r="C27" s="850"/>
      <c r="D27" s="850"/>
      <c r="E27" s="716">
        <v>18</v>
      </c>
      <c r="F27" s="717"/>
      <c r="G27" s="739" t="s">
        <v>528</v>
      </c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1"/>
      <c r="V27" s="759" t="s">
        <v>586</v>
      </c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37" t="s">
        <v>140</v>
      </c>
      <c r="AL27" s="738"/>
      <c r="AM27" s="206"/>
      <c r="AN27" s="206"/>
      <c r="AO27" s="206"/>
      <c r="AP27" s="206"/>
    </row>
    <row r="28" spans="1:46" s="207" customFormat="1" ht="26.25" customHeight="1">
      <c r="A28" s="849"/>
      <c r="B28" s="850"/>
      <c r="C28" s="850"/>
      <c r="D28" s="850"/>
      <c r="E28" s="716">
        <v>19</v>
      </c>
      <c r="F28" s="717"/>
      <c r="G28" s="739" t="s">
        <v>529</v>
      </c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84" t="s">
        <v>596</v>
      </c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730"/>
      <c r="AK28" s="734" t="s">
        <v>530</v>
      </c>
      <c r="AL28" s="748"/>
      <c r="AM28" s="206"/>
      <c r="AN28" s="206"/>
      <c r="AO28" s="206"/>
      <c r="AP28" s="206"/>
    </row>
    <row r="29" spans="1:46" s="209" customFormat="1" ht="15" customHeight="1">
      <c r="A29" s="849"/>
      <c r="B29" s="850"/>
      <c r="C29" s="850"/>
      <c r="D29" s="850"/>
      <c r="E29" s="716">
        <v>20</v>
      </c>
      <c r="F29" s="717"/>
      <c r="G29" s="739" t="s">
        <v>531</v>
      </c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1"/>
      <c r="V29" s="721" t="s">
        <v>159</v>
      </c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730"/>
      <c r="AK29" s="734" t="s">
        <v>158</v>
      </c>
      <c r="AL29" s="748"/>
      <c r="AM29" s="208"/>
      <c r="AN29" s="208"/>
      <c r="AO29" s="208"/>
      <c r="AP29" s="208"/>
    </row>
    <row r="30" spans="1:46" s="209" customFormat="1" ht="15" customHeight="1">
      <c r="A30" s="849"/>
      <c r="B30" s="850"/>
      <c r="C30" s="850"/>
      <c r="D30" s="850"/>
      <c r="E30" s="716">
        <v>21</v>
      </c>
      <c r="F30" s="717"/>
      <c r="G30" s="739" t="s">
        <v>532</v>
      </c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1"/>
      <c r="V30" s="721">
        <v>0.998</v>
      </c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3"/>
      <c r="AM30" s="208"/>
      <c r="AN30" s="208"/>
      <c r="AO30" s="208"/>
      <c r="AP30" s="208"/>
    </row>
    <row r="31" spans="1:46" s="207" customFormat="1" ht="15" customHeight="1" thickBot="1">
      <c r="A31" s="849"/>
      <c r="B31" s="850"/>
      <c r="C31" s="850"/>
      <c r="D31" s="850"/>
      <c r="E31" s="831">
        <v>22</v>
      </c>
      <c r="F31" s="833"/>
      <c r="G31" s="769" t="s">
        <v>533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1"/>
      <c r="V31" s="724">
        <v>1.4079999999999999</v>
      </c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6"/>
      <c r="AM31" s="206"/>
      <c r="AN31" s="206"/>
      <c r="AO31" s="206"/>
      <c r="AP31" s="206"/>
    </row>
    <row r="32" spans="1:46" s="207" customFormat="1" ht="15" customHeight="1">
      <c r="A32" s="710" t="s">
        <v>448</v>
      </c>
      <c r="B32" s="711"/>
      <c r="C32" s="711"/>
      <c r="D32" s="711"/>
      <c r="E32" s="714">
        <v>23</v>
      </c>
      <c r="F32" s="715"/>
      <c r="G32" s="879" t="s">
        <v>449</v>
      </c>
      <c r="H32" s="880"/>
      <c r="I32" s="880"/>
      <c r="J32" s="880"/>
      <c r="K32" s="880"/>
      <c r="L32" s="880"/>
      <c r="M32" s="881"/>
      <c r="N32" s="278" t="s">
        <v>450</v>
      </c>
      <c r="O32" s="271" t="s">
        <v>451</v>
      </c>
      <c r="P32" s="775" t="s">
        <v>565</v>
      </c>
      <c r="Q32" s="776"/>
      <c r="R32" s="882"/>
      <c r="S32" s="775" t="s">
        <v>565</v>
      </c>
      <c r="T32" s="776"/>
      <c r="U32" s="777"/>
      <c r="V32" s="838" t="s">
        <v>452</v>
      </c>
      <c r="W32" s="839"/>
      <c r="X32" s="840"/>
      <c r="Y32" s="249">
        <v>55</v>
      </c>
      <c r="Z32" s="883" t="s">
        <v>100</v>
      </c>
      <c r="AA32" s="883"/>
      <c r="AB32" s="883"/>
      <c r="AC32" s="883"/>
      <c r="AD32" s="883"/>
      <c r="AE32" s="883"/>
      <c r="AF32" s="883"/>
      <c r="AG32" s="883"/>
      <c r="AH32" s="782" t="s">
        <v>453</v>
      </c>
      <c r="AI32" s="782"/>
      <c r="AJ32" s="782"/>
      <c r="AK32" s="782"/>
      <c r="AL32" s="783"/>
      <c r="AM32" s="205"/>
      <c r="AN32" s="206"/>
      <c r="AO32" s="206"/>
      <c r="AP32" s="206"/>
    </row>
    <row r="33" spans="1:42" s="207" customFormat="1" ht="15" customHeight="1">
      <c r="A33" s="712"/>
      <c r="B33" s="713"/>
      <c r="C33" s="713"/>
      <c r="D33" s="713"/>
      <c r="E33" s="716">
        <v>24</v>
      </c>
      <c r="F33" s="717"/>
      <c r="G33" s="769" t="s">
        <v>454</v>
      </c>
      <c r="H33" s="770"/>
      <c r="I33" s="770"/>
      <c r="J33" s="770"/>
      <c r="K33" s="770"/>
      <c r="L33" s="770"/>
      <c r="M33" s="771"/>
      <c r="N33" s="269" t="s">
        <v>450</v>
      </c>
      <c r="O33" s="270" t="s">
        <v>451</v>
      </c>
      <c r="P33" s="734" t="s">
        <v>568</v>
      </c>
      <c r="Q33" s="735"/>
      <c r="R33" s="736"/>
      <c r="S33" s="734" t="s">
        <v>568</v>
      </c>
      <c r="T33" s="735"/>
      <c r="U33" s="748"/>
      <c r="V33" s="841"/>
      <c r="W33" s="842"/>
      <c r="X33" s="843"/>
      <c r="Y33" s="250">
        <v>56</v>
      </c>
      <c r="Z33" s="798" t="s">
        <v>456</v>
      </c>
      <c r="AA33" s="798"/>
      <c r="AB33" s="798"/>
      <c r="AC33" s="798"/>
      <c r="AD33" s="798"/>
      <c r="AE33" s="798"/>
      <c r="AF33" s="798"/>
      <c r="AG33" s="798"/>
      <c r="AH33" s="734" t="s">
        <v>190</v>
      </c>
      <c r="AI33" s="735"/>
      <c r="AJ33" s="735"/>
      <c r="AK33" s="735"/>
      <c r="AL33" s="748"/>
      <c r="AM33" s="205"/>
      <c r="AN33" s="206"/>
      <c r="AO33" s="206"/>
      <c r="AP33" s="206"/>
    </row>
    <row r="34" spans="1:42" s="207" customFormat="1" ht="15" customHeight="1">
      <c r="A34" s="712"/>
      <c r="B34" s="713"/>
      <c r="C34" s="713"/>
      <c r="D34" s="713"/>
      <c r="E34" s="716">
        <v>25</v>
      </c>
      <c r="F34" s="717"/>
      <c r="G34" s="769" t="s">
        <v>457</v>
      </c>
      <c r="H34" s="770"/>
      <c r="I34" s="770"/>
      <c r="J34" s="770"/>
      <c r="K34" s="770"/>
      <c r="L34" s="770"/>
      <c r="M34" s="770"/>
      <c r="N34" s="770"/>
      <c r="O34" s="771"/>
      <c r="P34" s="734" t="s">
        <v>458</v>
      </c>
      <c r="Q34" s="735"/>
      <c r="R34" s="735"/>
      <c r="S34" s="735"/>
      <c r="T34" s="735"/>
      <c r="U34" s="748"/>
      <c r="V34" s="841"/>
      <c r="W34" s="842"/>
      <c r="X34" s="843"/>
      <c r="Y34" s="250">
        <v>57</v>
      </c>
      <c r="Z34" s="769" t="s">
        <v>459</v>
      </c>
      <c r="AA34" s="770"/>
      <c r="AB34" s="770"/>
      <c r="AC34" s="770"/>
      <c r="AD34" s="770"/>
      <c r="AE34" s="770"/>
      <c r="AF34" s="770"/>
      <c r="AG34" s="771"/>
      <c r="AH34" s="734" t="s">
        <v>190</v>
      </c>
      <c r="AI34" s="735"/>
      <c r="AJ34" s="735"/>
      <c r="AK34" s="735"/>
      <c r="AL34" s="748"/>
      <c r="AM34" s="205"/>
      <c r="AN34" s="206"/>
      <c r="AO34" s="206"/>
      <c r="AP34" s="206"/>
    </row>
    <row r="35" spans="1:42" s="209" customFormat="1" ht="15" customHeight="1" thickBot="1">
      <c r="A35" s="877"/>
      <c r="B35" s="878"/>
      <c r="C35" s="878"/>
      <c r="D35" s="878"/>
      <c r="E35" s="780">
        <v>26</v>
      </c>
      <c r="F35" s="781"/>
      <c r="G35" s="760"/>
      <c r="H35" s="761"/>
      <c r="I35" s="761"/>
      <c r="J35" s="761"/>
      <c r="K35" s="761"/>
      <c r="L35" s="761"/>
      <c r="M35" s="761"/>
      <c r="N35" s="761"/>
      <c r="O35" s="762"/>
      <c r="P35" s="238"/>
      <c r="Q35" s="239"/>
      <c r="R35" s="240"/>
      <c r="S35" s="241"/>
      <c r="T35" s="241"/>
      <c r="U35" s="242"/>
      <c r="V35" s="841"/>
      <c r="W35" s="842"/>
      <c r="X35" s="843"/>
      <c r="Y35" s="250">
        <v>58</v>
      </c>
      <c r="Z35" s="884" t="s">
        <v>572</v>
      </c>
      <c r="AA35" s="885"/>
      <c r="AB35" s="885"/>
      <c r="AC35" s="885"/>
      <c r="AD35" s="885"/>
      <c r="AE35" s="885"/>
      <c r="AF35" s="885"/>
      <c r="AG35" s="886"/>
      <c r="AH35" s="734" t="s">
        <v>460</v>
      </c>
      <c r="AI35" s="735"/>
      <c r="AJ35" s="735"/>
      <c r="AK35" s="735"/>
      <c r="AL35" s="748"/>
      <c r="AM35" s="205"/>
      <c r="AN35" s="208"/>
      <c r="AO35" s="208"/>
      <c r="AP35" s="208"/>
    </row>
    <row r="36" spans="1:42" s="207" customFormat="1" ht="15" customHeight="1">
      <c r="A36" s="847" t="s">
        <v>461</v>
      </c>
      <c r="B36" s="848"/>
      <c r="C36" s="848"/>
      <c r="D36" s="848"/>
      <c r="E36" s="714">
        <v>27</v>
      </c>
      <c r="F36" s="715"/>
      <c r="G36" s="772" t="s">
        <v>569</v>
      </c>
      <c r="H36" s="773"/>
      <c r="I36" s="773"/>
      <c r="J36" s="773"/>
      <c r="K36" s="773"/>
      <c r="L36" s="773"/>
      <c r="M36" s="773"/>
      <c r="N36" s="773"/>
      <c r="O36" s="774"/>
      <c r="P36" s="775" t="s">
        <v>570</v>
      </c>
      <c r="Q36" s="776"/>
      <c r="R36" s="776"/>
      <c r="S36" s="776"/>
      <c r="T36" s="776"/>
      <c r="U36" s="777"/>
      <c r="V36" s="842"/>
      <c r="W36" s="842"/>
      <c r="X36" s="843"/>
      <c r="Y36" s="250">
        <v>59</v>
      </c>
      <c r="Z36" s="739" t="s">
        <v>573</v>
      </c>
      <c r="AA36" s="740"/>
      <c r="AB36" s="740"/>
      <c r="AC36" s="740"/>
      <c r="AD36" s="740"/>
      <c r="AE36" s="740"/>
      <c r="AF36" s="740"/>
      <c r="AG36" s="741"/>
      <c r="AH36" s="734" t="s">
        <v>576</v>
      </c>
      <c r="AI36" s="735"/>
      <c r="AJ36" s="735"/>
      <c r="AK36" s="735"/>
      <c r="AL36" s="748"/>
      <c r="AM36" s="205"/>
      <c r="AN36" s="206"/>
      <c r="AO36" s="206"/>
      <c r="AP36" s="206"/>
    </row>
    <row r="37" spans="1:42" s="207" customFormat="1" ht="15" customHeight="1">
      <c r="A37" s="849"/>
      <c r="B37" s="850"/>
      <c r="C37" s="850"/>
      <c r="D37" s="850"/>
      <c r="E37" s="716">
        <v>28</v>
      </c>
      <c r="F37" s="717"/>
      <c r="G37" s="275" t="s">
        <v>462</v>
      </c>
      <c r="H37" s="276"/>
      <c r="I37" s="276"/>
      <c r="J37" s="276"/>
      <c r="K37" s="277"/>
      <c r="L37" s="874" t="s">
        <v>463</v>
      </c>
      <c r="M37" s="875"/>
      <c r="N37" s="875"/>
      <c r="O37" s="876"/>
      <c r="P37" s="721" t="s">
        <v>571</v>
      </c>
      <c r="Q37" s="722"/>
      <c r="R37" s="730"/>
      <c r="S37" s="721" t="s">
        <v>582</v>
      </c>
      <c r="T37" s="722"/>
      <c r="U37" s="723"/>
      <c r="V37" s="842"/>
      <c r="W37" s="842"/>
      <c r="X37" s="843"/>
      <c r="Y37" s="250">
        <v>60</v>
      </c>
      <c r="Z37" s="739" t="s">
        <v>464</v>
      </c>
      <c r="AA37" s="740"/>
      <c r="AB37" s="740"/>
      <c r="AC37" s="740"/>
      <c r="AD37" s="740"/>
      <c r="AE37" s="740"/>
      <c r="AF37" s="740"/>
      <c r="AG37" s="741"/>
      <c r="AH37" s="734" t="s">
        <v>465</v>
      </c>
      <c r="AI37" s="735"/>
      <c r="AJ37" s="735"/>
      <c r="AK37" s="735"/>
      <c r="AL37" s="748"/>
      <c r="AM37" s="205"/>
      <c r="AN37" s="206"/>
      <c r="AO37" s="206"/>
      <c r="AP37" s="206"/>
    </row>
    <row r="38" spans="1:42" s="207" customFormat="1" ht="15" customHeight="1">
      <c r="A38" s="849"/>
      <c r="B38" s="850"/>
      <c r="C38" s="850"/>
      <c r="D38" s="850"/>
      <c r="E38" s="716">
        <v>29</v>
      </c>
      <c r="F38" s="717"/>
      <c r="G38" s="739" t="s">
        <v>466</v>
      </c>
      <c r="H38" s="740"/>
      <c r="I38" s="740"/>
      <c r="J38" s="740"/>
      <c r="K38" s="740"/>
      <c r="L38" s="740"/>
      <c r="M38" s="740"/>
      <c r="N38" s="740"/>
      <c r="O38" s="741"/>
      <c r="P38" s="734" t="s">
        <v>460</v>
      </c>
      <c r="Q38" s="735"/>
      <c r="R38" s="735"/>
      <c r="S38" s="735"/>
      <c r="T38" s="735"/>
      <c r="U38" s="748"/>
      <c r="V38" s="842"/>
      <c r="W38" s="842"/>
      <c r="X38" s="843"/>
      <c r="Y38" s="250">
        <v>61</v>
      </c>
      <c r="Z38" s="739" t="s">
        <v>206</v>
      </c>
      <c r="AA38" s="740"/>
      <c r="AB38" s="740"/>
      <c r="AC38" s="740"/>
      <c r="AD38" s="740"/>
      <c r="AE38" s="740"/>
      <c r="AF38" s="740"/>
      <c r="AG38" s="741"/>
      <c r="AH38" s="734" t="s">
        <v>190</v>
      </c>
      <c r="AI38" s="735"/>
      <c r="AJ38" s="735"/>
      <c r="AK38" s="735"/>
      <c r="AL38" s="748"/>
      <c r="AM38" s="205"/>
      <c r="AN38" s="206"/>
      <c r="AO38" s="206"/>
      <c r="AP38" s="206"/>
    </row>
    <row r="39" spans="1:42" s="209" customFormat="1" ht="15" customHeight="1">
      <c r="A39" s="849"/>
      <c r="B39" s="850"/>
      <c r="C39" s="850"/>
      <c r="D39" s="850"/>
      <c r="E39" s="716">
        <v>30</v>
      </c>
      <c r="F39" s="717"/>
      <c r="G39" s="769" t="s">
        <v>467</v>
      </c>
      <c r="H39" s="770"/>
      <c r="I39" s="770"/>
      <c r="J39" s="770"/>
      <c r="K39" s="770"/>
      <c r="L39" s="770"/>
      <c r="M39" s="770"/>
      <c r="N39" s="770"/>
      <c r="O39" s="771"/>
      <c r="P39" s="734" t="s">
        <v>326</v>
      </c>
      <c r="Q39" s="735"/>
      <c r="R39" s="735"/>
      <c r="S39" s="735"/>
      <c r="T39" s="735"/>
      <c r="U39" s="748"/>
      <c r="V39" s="842"/>
      <c r="W39" s="842"/>
      <c r="X39" s="843"/>
      <c r="Y39" s="250">
        <v>62</v>
      </c>
      <c r="Z39" s="739" t="s">
        <v>468</v>
      </c>
      <c r="AA39" s="740"/>
      <c r="AB39" s="740"/>
      <c r="AC39" s="740"/>
      <c r="AD39" s="740"/>
      <c r="AE39" s="740"/>
      <c r="AF39" s="740"/>
      <c r="AG39" s="741"/>
      <c r="AH39" s="734" t="s">
        <v>190</v>
      </c>
      <c r="AI39" s="735"/>
      <c r="AJ39" s="735"/>
      <c r="AK39" s="735"/>
      <c r="AL39" s="748"/>
      <c r="AM39" s="205"/>
      <c r="AN39" s="208"/>
      <c r="AO39" s="208"/>
      <c r="AP39" s="208"/>
    </row>
    <row r="40" spans="1:42" s="207" customFormat="1" ht="15" customHeight="1">
      <c r="A40" s="849"/>
      <c r="B40" s="850"/>
      <c r="C40" s="850"/>
      <c r="D40" s="850"/>
      <c r="E40" s="716">
        <v>31</v>
      </c>
      <c r="F40" s="717"/>
      <c r="G40" s="791" t="s">
        <v>469</v>
      </c>
      <c r="H40" s="792"/>
      <c r="I40" s="792"/>
      <c r="J40" s="792"/>
      <c r="K40" s="792"/>
      <c r="L40" s="792"/>
      <c r="M40" s="793"/>
      <c r="N40" s="275" t="s">
        <v>450</v>
      </c>
      <c r="O40" s="272" t="s">
        <v>451</v>
      </c>
      <c r="P40" s="794" t="s">
        <v>571</v>
      </c>
      <c r="Q40" s="795"/>
      <c r="R40" s="796"/>
      <c r="S40" s="737" t="s">
        <v>571</v>
      </c>
      <c r="T40" s="797"/>
      <c r="U40" s="738"/>
      <c r="V40" s="842"/>
      <c r="W40" s="842"/>
      <c r="X40" s="843"/>
      <c r="Y40" s="250">
        <v>63</v>
      </c>
      <c r="Z40" s="785"/>
      <c r="AA40" s="786"/>
      <c r="AB40" s="786"/>
      <c r="AC40" s="786"/>
      <c r="AD40" s="786"/>
      <c r="AE40" s="786"/>
      <c r="AF40" s="786"/>
      <c r="AG40" s="787"/>
      <c r="AH40" s="734"/>
      <c r="AI40" s="735"/>
      <c r="AJ40" s="735"/>
      <c r="AK40" s="735"/>
      <c r="AL40" s="748"/>
      <c r="AM40" s="210"/>
      <c r="AN40" s="210"/>
    </row>
    <row r="41" spans="1:42" s="207" customFormat="1" ht="15" customHeight="1">
      <c r="A41" s="849"/>
      <c r="B41" s="850"/>
      <c r="C41" s="850"/>
      <c r="D41" s="850"/>
      <c r="E41" s="716">
        <v>32</v>
      </c>
      <c r="F41" s="717"/>
      <c r="G41" s="798" t="s">
        <v>470</v>
      </c>
      <c r="H41" s="798"/>
      <c r="I41" s="798"/>
      <c r="J41" s="798"/>
      <c r="K41" s="798"/>
      <c r="L41" s="798"/>
      <c r="M41" s="798"/>
      <c r="N41" s="798"/>
      <c r="O41" s="798"/>
      <c r="P41" s="778" t="s">
        <v>471</v>
      </c>
      <c r="Q41" s="778"/>
      <c r="R41" s="778"/>
      <c r="S41" s="778"/>
      <c r="T41" s="778"/>
      <c r="U41" s="779"/>
      <c r="V41" s="842"/>
      <c r="W41" s="842"/>
      <c r="X41" s="843"/>
      <c r="Y41" s="250">
        <v>64</v>
      </c>
      <c r="Z41" s="785"/>
      <c r="AA41" s="786"/>
      <c r="AB41" s="786"/>
      <c r="AC41" s="786"/>
      <c r="AD41" s="786"/>
      <c r="AE41" s="786"/>
      <c r="AF41" s="786"/>
      <c r="AG41" s="787"/>
      <c r="AH41" s="734"/>
      <c r="AI41" s="735"/>
      <c r="AJ41" s="735"/>
      <c r="AK41" s="735"/>
      <c r="AL41" s="748"/>
      <c r="AM41" s="210"/>
      <c r="AN41" s="210"/>
    </row>
    <row r="42" spans="1:42" s="207" customFormat="1" ht="15" customHeight="1" thickBot="1">
      <c r="A42" s="849"/>
      <c r="B42" s="850"/>
      <c r="C42" s="850"/>
      <c r="D42" s="850"/>
      <c r="E42" s="716">
        <v>33</v>
      </c>
      <c r="F42" s="717"/>
      <c r="G42" s="798" t="s">
        <v>178</v>
      </c>
      <c r="H42" s="798"/>
      <c r="I42" s="798"/>
      <c r="J42" s="798"/>
      <c r="K42" s="798"/>
      <c r="L42" s="798"/>
      <c r="M42" s="798"/>
      <c r="N42" s="798"/>
      <c r="O42" s="798"/>
      <c r="P42" s="778" t="s">
        <v>473</v>
      </c>
      <c r="Q42" s="778"/>
      <c r="R42" s="778"/>
      <c r="S42" s="778"/>
      <c r="T42" s="778"/>
      <c r="U42" s="779"/>
      <c r="V42" s="845"/>
      <c r="W42" s="845"/>
      <c r="X42" s="846"/>
      <c r="Y42" s="251">
        <v>65</v>
      </c>
      <c r="Z42" s="760"/>
      <c r="AA42" s="761"/>
      <c r="AB42" s="761"/>
      <c r="AC42" s="761"/>
      <c r="AD42" s="761"/>
      <c r="AE42" s="761"/>
      <c r="AF42" s="761"/>
      <c r="AG42" s="762"/>
      <c r="AH42" s="763"/>
      <c r="AI42" s="764"/>
      <c r="AJ42" s="764"/>
      <c r="AK42" s="764"/>
      <c r="AL42" s="765"/>
    </row>
    <row r="43" spans="1:42" s="207" customFormat="1" ht="15" customHeight="1">
      <c r="A43" s="849"/>
      <c r="B43" s="850"/>
      <c r="C43" s="850"/>
      <c r="D43" s="850"/>
      <c r="E43" s="716">
        <v>34</v>
      </c>
      <c r="F43" s="717"/>
      <c r="G43" s="752"/>
      <c r="H43" s="753"/>
      <c r="I43" s="753"/>
      <c r="J43" s="753"/>
      <c r="K43" s="753"/>
      <c r="L43" s="753"/>
      <c r="M43" s="753"/>
      <c r="N43" s="753"/>
      <c r="O43" s="754"/>
      <c r="P43" s="752"/>
      <c r="Q43" s="753"/>
      <c r="R43" s="753"/>
      <c r="S43" s="753"/>
      <c r="T43" s="753"/>
      <c r="U43" s="755"/>
      <c r="V43" s="842" t="s">
        <v>472</v>
      </c>
      <c r="W43" s="842"/>
      <c r="X43" s="843"/>
      <c r="Y43" s="252">
        <v>66</v>
      </c>
      <c r="Z43" s="766" t="s">
        <v>100</v>
      </c>
      <c r="AA43" s="767"/>
      <c r="AB43" s="767"/>
      <c r="AC43" s="767"/>
      <c r="AD43" s="767"/>
      <c r="AE43" s="767"/>
      <c r="AF43" s="767"/>
      <c r="AG43" s="768"/>
      <c r="AH43" s="802" t="s">
        <v>190</v>
      </c>
      <c r="AI43" s="803"/>
      <c r="AJ43" s="803"/>
      <c r="AK43" s="803"/>
      <c r="AL43" s="804"/>
    </row>
    <row r="44" spans="1:42" s="207" customFormat="1" ht="15" customHeight="1">
      <c r="A44" s="849"/>
      <c r="B44" s="850"/>
      <c r="C44" s="850"/>
      <c r="D44" s="850"/>
      <c r="E44" s="716">
        <v>35</v>
      </c>
      <c r="F44" s="717"/>
      <c r="G44" s="752"/>
      <c r="H44" s="753"/>
      <c r="I44" s="753"/>
      <c r="J44" s="753"/>
      <c r="K44" s="753"/>
      <c r="L44" s="753"/>
      <c r="M44" s="753"/>
      <c r="N44" s="753"/>
      <c r="O44" s="754"/>
      <c r="P44" s="752"/>
      <c r="Q44" s="753"/>
      <c r="R44" s="753"/>
      <c r="S44" s="753"/>
      <c r="T44" s="753"/>
      <c r="U44" s="755"/>
      <c r="V44" s="842"/>
      <c r="W44" s="842"/>
      <c r="X44" s="843"/>
      <c r="Y44" s="250">
        <v>67</v>
      </c>
      <c r="Z44" s="739" t="s">
        <v>466</v>
      </c>
      <c r="AA44" s="740"/>
      <c r="AB44" s="740"/>
      <c r="AC44" s="740"/>
      <c r="AD44" s="740"/>
      <c r="AE44" s="740"/>
      <c r="AF44" s="740"/>
      <c r="AG44" s="741"/>
      <c r="AH44" s="734" t="s">
        <v>190</v>
      </c>
      <c r="AI44" s="735"/>
      <c r="AJ44" s="735"/>
      <c r="AK44" s="735"/>
      <c r="AL44" s="748"/>
    </row>
    <row r="45" spans="1:42" s="209" customFormat="1" ht="15" customHeight="1" thickBot="1">
      <c r="A45" s="872"/>
      <c r="B45" s="873"/>
      <c r="C45" s="873"/>
      <c r="D45" s="873"/>
      <c r="E45" s="780">
        <v>36</v>
      </c>
      <c r="F45" s="781"/>
      <c r="G45" s="799"/>
      <c r="H45" s="799"/>
      <c r="I45" s="799"/>
      <c r="J45" s="799"/>
      <c r="K45" s="799"/>
      <c r="L45" s="799"/>
      <c r="M45" s="799"/>
      <c r="N45" s="799"/>
      <c r="O45" s="799"/>
      <c r="P45" s="800"/>
      <c r="Q45" s="800"/>
      <c r="R45" s="800"/>
      <c r="S45" s="800"/>
      <c r="T45" s="800"/>
      <c r="U45" s="801"/>
      <c r="V45" s="842"/>
      <c r="W45" s="842"/>
      <c r="X45" s="843"/>
      <c r="Y45" s="250">
        <v>68</v>
      </c>
      <c r="Z45" s="739" t="s">
        <v>163</v>
      </c>
      <c r="AA45" s="740"/>
      <c r="AB45" s="741"/>
      <c r="AC45" s="739" t="s">
        <v>176</v>
      </c>
      <c r="AD45" s="740"/>
      <c r="AE45" s="740"/>
      <c r="AF45" s="740"/>
      <c r="AG45" s="741"/>
      <c r="AH45" s="734" t="s">
        <v>190</v>
      </c>
      <c r="AI45" s="735"/>
      <c r="AJ45" s="736"/>
      <c r="AK45" s="734" t="s">
        <v>190</v>
      </c>
      <c r="AL45" s="748"/>
    </row>
    <row r="46" spans="1:42" s="207" customFormat="1" ht="15" customHeight="1">
      <c r="A46" s="712" t="s">
        <v>474</v>
      </c>
      <c r="B46" s="713"/>
      <c r="C46" s="713"/>
      <c r="D46" s="903"/>
      <c r="E46" s="916">
        <v>37</v>
      </c>
      <c r="F46" s="917"/>
      <c r="G46" s="766" t="s">
        <v>475</v>
      </c>
      <c r="H46" s="767"/>
      <c r="I46" s="767"/>
      <c r="J46" s="767"/>
      <c r="K46" s="767"/>
      <c r="L46" s="767"/>
      <c r="M46" s="767"/>
      <c r="N46" s="767"/>
      <c r="O46" s="768"/>
      <c r="P46" s="788" t="s">
        <v>476</v>
      </c>
      <c r="Q46" s="789"/>
      <c r="R46" s="789"/>
      <c r="S46" s="789"/>
      <c r="T46" s="789"/>
      <c r="U46" s="790"/>
      <c r="V46" s="842"/>
      <c r="W46" s="842"/>
      <c r="X46" s="843"/>
      <c r="Y46" s="250">
        <v>69</v>
      </c>
      <c r="Z46" s="739" t="s">
        <v>477</v>
      </c>
      <c r="AA46" s="740"/>
      <c r="AB46" s="740"/>
      <c r="AC46" s="740"/>
      <c r="AD46" s="740"/>
      <c r="AE46" s="740"/>
      <c r="AF46" s="740"/>
      <c r="AG46" s="741"/>
      <c r="AH46" s="734" t="s">
        <v>190</v>
      </c>
      <c r="AI46" s="735"/>
      <c r="AJ46" s="735"/>
      <c r="AK46" s="735"/>
      <c r="AL46" s="748"/>
    </row>
    <row r="47" spans="1:42" s="207" customFormat="1" ht="15" customHeight="1">
      <c r="A47" s="712"/>
      <c r="B47" s="713"/>
      <c r="C47" s="713"/>
      <c r="D47" s="903"/>
      <c r="E47" s="837">
        <v>38</v>
      </c>
      <c r="F47" s="717"/>
      <c r="G47" s="739" t="s">
        <v>478</v>
      </c>
      <c r="H47" s="740"/>
      <c r="I47" s="740"/>
      <c r="J47" s="740"/>
      <c r="K47" s="740"/>
      <c r="L47" s="741"/>
      <c r="M47" s="269" t="s">
        <v>479</v>
      </c>
      <c r="N47" s="279" t="s">
        <v>480</v>
      </c>
      <c r="O47" s="279" t="s">
        <v>481</v>
      </c>
      <c r="P47" s="788" t="s">
        <v>460</v>
      </c>
      <c r="Q47" s="805"/>
      <c r="R47" s="734" t="s">
        <v>460</v>
      </c>
      <c r="S47" s="736"/>
      <c r="T47" s="788" t="s">
        <v>460</v>
      </c>
      <c r="U47" s="790"/>
      <c r="V47" s="842"/>
      <c r="W47" s="842"/>
      <c r="X47" s="843"/>
      <c r="Y47" s="250">
        <v>70</v>
      </c>
      <c r="Z47" s="739"/>
      <c r="AA47" s="740"/>
      <c r="AB47" s="740"/>
      <c r="AC47" s="740"/>
      <c r="AD47" s="740"/>
      <c r="AE47" s="740"/>
      <c r="AF47" s="740"/>
      <c r="AG47" s="741"/>
      <c r="AH47" s="734" t="s">
        <v>190</v>
      </c>
      <c r="AI47" s="735"/>
      <c r="AJ47" s="735"/>
      <c r="AK47" s="735"/>
      <c r="AL47" s="748"/>
    </row>
    <row r="48" spans="1:42" s="207" customFormat="1" ht="15" customHeight="1">
      <c r="A48" s="712"/>
      <c r="B48" s="713"/>
      <c r="C48" s="713"/>
      <c r="D48" s="903"/>
      <c r="E48" s="837">
        <v>39</v>
      </c>
      <c r="F48" s="717"/>
      <c r="G48" s="769" t="s">
        <v>201</v>
      </c>
      <c r="H48" s="770"/>
      <c r="I48" s="770"/>
      <c r="J48" s="770"/>
      <c r="K48" s="770"/>
      <c r="L48" s="770"/>
      <c r="M48" s="770"/>
      <c r="N48" s="770"/>
      <c r="O48" s="771"/>
      <c r="P48" s="788" t="s">
        <v>585</v>
      </c>
      <c r="Q48" s="789"/>
      <c r="R48" s="789"/>
      <c r="S48" s="789"/>
      <c r="T48" s="789"/>
      <c r="U48" s="790"/>
      <c r="V48" s="842"/>
      <c r="W48" s="842"/>
      <c r="X48" s="843"/>
      <c r="Y48" s="250">
        <v>71</v>
      </c>
      <c r="Z48" s="739" t="s">
        <v>170</v>
      </c>
      <c r="AA48" s="740"/>
      <c r="AB48" s="740"/>
      <c r="AC48" s="740"/>
      <c r="AD48" s="740"/>
      <c r="AE48" s="740"/>
      <c r="AF48" s="740"/>
      <c r="AG48" s="741"/>
      <c r="AH48" s="734" t="s">
        <v>190</v>
      </c>
      <c r="AI48" s="735"/>
      <c r="AJ48" s="735"/>
      <c r="AK48" s="735"/>
      <c r="AL48" s="748"/>
    </row>
    <row r="49" spans="1:55" s="207" customFormat="1" ht="19.5" customHeight="1" thickBot="1">
      <c r="A49" s="712"/>
      <c r="B49" s="713"/>
      <c r="C49" s="713"/>
      <c r="D49" s="903"/>
      <c r="E49" s="837">
        <v>40</v>
      </c>
      <c r="F49" s="717"/>
      <c r="G49" s="769" t="s">
        <v>196</v>
      </c>
      <c r="H49" s="770"/>
      <c r="I49" s="770"/>
      <c r="J49" s="770"/>
      <c r="K49" s="770"/>
      <c r="L49" s="770"/>
      <c r="M49" s="770"/>
      <c r="N49" s="770"/>
      <c r="O49" s="771"/>
      <c r="P49" s="788" t="s">
        <v>584</v>
      </c>
      <c r="Q49" s="789"/>
      <c r="R49" s="789"/>
      <c r="S49" s="789"/>
      <c r="T49" s="789"/>
      <c r="U49" s="790"/>
      <c r="V49" s="842"/>
      <c r="W49" s="842"/>
      <c r="X49" s="843"/>
      <c r="Y49" s="253">
        <v>72</v>
      </c>
      <c r="Z49" s="806" t="s">
        <v>482</v>
      </c>
      <c r="AA49" s="807"/>
      <c r="AB49" s="808"/>
      <c r="AC49" s="810" t="s">
        <v>483</v>
      </c>
      <c r="AD49" s="811"/>
      <c r="AE49" s="811"/>
      <c r="AF49" s="811"/>
      <c r="AG49" s="812"/>
      <c r="AH49" s="737" t="s">
        <v>190</v>
      </c>
      <c r="AI49" s="797"/>
      <c r="AJ49" s="809"/>
      <c r="AK49" s="737" t="s">
        <v>190</v>
      </c>
      <c r="AL49" s="738"/>
    </row>
    <row r="50" spans="1:55" s="207" customFormat="1" ht="15" customHeight="1">
      <c r="A50" s="712"/>
      <c r="B50" s="713"/>
      <c r="C50" s="713"/>
      <c r="D50" s="903"/>
      <c r="E50" s="837">
        <v>41</v>
      </c>
      <c r="F50" s="717"/>
      <c r="G50" s="769" t="s">
        <v>484</v>
      </c>
      <c r="H50" s="770"/>
      <c r="I50" s="770"/>
      <c r="J50" s="770"/>
      <c r="K50" s="770"/>
      <c r="L50" s="770"/>
      <c r="M50" s="770"/>
      <c r="N50" s="770"/>
      <c r="O50" s="771"/>
      <c r="P50" s="788" t="s">
        <v>485</v>
      </c>
      <c r="Q50" s="789"/>
      <c r="R50" s="789"/>
      <c r="S50" s="789"/>
      <c r="T50" s="789"/>
      <c r="U50" s="790"/>
      <c r="V50" s="819" t="s">
        <v>486</v>
      </c>
      <c r="W50" s="820"/>
      <c r="X50" s="821"/>
      <c r="Y50" s="249">
        <v>73</v>
      </c>
      <c r="Z50" s="828" t="s">
        <v>100</v>
      </c>
      <c r="AA50" s="829"/>
      <c r="AB50" s="830"/>
      <c r="AC50" s="887" t="s">
        <v>487</v>
      </c>
      <c r="AD50" s="888"/>
      <c r="AE50" s="888"/>
      <c r="AF50" s="888"/>
      <c r="AG50" s="889"/>
      <c r="AH50" s="775" t="s">
        <v>190</v>
      </c>
      <c r="AI50" s="776"/>
      <c r="AJ50" s="882"/>
      <c r="AK50" s="775" t="s">
        <v>190</v>
      </c>
      <c r="AL50" s="777"/>
    </row>
    <row r="51" spans="1:55" s="207" customFormat="1" ht="15" customHeight="1">
      <c r="A51" s="712"/>
      <c r="B51" s="713"/>
      <c r="C51" s="713"/>
      <c r="D51" s="903"/>
      <c r="E51" s="837">
        <v>42</v>
      </c>
      <c r="F51" s="717"/>
      <c r="G51" s="716"/>
      <c r="H51" s="837"/>
      <c r="I51" s="837"/>
      <c r="J51" s="837"/>
      <c r="K51" s="837"/>
      <c r="L51" s="837"/>
      <c r="M51" s="837"/>
      <c r="N51" s="837"/>
      <c r="O51" s="717"/>
      <c r="P51" s="244"/>
      <c r="Q51" s="244"/>
      <c r="R51" s="244"/>
      <c r="S51" s="244"/>
      <c r="T51" s="244"/>
      <c r="U51" s="245"/>
      <c r="V51" s="822"/>
      <c r="W51" s="823"/>
      <c r="X51" s="824"/>
      <c r="Y51" s="250">
        <v>74</v>
      </c>
      <c r="Z51" s="745" t="s">
        <v>466</v>
      </c>
      <c r="AA51" s="746"/>
      <c r="AB51" s="746"/>
      <c r="AC51" s="746"/>
      <c r="AD51" s="746"/>
      <c r="AE51" s="746"/>
      <c r="AF51" s="746"/>
      <c r="AG51" s="747"/>
      <c r="AH51" s="734" t="s">
        <v>190</v>
      </c>
      <c r="AI51" s="735"/>
      <c r="AJ51" s="735"/>
      <c r="AK51" s="735"/>
      <c r="AL51" s="748"/>
    </row>
    <row r="52" spans="1:55" s="207" customFormat="1" ht="15" customHeight="1" thickBot="1">
      <c r="A52" s="712"/>
      <c r="B52" s="713"/>
      <c r="C52" s="713"/>
      <c r="D52" s="903"/>
      <c r="E52" s="832">
        <v>43</v>
      </c>
      <c r="F52" s="833"/>
      <c r="G52" s="831"/>
      <c r="H52" s="832"/>
      <c r="I52" s="832"/>
      <c r="J52" s="832"/>
      <c r="K52" s="832"/>
      <c r="L52" s="832"/>
      <c r="M52" s="832"/>
      <c r="N52" s="832"/>
      <c r="O52" s="833"/>
      <c r="P52" s="243"/>
      <c r="Q52" s="243"/>
      <c r="R52" s="243"/>
      <c r="S52" s="243"/>
      <c r="T52" s="243"/>
      <c r="U52" s="254"/>
      <c r="V52" s="822"/>
      <c r="W52" s="823"/>
      <c r="X52" s="824"/>
      <c r="Y52" s="250">
        <v>75</v>
      </c>
      <c r="Z52" s="745" t="s">
        <v>488</v>
      </c>
      <c r="AA52" s="746"/>
      <c r="AB52" s="746"/>
      <c r="AC52" s="746"/>
      <c r="AD52" s="746"/>
      <c r="AE52" s="746"/>
      <c r="AF52" s="746"/>
      <c r="AG52" s="747"/>
      <c r="AH52" s="734" t="s">
        <v>190</v>
      </c>
      <c r="AI52" s="735"/>
      <c r="AJ52" s="735"/>
      <c r="AK52" s="735"/>
      <c r="AL52" s="748"/>
    </row>
    <row r="53" spans="1:55" s="207" customFormat="1" ht="15" customHeight="1">
      <c r="A53" s="710" t="s">
        <v>235</v>
      </c>
      <c r="B53" s="711"/>
      <c r="C53" s="711"/>
      <c r="D53" s="901"/>
      <c r="E53" s="918">
        <v>44</v>
      </c>
      <c r="F53" s="715"/>
      <c r="G53" s="834" t="s">
        <v>236</v>
      </c>
      <c r="H53" s="835"/>
      <c r="I53" s="835"/>
      <c r="J53" s="835"/>
      <c r="K53" s="835"/>
      <c r="L53" s="835"/>
      <c r="M53" s="835"/>
      <c r="N53" s="835"/>
      <c r="O53" s="836"/>
      <c r="P53" s="255" t="s">
        <v>545</v>
      </c>
      <c r="Q53" s="256"/>
      <c r="R53" s="256"/>
      <c r="S53" s="256"/>
      <c r="T53" s="256"/>
      <c r="U53" s="257"/>
      <c r="V53" s="822"/>
      <c r="W53" s="823"/>
      <c r="X53" s="824"/>
      <c r="Y53" s="250">
        <v>76</v>
      </c>
      <c r="Z53" s="745" t="s">
        <v>489</v>
      </c>
      <c r="AA53" s="746"/>
      <c r="AB53" s="746"/>
      <c r="AC53" s="746"/>
      <c r="AD53" s="746"/>
      <c r="AE53" s="746"/>
      <c r="AF53" s="746"/>
      <c r="AG53" s="747"/>
      <c r="AH53" s="734" t="s">
        <v>190</v>
      </c>
      <c r="AI53" s="735"/>
      <c r="AJ53" s="735"/>
      <c r="AK53" s="735"/>
      <c r="AL53" s="748"/>
    </row>
    <row r="54" spans="1:55" s="207" customFormat="1" ht="15" customHeight="1" thickBot="1">
      <c r="A54" s="877"/>
      <c r="B54" s="878"/>
      <c r="C54" s="878"/>
      <c r="D54" s="902"/>
      <c r="E54" s="919">
        <v>45</v>
      </c>
      <c r="F54" s="781"/>
      <c r="G54" s="742" t="s">
        <v>90</v>
      </c>
      <c r="H54" s="743"/>
      <c r="I54" s="743"/>
      <c r="J54" s="743"/>
      <c r="K54" s="743"/>
      <c r="L54" s="743"/>
      <c r="M54" s="743"/>
      <c r="N54" s="743"/>
      <c r="O54" s="744"/>
      <c r="P54" s="258" t="s">
        <v>545</v>
      </c>
      <c r="Q54" s="241"/>
      <c r="R54" s="241"/>
      <c r="S54" s="241"/>
      <c r="T54" s="241"/>
      <c r="U54" s="242"/>
      <c r="V54" s="822"/>
      <c r="W54" s="823"/>
      <c r="X54" s="824"/>
      <c r="Y54" s="250">
        <v>77</v>
      </c>
      <c r="Z54" s="745" t="s">
        <v>200</v>
      </c>
      <c r="AA54" s="746"/>
      <c r="AB54" s="746"/>
      <c r="AC54" s="746"/>
      <c r="AD54" s="746"/>
      <c r="AE54" s="746"/>
      <c r="AF54" s="746"/>
      <c r="AG54" s="747"/>
      <c r="AH54" s="734" t="s">
        <v>190</v>
      </c>
      <c r="AI54" s="735"/>
      <c r="AJ54" s="735"/>
      <c r="AK54" s="735"/>
      <c r="AL54" s="748"/>
    </row>
    <row r="55" spans="1:55" s="207" customFormat="1" ht="15" customHeight="1">
      <c r="A55" s="847" t="s">
        <v>490</v>
      </c>
      <c r="B55" s="848"/>
      <c r="C55" s="848"/>
      <c r="D55" s="848"/>
      <c r="E55" s="714">
        <v>46</v>
      </c>
      <c r="F55" s="715"/>
      <c r="G55" s="772" t="s">
        <v>100</v>
      </c>
      <c r="H55" s="773"/>
      <c r="I55" s="773"/>
      <c r="J55" s="773"/>
      <c r="K55" s="773"/>
      <c r="L55" s="773"/>
      <c r="M55" s="773"/>
      <c r="N55" s="773"/>
      <c r="O55" s="774"/>
      <c r="P55" s="890" t="s">
        <v>190</v>
      </c>
      <c r="Q55" s="891"/>
      <c r="R55" s="891"/>
      <c r="S55" s="891"/>
      <c r="T55" s="891"/>
      <c r="U55" s="892"/>
      <c r="V55" s="822"/>
      <c r="W55" s="823"/>
      <c r="X55" s="824"/>
      <c r="Y55" s="250">
        <v>78</v>
      </c>
      <c r="Z55" s="745" t="s">
        <v>170</v>
      </c>
      <c r="AA55" s="746"/>
      <c r="AB55" s="746"/>
      <c r="AC55" s="746"/>
      <c r="AD55" s="746"/>
      <c r="AE55" s="746"/>
      <c r="AF55" s="746"/>
      <c r="AG55" s="747"/>
      <c r="AH55" s="734" t="s">
        <v>190</v>
      </c>
      <c r="AI55" s="735"/>
      <c r="AJ55" s="735"/>
      <c r="AK55" s="735"/>
      <c r="AL55" s="748"/>
    </row>
    <row r="56" spans="1:55" s="207" customFormat="1" ht="15" customHeight="1" thickBot="1">
      <c r="A56" s="849"/>
      <c r="B56" s="850"/>
      <c r="C56" s="850"/>
      <c r="D56" s="850"/>
      <c r="E56" s="716">
        <v>47</v>
      </c>
      <c r="F56" s="717"/>
      <c r="G56" s="739" t="s">
        <v>491</v>
      </c>
      <c r="H56" s="740"/>
      <c r="I56" s="740"/>
      <c r="J56" s="740"/>
      <c r="K56" s="740"/>
      <c r="L56" s="740"/>
      <c r="M56" s="740"/>
      <c r="N56" s="740"/>
      <c r="O56" s="741"/>
      <c r="P56" s="813" t="s">
        <v>190</v>
      </c>
      <c r="Q56" s="814"/>
      <c r="R56" s="814"/>
      <c r="S56" s="814"/>
      <c r="T56" s="814"/>
      <c r="U56" s="815"/>
      <c r="V56" s="825"/>
      <c r="W56" s="826"/>
      <c r="X56" s="827"/>
      <c r="Y56" s="251">
        <v>79</v>
      </c>
      <c r="Z56" s="893" t="s">
        <v>482</v>
      </c>
      <c r="AA56" s="894"/>
      <c r="AB56" s="895"/>
      <c r="AC56" s="896" t="s">
        <v>483</v>
      </c>
      <c r="AD56" s="897"/>
      <c r="AE56" s="897"/>
      <c r="AF56" s="897"/>
      <c r="AG56" s="898"/>
      <c r="AH56" s="763" t="s">
        <v>190</v>
      </c>
      <c r="AI56" s="764"/>
      <c r="AJ56" s="863"/>
      <c r="AK56" s="763" t="s">
        <v>190</v>
      </c>
      <c r="AL56" s="765"/>
    </row>
    <row r="57" spans="1:55" s="207" customFormat="1" ht="15" customHeight="1">
      <c r="A57" s="849"/>
      <c r="B57" s="850"/>
      <c r="C57" s="850"/>
      <c r="D57" s="850"/>
      <c r="E57" s="716">
        <v>48</v>
      </c>
      <c r="F57" s="717"/>
      <c r="G57" s="739" t="s">
        <v>492</v>
      </c>
      <c r="H57" s="740"/>
      <c r="I57" s="740"/>
      <c r="J57" s="740"/>
      <c r="K57" s="740"/>
      <c r="L57" s="740"/>
      <c r="M57" s="740"/>
      <c r="N57" s="740"/>
      <c r="O57" s="741"/>
      <c r="P57" s="813" t="s">
        <v>190</v>
      </c>
      <c r="Q57" s="814"/>
      <c r="R57" s="814"/>
      <c r="S57" s="814"/>
      <c r="T57" s="814"/>
      <c r="U57" s="815"/>
      <c r="V57" s="838" t="s">
        <v>210</v>
      </c>
      <c r="W57" s="839"/>
      <c r="X57" s="840"/>
      <c r="Y57" s="249">
        <v>80</v>
      </c>
      <c r="Z57" s="772" t="s">
        <v>466</v>
      </c>
      <c r="AA57" s="773"/>
      <c r="AB57" s="773"/>
      <c r="AC57" s="773"/>
      <c r="AD57" s="773"/>
      <c r="AE57" s="773"/>
      <c r="AF57" s="773"/>
      <c r="AG57" s="774"/>
      <c r="AH57" s="816" t="s">
        <v>460</v>
      </c>
      <c r="AI57" s="817"/>
      <c r="AJ57" s="817"/>
      <c r="AK57" s="817"/>
      <c r="AL57" s="818"/>
    </row>
    <row r="58" spans="1:55" s="207" customFormat="1" ht="15" customHeight="1">
      <c r="A58" s="849"/>
      <c r="B58" s="850"/>
      <c r="C58" s="850"/>
      <c r="D58" s="850"/>
      <c r="E58" s="716">
        <v>49</v>
      </c>
      <c r="F58" s="717"/>
      <c r="G58" s="739" t="s">
        <v>493</v>
      </c>
      <c r="H58" s="740"/>
      <c r="I58" s="740"/>
      <c r="J58" s="740"/>
      <c r="K58" s="740"/>
      <c r="L58" s="740"/>
      <c r="M58" s="740"/>
      <c r="N58" s="740"/>
      <c r="O58" s="741"/>
      <c r="P58" s="813" t="s">
        <v>190</v>
      </c>
      <c r="Q58" s="814"/>
      <c r="R58" s="814"/>
      <c r="S58" s="814"/>
      <c r="T58" s="814"/>
      <c r="U58" s="815"/>
      <c r="V58" s="841"/>
      <c r="W58" s="842"/>
      <c r="X58" s="843"/>
      <c r="Y58" s="250">
        <v>81</v>
      </c>
      <c r="Z58" s="739" t="s">
        <v>211</v>
      </c>
      <c r="AA58" s="740"/>
      <c r="AB58" s="740"/>
      <c r="AC58" s="740"/>
      <c r="AD58" s="740"/>
      <c r="AE58" s="740"/>
      <c r="AF58" s="740"/>
      <c r="AG58" s="741"/>
      <c r="AH58" s="734" t="s">
        <v>460</v>
      </c>
      <c r="AI58" s="735"/>
      <c r="AJ58" s="735"/>
      <c r="AK58" s="735"/>
      <c r="AL58" s="748"/>
    </row>
    <row r="59" spans="1:55" s="207" customFormat="1" ht="15" customHeight="1">
      <c r="A59" s="849"/>
      <c r="B59" s="850"/>
      <c r="C59" s="850"/>
      <c r="D59" s="850"/>
      <c r="E59" s="716">
        <v>50</v>
      </c>
      <c r="F59" s="717"/>
      <c r="G59" s="739" t="s">
        <v>494</v>
      </c>
      <c r="H59" s="740"/>
      <c r="I59" s="740"/>
      <c r="J59" s="740"/>
      <c r="K59" s="740"/>
      <c r="L59" s="740"/>
      <c r="M59" s="740"/>
      <c r="N59" s="740"/>
      <c r="O59" s="741"/>
      <c r="P59" s="813" t="s">
        <v>190</v>
      </c>
      <c r="Q59" s="814"/>
      <c r="R59" s="814"/>
      <c r="S59" s="814"/>
      <c r="T59" s="814"/>
      <c r="U59" s="815"/>
      <c r="V59" s="841"/>
      <c r="W59" s="842"/>
      <c r="X59" s="843"/>
      <c r="Y59" s="250">
        <v>82</v>
      </c>
      <c r="Z59" s="739" t="s">
        <v>217</v>
      </c>
      <c r="AA59" s="740"/>
      <c r="AB59" s="741"/>
      <c r="AC59" s="739" t="s">
        <v>495</v>
      </c>
      <c r="AD59" s="740"/>
      <c r="AE59" s="740"/>
      <c r="AF59" s="740"/>
      <c r="AG59" s="741"/>
      <c r="AH59" s="734" t="s">
        <v>460</v>
      </c>
      <c r="AI59" s="736"/>
      <c r="AJ59" s="735" t="s">
        <v>460</v>
      </c>
      <c r="AK59" s="735"/>
      <c r="AL59" s="748"/>
    </row>
    <row r="60" spans="1:55" s="209" customFormat="1" ht="15" customHeight="1" thickBot="1">
      <c r="A60" s="849"/>
      <c r="B60" s="850"/>
      <c r="C60" s="850"/>
      <c r="D60" s="850"/>
      <c r="E60" s="716">
        <v>51</v>
      </c>
      <c r="F60" s="717"/>
      <c r="G60" s="739" t="s">
        <v>496</v>
      </c>
      <c r="H60" s="740"/>
      <c r="I60" s="740"/>
      <c r="J60" s="740"/>
      <c r="K60" s="740"/>
      <c r="L60" s="740"/>
      <c r="M60" s="740"/>
      <c r="N60" s="740"/>
      <c r="O60" s="741"/>
      <c r="P60" s="813" t="s">
        <v>190</v>
      </c>
      <c r="Q60" s="814"/>
      <c r="R60" s="814"/>
      <c r="S60" s="814"/>
      <c r="T60" s="814"/>
      <c r="U60" s="815"/>
      <c r="V60" s="844"/>
      <c r="W60" s="845"/>
      <c r="X60" s="846"/>
      <c r="Y60" s="251">
        <v>83</v>
      </c>
      <c r="Z60" s="854" t="s">
        <v>497</v>
      </c>
      <c r="AA60" s="855"/>
      <c r="AB60" s="855"/>
      <c r="AC60" s="855"/>
      <c r="AD60" s="855"/>
      <c r="AE60" s="855"/>
      <c r="AF60" s="855"/>
      <c r="AG60" s="856"/>
      <c r="AH60" s="763" t="s">
        <v>460</v>
      </c>
      <c r="AI60" s="764"/>
      <c r="AJ60" s="764"/>
      <c r="AK60" s="764"/>
      <c r="AL60" s="765"/>
    </row>
    <row r="61" spans="1:55" s="207" customFormat="1" ht="15" customHeight="1" thickBot="1">
      <c r="A61" s="872"/>
      <c r="B61" s="873"/>
      <c r="C61" s="873"/>
      <c r="D61" s="873"/>
      <c r="E61" s="780">
        <v>52</v>
      </c>
      <c r="F61" s="781"/>
      <c r="G61" s="860" t="s">
        <v>482</v>
      </c>
      <c r="H61" s="861"/>
      <c r="I61" s="861"/>
      <c r="J61" s="861"/>
      <c r="K61" s="861"/>
      <c r="L61" s="860" t="s">
        <v>483</v>
      </c>
      <c r="M61" s="861"/>
      <c r="N61" s="861"/>
      <c r="O61" s="862"/>
      <c r="P61" s="763" t="s">
        <v>190</v>
      </c>
      <c r="Q61" s="863"/>
      <c r="R61" s="763" t="s">
        <v>190</v>
      </c>
      <c r="S61" s="764"/>
      <c r="T61" s="764"/>
      <c r="U61" s="765"/>
      <c r="V61" s="838" t="s">
        <v>225</v>
      </c>
      <c r="W61" s="839"/>
      <c r="X61" s="840"/>
      <c r="Y61" s="249">
        <v>84</v>
      </c>
      <c r="Z61" s="772" t="s">
        <v>498</v>
      </c>
      <c r="AA61" s="773"/>
      <c r="AB61" s="773"/>
      <c r="AC61" s="773"/>
      <c r="AD61" s="773"/>
      <c r="AE61" s="773"/>
      <c r="AF61" s="773"/>
      <c r="AG61" s="774"/>
      <c r="AH61" s="775" t="s">
        <v>499</v>
      </c>
      <c r="AI61" s="776"/>
      <c r="AJ61" s="776"/>
      <c r="AK61" s="776"/>
      <c r="AL61" s="777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47" t="s">
        <v>500</v>
      </c>
      <c r="B62" s="848"/>
      <c r="C62" s="848"/>
      <c r="D62" s="848"/>
      <c r="E62" s="714">
        <v>53</v>
      </c>
      <c r="F62" s="715"/>
      <c r="G62" s="879" t="s">
        <v>501</v>
      </c>
      <c r="H62" s="880"/>
      <c r="I62" s="880"/>
      <c r="J62" s="880"/>
      <c r="K62" s="881"/>
      <c r="L62" s="904" t="s">
        <v>502</v>
      </c>
      <c r="M62" s="905"/>
      <c r="N62" s="905"/>
      <c r="O62" s="906" t="s">
        <v>96</v>
      </c>
      <c r="P62" s="775" t="s">
        <v>190</v>
      </c>
      <c r="Q62" s="882"/>
      <c r="R62" s="775" t="s">
        <v>190</v>
      </c>
      <c r="S62" s="776"/>
      <c r="T62" s="776"/>
      <c r="U62" s="777"/>
      <c r="V62" s="841"/>
      <c r="W62" s="842"/>
      <c r="X62" s="843"/>
      <c r="Y62" s="250">
        <v>85</v>
      </c>
      <c r="Z62" s="739" t="s">
        <v>503</v>
      </c>
      <c r="AA62" s="740"/>
      <c r="AB62" s="740"/>
      <c r="AC62" s="740"/>
      <c r="AD62" s="740"/>
      <c r="AE62" s="740"/>
      <c r="AF62" s="740"/>
      <c r="AG62" s="741"/>
      <c r="AH62" s="775" t="s">
        <v>499</v>
      </c>
      <c r="AI62" s="776"/>
      <c r="AJ62" s="776"/>
      <c r="AK62" s="776"/>
      <c r="AL62" s="777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72"/>
      <c r="B63" s="873"/>
      <c r="C63" s="873"/>
      <c r="D63" s="873"/>
      <c r="E63" s="780">
        <v>54</v>
      </c>
      <c r="F63" s="781"/>
      <c r="G63" s="854" t="s">
        <v>505</v>
      </c>
      <c r="H63" s="855"/>
      <c r="I63" s="855"/>
      <c r="J63" s="855"/>
      <c r="K63" s="856"/>
      <c r="L63" s="860" t="s">
        <v>506</v>
      </c>
      <c r="M63" s="861"/>
      <c r="N63" s="861"/>
      <c r="O63" s="862" t="s">
        <v>96</v>
      </c>
      <c r="P63" s="763" t="s">
        <v>190</v>
      </c>
      <c r="Q63" s="863"/>
      <c r="R63" s="763" t="s">
        <v>190</v>
      </c>
      <c r="S63" s="764"/>
      <c r="T63" s="764"/>
      <c r="U63" s="765"/>
      <c r="V63" s="844"/>
      <c r="W63" s="845"/>
      <c r="X63" s="846"/>
      <c r="Y63" s="251">
        <v>86</v>
      </c>
      <c r="Z63" s="854"/>
      <c r="AA63" s="855"/>
      <c r="AB63" s="855"/>
      <c r="AC63" s="855"/>
      <c r="AD63" s="855"/>
      <c r="AE63" s="855"/>
      <c r="AF63" s="855"/>
      <c r="AG63" s="856"/>
      <c r="AH63" s="763"/>
      <c r="AI63" s="764"/>
      <c r="AJ63" s="764"/>
      <c r="AK63" s="764"/>
      <c r="AL63" s="765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07" t="s">
        <v>507</v>
      </c>
      <c r="B64" s="908"/>
      <c r="C64" s="908"/>
      <c r="D64" s="908"/>
      <c r="E64" s="908"/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9"/>
    </row>
    <row r="65" spans="1:38" s="214" customFormat="1" ht="24.95" customHeight="1">
      <c r="A65" s="857"/>
      <c r="B65" s="858"/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858"/>
      <c r="AG65" s="858"/>
      <c r="AH65" s="858"/>
      <c r="AI65" s="858"/>
      <c r="AJ65" s="858"/>
      <c r="AK65" s="858"/>
      <c r="AL65" s="859"/>
    </row>
    <row r="66" spans="1:38" s="214" customFormat="1" ht="24.95" customHeight="1">
      <c r="A66" s="857" t="s">
        <v>508</v>
      </c>
      <c r="B66" s="858"/>
      <c r="C66" s="858"/>
      <c r="D66" s="858"/>
      <c r="E66" s="858"/>
      <c r="F66" s="858"/>
      <c r="G66" s="858"/>
      <c r="H66" s="858"/>
      <c r="I66" s="858"/>
      <c r="J66" s="858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9"/>
    </row>
    <row r="67" spans="1:38" s="214" customFormat="1" ht="24.95" customHeight="1">
      <c r="A67" s="857" t="s">
        <v>509</v>
      </c>
      <c r="B67" s="858"/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8"/>
      <c r="N67" s="858"/>
      <c r="O67" s="858"/>
      <c r="P67" s="858"/>
      <c r="Q67" s="858"/>
      <c r="R67" s="858"/>
      <c r="S67" s="858"/>
      <c r="T67" s="858"/>
      <c r="U67" s="858"/>
      <c r="V67" s="858"/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259"/>
    </row>
    <row r="68" spans="1:38" s="214" customFormat="1" ht="24.95" customHeight="1">
      <c r="A68" s="857" t="s">
        <v>546</v>
      </c>
      <c r="B68" s="858"/>
      <c r="C68" s="858"/>
      <c r="D68" s="858"/>
      <c r="E68" s="858"/>
      <c r="F68" s="858"/>
      <c r="G68" s="858"/>
      <c r="H68" s="858"/>
      <c r="I68" s="858"/>
      <c r="J68" s="858"/>
      <c r="K68" s="858"/>
      <c r="L68" s="858"/>
      <c r="M68" s="858"/>
      <c r="N68" s="858"/>
      <c r="O68" s="858"/>
      <c r="P68" s="858"/>
      <c r="Q68" s="858"/>
      <c r="R68" s="858"/>
      <c r="S68" s="858"/>
      <c r="T68" s="858"/>
      <c r="U68" s="858"/>
      <c r="V68" s="858"/>
      <c r="W68" s="858"/>
      <c r="X68" s="858"/>
      <c r="Y68" s="858"/>
      <c r="Z68" s="858"/>
      <c r="AA68" s="858"/>
      <c r="AB68" s="858"/>
      <c r="AC68" s="858"/>
      <c r="AD68" s="858"/>
      <c r="AE68" s="858"/>
      <c r="AF68" s="858"/>
      <c r="AG68" s="858"/>
      <c r="AH68" s="858"/>
      <c r="AI68" s="858"/>
      <c r="AJ68" s="858"/>
      <c r="AK68" s="858"/>
      <c r="AL68" s="259"/>
    </row>
    <row r="69" spans="1:38" s="214" customFormat="1" ht="24.95" customHeight="1">
      <c r="A69" s="857" t="s">
        <v>580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259"/>
    </row>
    <row r="70" spans="1:38" s="214" customFormat="1" ht="24.95" customHeight="1">
      <c r="A70" s="857" t="s">
        <v>581</v>
      </c>
      <c r="B70" s="858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  <c r="AA70" s="858"/>
      <c r="AB70" s="858"/>
      <c r="AC70" s="858"/>
      <c r="AD70" s="858"/>
      <c r="AE70" s="858"/>
      <c r="AF70" s="858"/>
      <c r="AG70" s="858"/>
      <c r="AH70" s="858"/>
      <c r="AI70" s="858"/>
      <c r="AJ70" s="858"/>
      <c r="AK70" s="858"/>
      <c r="AL70" s="259"/>
    </row>
    <row r="71" spans="1:38" s="214" customFormat="1" ht="24.95" customHeight="1">
      <c r="A71" s="857" t="s">
        <v>579</v>
      </c>
      <c r="B71" s="858"/>
      <c r="C71" s="858"/>
      <c r="D71" s="858"/>
      <c r="E71" s="858"/>
      <c r="F71" s="858"/>
      <c r="G71" s="858"/>
      <c r="H71" s="858"/>
      <c r="I71" s="858"/>
      <c r="J71" s="858"/>
      <c r="K71" s="858"/>
      <c r="L71" s="858"/>
      <c r="M71" s="858"/>
      <c r="N71" s="858"/>
      <c r="O71" s="858"/>
      <c r="P71" s="858"/>
      <c r="Q71" s="858"/>
      <c r="R71" s="858"/>
      <c r="S71" s="858"/>
      <c r="T71" s="858"/>
      <c r="U71" s="858"/>
      <c r="V71" s="858"/>
      <c r="W71" s="858"/>
      <c r="X71" s="858"/>
      <c r="Y71" s="858"/>
      <c r="Z71" s="858"/>
      <c r="AA71" s="858"/>
      <c r="AB71" s="858"/>
      <c r="AC71" s="858"/>
      <c r="AD71" s="858"/>
      <c r="AE71" s="858"/>
      <c r="AF71" s="858"/>
      <c r="AG71" s="858"/>
      <c r="AH71" s="858"/>
      <c r="AI71" s="858"/>
      <c r="AJ71" s="858"/>
      <c r="AK71" s="858"/>
      <c r="AL71" s="259"/>
    </row>
    <row r="72" spans="1:38" s="214" customFormat="1" ht="24.95" customHeight="1" thickBot="1">
      <c r="A72" s="899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900"/>
      <c r="AL72" s="260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2023-07-12T08:26:45Z</cp:lastPrinted>
  <dcterms:created xsi:type="dcterms:W3CDTF">1996-10-14T23:33:28Z</dcterms:created>
  <dcterms:modified xsi:type="dcterms:W3CDTF">2023-07-17T11:19:00Z</dcterms:modified>
</cp:coreProperties>
</file>