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Instruments\1400-01-BINAK\03-Detail Design Engineering\03- GCS\01-INHAND\Rasekhi\BK-GCS-PEDCO-120-IN-DT-0010_D02-Done\3-Send to NISOC\"/>
    </mc:Choice>
  </mc:AlternateContent>
  <bookViews>
    <workbookView xWindow="0" yWindow="0" windowWidth="28800" windowHeight="11835" tabRatio="841" firstSheet="9" activeTab="18"/>
  </bookViews>
  <sheets>
    <sheet name="Cover" sheetId="16" r:id="rId1"/>
    <sheet name="REVISION" sheetId="23" r:id="rId2"/>
    <sheet name="REFERENCE" sheetId="26" r:id="rId3"/>
    <sheet name="Notes" sheetId="25" r:id="rId4"/>
    <sheet name="ESDV-2101" sheetId="30" r:id="rId5"/>
    <sheet name="ESDV-2102" sheetId="31" r:id="rId6"/>
    <sheet name="ESDV-2113" sheetId="34" r:id="rId7"/>
    <sheet name="ESDV-2272" sheetId="65" r:id="rId8"/>
    <sheet name="BDV-2110" sheetId="35" r:id="rId9"/>
    <sheet name="BDV-2122A" sheetId="68" r:id="rId10"/>
    <sheet name="BDV-2122B" sheetId="69" r:id="rId11"/>
    <sheet name="BDV-2122C" sheetId="70" r:id="rId12"/>
    <sheet name="BDV-2134A" sheetId="43" r:id="rId13"/>
    <sheet name="BDV-2134B" sheetId="45" r:id="rId14"/>
    <sheet name="BDV-2134C" sheetId="47" r:id="rId15"/>
    <sheet name="BDV-2132A" sheetId="49" r:id="rId16"/>
    <sheet name="BDV-2132B" sheetId="51" r:id="rId17"/>
    <sheet name="BDV-2132C" sheetId="53" r:id="rId18"/>
    <sheet name="BDV-2141" sheetId="60" r:id="rId19"/>
    <sheet name="BDV-2151" sheetId="64" r:id="rId20"/>
    <sheet name="XV-2112" sheetId="33" r:id="rId21"/>
    <sheet name="XV-2121A" sheetId="36" r:id="rId22"/>
    <sheet name="XV-2121B" sheetId="38" r:id="rId23"/>
    <sheet name="XV-2121C" sheetId="40" r:id="rId24"/>
    <sheet name="XV-2122A" sheetId="37" r:id="rId25"/>
    <sheet name="XV-2122B" sheetId="39" r:id="rId26"/>
    <sheet name="XV-2122C" sheetId="41" r:id="rId27"/>
    <sheet name="XV-2131A" sheetId="42" r:id="rId28"/>
    <sheet name="XV-2131B" sheetId="44" r:id="rId29"/>
    <sheet name="XV-2131C" sheetId="46" r:id="rId30"/>
    <sheet name="XV-2133A" sheetId="48" r:id="rId31"/>
    <sheet name="XV-2133B" sheetId="50" r:id="rId32"/>
    <sheet name="XV-2133C" sheetId="52" r:id="rId33"/>
    <sheet name="XV-2142" sheetId="61" r:id="rId34"/>
    <sheet name="XV-2143" sheetId="63" r:id="rId35"/>
    <sheet name="XV-2144" sheetId="62" r:id="rId36"/>
    <sheet name="XV-2271" sheetId="66" r:id="rId37"/>
    <sheet name="XV-2301" sheetId="67" r:id="rId38"/>
  </sheets>
  <externalReferences>
    <externalReference r:id="rId39"/>
    <externalReference r:id="rId40"/>
    <externalReference r:id="rId41"/>
    <externalReference r:id="rId42"/>
    <externalReference r:id="rId43"/>
    <externalReference r:id="rId44"/>
  </externalReferences>
  <definedNames>
    <definedName name="\c" localSheetId="9">#REF!</definedName>
    <definedName name="\c" localSheetId="10">#REF!</definedName>
    <definedName name="\c" localSheetId="11">#REF!</definedName>
    <definedName name="\c" localSheetId="18">#REF!</definedName>
    <definedName name="\c" localSheetId="19">#REF!</definedName>
    <definedName name="\c" localSheetId="7">#REF!</definedName>
    <definedName name="\c" localSheetId="33">#REF!</definedName>
    <definedName name="\c" localSheetId="34">#REF!</definedName>
    <definedName name="\c" localSheetId="35">#REF!</definedName>
    <definedName name="\c" localSheetId="36">#REF!</definedName>
    <definedName name="\c" localSheetId="37">#REF!</definedName>
    <definedName name="\c">#REF!</definedName>
    <definedName name="\g" localSheetId="9">'[1]Glycol Exchanger'!#REF!</definedName>
    <definedName name="\g" localSheetId="10">'[1]Glycol Exchanger'!#REF!</definedName>
    <definedName name="\g" localSheetId="11">'[1]Glycol Exchanger'!#REF!</definedName>
    <definedName name="\g" localSheetId="18">'[1]Glycol Exchanger'!#REF!</definedName>
    <definedName name="\g" localSheetId="19">'[1]Glycol Exchanger'!#REF!</definedName>
    <definedName name="\g" localSheetId="7">'[1]Glycol Exchanger'!#REF!</definedName>
    <definedName name="\g" localSheetId="33">'[1]Glycol Exchanger'!#REF!</definedName>
    <definedName name="\g" localSheetId="34">'[1]Glycol Exchanger'!#REF!</definedName>
    <definedName name="\g" localSheetId="35">'[1]Glycol Exchanger'!#REF!</definedName>
    <definedName name="\g" localSheetId="36">'[1]Glycol Exchanger'!#REF!</definedName>
    <definedName name="\g" localSheetId="37">'[1]Glycol Exchanger'!#REF!</definedName>
    <definedName name="\g">'[1]Glycol Exchanger'!#REF!</definedName>
    <definedName name="\l" localSheetId="9">#REF!</definedName>
    <definedName name="\l" localSheetId="10">#REF!</definedName>
    <definedName name="\l" localSheetId="11">#REF!</definedName>
    <definedName name="\l" localSheetId="18">#REF!</definedName>
    <definedName name="\l" localSheetId="19">#REF!</definedName>
    <definedName name="\l" localSheetId="7">#REF!</definedName>
    <definedName name="\l" localSheetId="33">#REF!</definedName>
    <definedName name="\l" localSheetId="34">#REF!</definedName>
    <definedName name="\l" localSheetId="35">#REF!</definedName>
    <definedName name="\l" localSheetId="36">#REF!</definedName>
    <definedName name="\l" localSheetId="37">#REF!</definedName>
    <definedName name="\l">#REF!</definedName>
    <definedName name="\s" localSheetId="9">#REF!</definedName>
    <definedName name="\s" localSheetId="10">#REF!</definedName>
    <definedName name="\s" localSheetId="11">#REF!</definedName>
    <definedName name="\s" localSheetId="18">#REF!</definedName>
    <definedName name="\s" localSheetId="19">#REF!</definedName>
    <definedName name="\s" localSheetId="7">#REF!</definedName>
    <definedName name="\s" localSheetId="33">#REF!</definedName>
    <definedName name="\s" localSheetId="34">#REF!</definedName>
    <definedName name="\s" localSheetId="35">#REF!</definedName>
    <definedName name="\s" localSheetId="36">#REF!</definedName>
    <definedName name="\s" localSheetId="37">#REF!</definedName>
    <definedName name="\s">#REF!</definedName>
    <definedName name="_____GEN1" localSheetId="9">[2]D!#REF!</definedName>
    <definedName name="_____GEN1" localSheetId="10">[2]D!#REF!</definedName>
    <definedName name="_____GEN1" localSheetId="11">[2]D!#REF!</definedName>
    <definedName name="_____GEN1" localSheetId="18">[2]D!#REF!</definedName>
    <definedName name="_____GEN1" localSheetId="19">[2]D!#REF!</definedName>
    <definedName name="_____GEN1" localSheetId="7">[2]D!#REF!</definedName>
    <definedName name="_____GEN1" localSheetId="33">[2]D!#REF!</definedName>
    <definedName name="_____GEN1" localSheetId="34">[2]D!#REF!</definedName>
    <definedName name="_____GEN1" localSheetId="35">[2]D!#REF!</definedName>
    <definedName name="_____GEN1" localSheetId="36">[2]D!#REF!</definedName>
    <definedName name="_____GEN1" localSheetId="37">[2]D!#REF!</definedName>
    <definedName name="_____GEN1">[2]D!#REF!</definedName>
    <definedName name="____GEN1" localSheetId="9">[3]D!#REF!</definedName>
    <definedName name="____GEN1" localSheetId="10">[3]D!#REF!</definedName>
    <definedName name="____GEN1" localSheetId="11">[3]D!#REF!</definedName>
    <definedName name="____GEN1" localSheetId="18">[3]D!#REF!</definedName>
    <definedName name="____GEN1" localSheetId="19">[3]D!#REF!</definedName>
    <definedName name="____GEN1" localSheetId="7">[3]D!#REF!</definedName>
    <definedName name="____GEN1" localSheetId="33">[3]D!#REF!</definedName>
    <definedName name="____GEN1" localSheetId="34">[3]D!#REF!</definedName>
    <definedName name="____GEN1" localSheetId="35">[3]D!#REF!</definedName>
    <definedName name="____GEN1" localSheetId="36">[3]D!#REF!</definedName>
    <definedName name="____GEN1" localSheetId="37">[3]D!#REF!</definedName>
    <definedName name="____GEN1">[3]D!#REF!</definedName>
    <definedName name="__ConfigurationData" localSheetId="9">#REF!</definedName>
    <definedName name="__ConfigurationData" localSheetId="10">#REF!</definedName>
    <definedName name="__ConfigurationData" localSheetId="11">#REF!</definedName>
    <definedName name="__ConfigurationData" localSheetId="18">#REF!</definedName>
    <definedName name="__ConfigurationData" localSheetId="19">#REF!</definedName>
    <definedName name="__ConfigurationData" localSheetId="7">#REF!</definedName>
    <definedName name="__ConfigurationData" localSheetId="33">#REF!</definedName>
    <definedName name="__ConfigurationData" localSheetId="34">#REF!</definedName>
    <definedName name="__ConfigurationData" localSheetId="35">#REF!</definedName>
    <definedName name="__ConfigurationData" localSheetId="36">#REF!</definedName>
    <definedName name="__ConfigurationData" localSheetId="37">#REF!</definedName>
    <definedName name="__ConfigurationData">#REF!</definedName>
    <definedName name="__MaterialData" localSheetId="9">#REF!</definedName>
    <definedName name="__MaterialData" localSheetId="10">#REF!</definedName>
    <definedName name="__MaterialData" localSheetId="11">#REF!</definedName>
    <definedName name="__MaterialData" localSheetId="18">#REF!</definedName>
    <definedName name="__MaterialData" localSheetId="19">#REF!</definedName>
    <definedName name="__MaterialData" localSheetId="7">#REF!</definedName>
    <definedName name="__MaterialData" localSheetId="33">#REF!</definedName>
    <definedName name="__MaterialData" localSheetId="34">#REF!</definedName>
    <definedName name="__MaterialData" localSheetId="35">#REF!</definedName>
    <definedName name="__MaterialData" localSheetId="36">#REF!</definedName>
    <definedName name="__MaterialData" localSheetId="37">#REF!</definedName>
    <definedName name="__MaterialData">#REF!</definedName>
    <definedName name="__MiscellaneousNotes" localSheetId="9">#REF!</definedName>
    <definedName name="__MiscellaneousNotes" localSheetId="10">#REF!</definedName>
    <definedName name="__MiscellaneousNotes" localSheetId="11">#REF!</definedName>
    <definedName name="__MiscellaneousNotes" localSheetId="18">#REF!</definedName>
    <definedName name="__MiscellaneousNotes" localSheetId="19">#REF!</definedName>
    <definedName name="__MiscellaneousNotes" localSheetId="7">#REF!</definedName>
    <definedName name="__MiscellaneousNotes" localSheetId="33">#REF!</definedName>
    <definedName name="__MiscellaneousNotes" localSheetId="34">#REF!</definedName>
    <definedName name="__MiscellaneousNotes" localSheetId="35">#REF!</definedName>
    <definedName name="__MiscellaneousNotes" localSheetId="36">#REF!</definedName>
    <definedName name="__MiscellaneousNotes" localSheetId="37">#REF!</definedName>
    <definedName name="__MiscellaneousNotes">#REF!</definedName>
    <definedName name="__NozzleData" localSheetId="9">#REF!</definedName>
    <definedName name="__NozzleData" localSheetId="10">#REF!</definedName>
    <definedName name="__NozzleData" localSheetId="11">#REF!</definedName>
    <definedName name="__NozzleData" localSheetId="18">#REF!</definedName>
    <definedName name="__NozzleData" localSheetId="19">#REF!</definedName>
    <definedName name="__NozzleData" localSheetId="7">#REF!</definedName>
    <definedName name="__NozzleData" localSheetId="33">#REF!</definedName>
    <definedName name="__NozzleData" localSheetId="34">#REF!</definedName>
    <definedName name="__NozzleData" localSheetId="35">#REF!</definedName>
    <definedName name="__NozzleData" localSheetId="36">#REF!</definedName>
    <definedName name="__NozzleData" localSheetId="37">#REF!</definedName>
    <definedName name="__NozzleData">#REF!</definedName>
    <definedName name="__ProcessData" localSheetId="9">#REF!</definedName>
    <definedName name="__ProcessData" localSheetId="10">#REF!</definedName>
    <definedName name="__ProcessData" localSheetId="11">#REF!</definedName>
    <definedName name="__ProcessData" localSheetId="18">#REF!</definedName>
    <definedName name="__ProcessData" localSheetId="19">#REF!</definedName>
    <definedName name="__ProcessData" localSheetId="7">#REF!</definedName>
    <definedName name="__ProcessData" localSheetId="33">#REF!</definedName>
    <definedName name="__ProcessData" localSheetId="34">#REF!</definedName>
    <definedName name="__ProcessData" localSheetId="35">#REF!</definedName>
    <definedName name="__ProcessData" localSheetId="36">#REF!</definedName>
    <definedName name="__ProcessData" localSheetId="37">#REF!</definedName>
    <definedName name="__ProcessData">#REF!</definedName>
    <definedName name="__Project_Details" localSheetId="9">#REF!</definedName>
    <definedName name="__Project_Details" localSheetId="10">#REF!</definedName>
    <definedName name="__Project_Details" localSheetId="11">#REF!</definedName>
    <definedName name="__Project_Details" localSheetId="18">#REF!</definedName>
    <definedName name="__Project_Details" localSheetId="19">#REF!</definedName>
    <definedName name="__Project_Details" localSheetId="7">#REF!</definedName>
    <definedName name="__Project_Details" localSheetId="33">#REF!</definedName>
    <definedName name="__Project_Details" localSheetId="34">#REF!</definedName>
    <definedName name="__Project_Details" localSheetId="35">#REF!</definedName>
    <definedName name="__Project_Details" localSheetId="36">#REF!</definedName>
    <definedName name="__Project_Details" localSheetId="37">#REF!</definedName>
    <definedName name="__Project_Details">#REF!</definedName>
    <definedName name="__ThermalData" localSheetId="9">#REF!</definedName>
    <definedName name="__ThermalData" localSheetId="10">#REF!</definedName>
    <definedName name="__ThermalData" localSheetId="11">#REF!</definedName>
    <definedName name="__ThermalData" localSheetId="18">#REF!</definedName>
    <definedName name="__ThermalData" localSheetId="19">#REF!</definedName>
    <definedName name="__ThermalData" localSheetId="7">#REF!</definedName>
    <definedName name="__ThermalData" localSheetId="33">#REF!</definedName>
    <definedName name="__ThermalData" localSheetId="34">#REF!</definedName>
    <definedName name="__ThermalData" localSheetId="35">#REF!</definedName>
    <definedName name="__ThermalData" localSheetId="36">#REF!</definedName>
    <definedName name="__ThermalData" localSheetId="37">#REF!</definedName>
    <definedName name="__ThermalData">#REF!</definedName>
    <definedName name="__TubeData" localSheetId="9">#REF!</definedName>
    <definedName name="__TubeData" localSheetId="10">#REF!</definedName>
    <definedName name="__TubeData" localSheetId="11">#REF!</definedName>
    <definedName name="__TubeData" localSheetId="18">#REF!</definedName>
    <definedName name="__TubeData" localSheetId="19">#REF!</definedName>
    <definedName name="__TubeData" localSheetId="7">#REF!</definedName>
    <definedName name="__TubeData" localSheetId="33">#REF!</definedName>
    <definedName name="__TubeData" localSheetId="34">#REF!</definedName>
    <definedName name="__TubeData" localSheetId="35">#REF!</definedName>
    <definedName name="__TubeData" localSheetId="36">#REF!</definedName>
    <definedName name="__TubeData" localSheetId="37">#REF!</definedName>
    <definedName name="__TubeData">#REF!</definedName>
    <definedName name="_a_FinData" localSheetId="9">#REF!</definedName>
    <definedName name="_a_FinData" localSheetId="10">#REF!</definedName>
    <definedName name="_a_FinData" localSheetId="11">#REF!</definedName>
    <definedName name="_a_FinData" localSheetId="18">#REF!</definedName>
    <definedName name="_a_FinData" localSheetId="19">#REF!</definedName>
    <definedName name="_a_FinData" localSheetId="7">#REF!</definedName>
    <definedName name="_a_FinData" localSheetId="33">#REF!</definedName>
    <definedName name="_a_FinData" localSheetId="34">#REF!</definedName>
    <definedName name="_a_FinData" localSheetId="35">#REF!</definedName>
    <definedName name="_a_FinData" localSheetId="36">#REF!</definedName>
    <definedName name="_a_FinData" localSheetId="37">#REF!</definedName>
    <definedName name="_a_FinData">#REF!</definedName>
    <definedName name="_a_Geometricand_DimensionalData" localSheetId="9">#REF!</definedName>
    <definedName name="_a_Geometricand_DimensionalData" localSheetId="10">#REF!</definedName>
    <definedName name="_a_Geometricand_DimensionalData" localSheetId="11">#REF!</definedName>
    <definedName name="_a_Geometricand_DimensionalData" localSheetId="18">#REF!</definedName>
    <definedName name="_a_Geometricand_DimensionalData" localSheetId="19">#REF!</definedName>
    <definedName name="_a_Geometricand_DimensionalData" localSheetId="7">#REF!</definedName>
    <definedName name="_a_Geometricand_DimensionalData" localSheetId="33">#REF!</definedName>
    <definedName name="_a_Geometricand_DimensionalData" localSheetId="34">#REF!</definedName>
    <definedName name="_a_Geometricand_DimensionalData" localSheetId="35">#REF!</definedName>
    <definedName name="_a_Geometricand_DimensionalData" localSheetId="36">#REF!</definedName>
    <definedName name="_a_Geometricand_DimensionalData" localSheetId="37">#REF!</definedName>
    <definedName name="_a_Geometricand_DimensionalData">#REF!</definedName>
    <definedName name="_a_MechanicalDesignData" localSheetId="9">#REF!</definedName>
    <definedName name="_a_MechanicalDesignData" localSheetId="10">#REF!</definedName>
    <definedName name="_a_MechanicalDesignData" localSheetId="11">#REF!</definedName>
    <definedName name="_a_MechanicalDesignData" localSheetId="18">#REF!</definedName>
    <definedName name="_a_MechanicalDesignData" localSheetId="19">#REF!</definedName>
    <definedName name="_a_MechanicalDesignData" localSheetId="7">#REF!</definedName>
    <definedName name="_a_MechanicalDesignData" localSheetId="33">#REF!</definedName>
    <definedName name="_a_MechanicalDesignData" localSheetId="34">#REF!</definedName>
    <definedName name="_a_MechanicalDesignData" localSheetId="35">#REF!</definedName>
    <definedName name="_a_MechanicalDesignData" localSheetId="36">#REF!</definedName>
    <definedName name="_a_MechanicalDesignData" localSheetId="37">#REF!</definedName>
    <definedName name="_a_MechanicalDesignData">#REF!</definedName>
    <definedName name="_b_Motors" localSheetId="9">#REF!</definedName>
    <definedName name="_b_Motors" localSheetId="10">#REF!</definedName>
    <definedName name="_b_Motors" localSheetId="11">#REF!</definedName>
    <definedName name="_b_Motors" localSheetId="18">#REF!</definedName>
    <definedName name="_b_Motors" localSheetId="19">#REF!</definedName>
    <definedName name="_b_Motors" localSheetId="7">#REF!</definedName>
    <definedName name="_b_Motors" localSheetId="33">#REF!</definedName>
    <definedName name="_b_Motors" localSheetId="34">#REF!</definedName>
    <definedName name="_b_Motors" localSheetId="35">#REF!</definedName>
    <definedName name="_b_Motors" localSheetId="36">#REF!</definedName>
    <definedName name="_b_Motors" localSheetId="37">#REF!</definedName>
    <definedName name="_b_Motors">#REF!</definedName>
    <definedName name="_c_Air_Fan_Data" localSheetId="9">#REF!</definedName>
    <definedName name="_c_Air_Fan_Data" localSheetId="10">#REF!</definedName>
    <definedName name="_c_Air_Fan_Data" localSheetId="11">#REF!</definedName>
    <definedName name="_c_Air_Fan_Data" localSheetId="18">#REF!</definedName>
    <definedName name="_c_Air_Fan_Data" localSheetId="19">#REF!</definedName>
    <definedName name="_c_Air_Fan_Data" localSheetId="7">#REF!</definedName>
    <definedName name="_c_Air_Fan_Data" localSheetId="33">#REF!</definedName>
    <definedName name="_c_Air_Fan_Data" localSheetId="34">#REF!</definedName>
    <definedName name="_c_Air_Fan_Data" localSheetId="35">#REF!</definedName>
    <definedName name="_c_Air_Fan_Data" localSheetId="36">#REF!</definedName>
    <definedName name="_c_Air_Fan_Data" localSheetId="37">#REF!</definedName>
    <definedName name="_c_Air_Fan_Data">#REF!</definedName>
    <definedName name="_d_Miscellaneous" localSheetId="9">#REF!</definedName>
    <definedName name="_d_Miscellaneous" localSheetId="10">#REF!</definedName>
    <definedName name="_d_Miscellaneous" localSheetId="11">#REF!</definedName>
    <definedName name="_d_Miscellaneous" localSheetId="18">#REF!</definedName>
    <definedName name="_d_Miscellaneous" localSheetId="19">#REF!</definedName>
    <definedName name="_d_Miscellaneous" localSheetId="7">#REF!</definedName>
    <definedName name="_d_Miscellaneous" localSheetId="33">#REF!</definedName>
    <definedName name="_d_Miscellaneous" localSheetId="34">#REF!</definedName>
    <definedName name="_d_Miscellaneous" localSheetId="35">#REF!</definedName>
    <definedName name="_d_Miscellaneous" localSheetId="36">#REF!</definedName>
    <definedName name="_d_Miscellaneous" localSheetId="37">#REF!</definedName>
    <definedName name="_d_Miscellaneous">#REF!</definedName>
    <definedName name="_e_Noise" localSheetId="9">#REF!</definedName>
    <definedName name="_e_Noise" localSheetId="10">#REF!</definedName>
    <definedName name="_e_Noise" localSheetId="11">#REF!</definedName>
    <definedName name="_e_Noise" localSheetId="18">#REF!</definedName>
    <definedName name="_e_Noise" localSheetId="19">#REF!</definedName>
    <definedName name="_e_Noise" localSheetId="7">#REF!</definedName>
    <definedName name="_e_Noise" localSheetId="33">#REF!</definedName>
    <definedName name="_e_Noise" localSheetId="34">#REF!</definedName>
    <definedName name="_e_Noise" localSheetId="35">#REF!</definedName>
    <definedName name="_e_Noise" localSheetId="36">#REF!</definedName>
    <definedName name="_e_Noise" localSheetId="37">#REF!</definedName>
    <definedName name="_e_Noise">#REF!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5" hidden="1">#REF!</definedName>
    <definedName name="_Fill" localSheetId="16" hidden="1">#REF!</definedName>
    <definedName name="_Fill" localSheetId="17" hidden="1">#REF!</definedName>
    <definedName name="_Fill" localSheetId="12" hidden="1">#REF!</definedName>
    <definedName name="_Fill" localSheetId="13" hidden="1">#REF!</definedName>
    <definedName name="_Fill" localSheetId="14" hidden="1">#REF!</definedName>
    <definedName name="_Fill" localSheetId="18" hidden="1">#REF!</definedName>
    <definedName name="_Fill" localSheetId="19"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3" hidden="1">#REF!</definedName>
    <definedName name="_Fill" localSheetId="2" hidden="1">#REF!</definedName>
    <definedName name="_Fill" localSheetId="1"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hidden="1">#REF!</definedName>
    <definedName name="_GEN1" localSheetId="9">[4]D!#REF!</definedName>
    <definedName name="_GEN1" localSheetId="10">[4]D!#REF!</definedName>
    <definedName name="_GEN1" localSheetId="11">[4]D!#REF!</definedName>
    <definedName name="_GEN1" localSheetId="18">[4]D!#REF!</definedName>
    <definedName name="_GEN1" localSheetId="19">[4]D!#REF!</definedName>
    <definedName name="_GEN1" localSheetId="7">[4]D!#REF!</definedName>
    <definedName name="_GEN1" localSheetId="33">[4]D!#REF!</definedName>
    <definedName name="_GEN1" localSheetId="34">[4]D!#REF!</definedName>
    <definedName name="_GEN1" localSheetId="35">[4]D!#REF!</definedName>
    <definedName name="_GEN1" localSheetId="36">[4]D!#REF!</definedName>
    <definedName name="_GEN1" localSheetId="37">[4]D!#REF!</definedName>
    <definedName name="_GEN1">[4]D!#REF!</definedName>
    <definedName name="_Parse_Out" localSheetId="8" hidden="1">#REF!</definedName>
    <definedName name="_Parse_Out" localSheetId="9" hidden="1">#REF!</definedName>
    <definedName name="_Parse_Out" localSheetId="10" hidden="1">#REF!</definedName>
    <definedName name="_Parse_Out" localSheetId="11" hidden="1">#REF!</definedName>
    <definedName name="_Parse_Out" localSheetId="15" hidden="1">#REF!</definedName>
    <definedName name="_Parse_Out" localSheetId="16" hidden="1">#REF!</definedName>
    <definedName name="_Parse_Out" localSheetId="17" hidden="1">#REF!</definedName>
    <definedName name="_Parse_Out" localSheetId="12" hidden="1">#REF!</definedName>
    <definedName name="_Parse_Out" localSheetId="13" hidden="1">#REF!</definedName>
    <definedName name="_Parse_Out" localSheetId="14" hidden="1">#REF!</definedName>
    <definedName name="_Parse_Out" localSheetId="18" hidden="1">#REF!</definedName>
    <definedName name="_Parse_Out" localSheetId="19"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3" hidden="1">#REF!</definedName>
    <definedName name="_Parse_Out" localSheetId="2" hidden="1">#REF!</definedName>
    <definedName name="_Parse_Out" localSheetId="1"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31" hidden="1">#REF!</definedName>
    <definedName name="_Parse_Out" localSheetId="32" hidden="1">#REF!</definedName>
    <definedName name="_Parse_Out" localSheetId="33" hidden="1">#REF!</definedName>
    <definedName name="_Parse_Out" localSheetId="34" hidden="1">#REF!</definedName>
    <definedName name="_Parse_Out" localSheetId="35" hidden="1">#REF!</definedName>
    <definedName name="_Parse_Out" localSheetId="36" hidden="1">#REF!</definedName>
    <definedName name="_Parse_Out" localSheetId="37" hidden="1">#REF!</definedName>
    <definedName name="_Parse_Out" hidden="1">#REF!</definedName>
    <definedName name="_WRN3"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9">#REF!</definedName>
    <definedName name="A" localSheetId="10">#REF!</definedName>
    <definedName name="A" localSheetId="11">#REF!</definedName>
    <definedName name="A" localSheetId="18">#REF!</definedName>
    <definedName name="A" localSheetId="19">#REF!</definedName>
    <definedName name="A" localSheetId="7">#REF!</definedName>
    <definedName name="A" localSheetId="33">#REF!</definedName>
    <definedName name="A" localSheetId="34">#REF!</definedName>
    <definedName name="A" localSheetId="35">#REF!</definedName>
    <definedName name="A" localSheetId="36">#REF!</definedName>
    <definedName name="A" localSheetId="37">#REF!</definedName>
    <definedName name="A">#REF!</definedName>
    <definedName name="ABC"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9">#REF!</definedName>
    <definedName name="Ad" localSheetId="10">#REF!</definedName>
    <definedName name="Ad" localSheetId="11">#REF!</definedName>
    <definedName name="Ad" localSheetId="18">#REF!</definedName>
    <definedName name="Ad" localSheetId="19">#REF!</definedName>
    <definedName name="Ad" localSheetId="7">#REF!</definedName>
    <definedName name="Ad" localSheetId="33">#REF!</definedName>
    <definedName name="Ad" localSheetId="34">#REF!</definedName>
    <definedName name="Ad" localSheetId="35">#REF!</definedName>
    <definedName name="Ad" localSheetId="36">#REF!</definedName>
    <definedName name="Ad" localSheetId="37">#REF!</definedName>
    <definedName name="Ad">#REF!</definedName>
    <definedName name="B" localSheetId="9">#REF!</definedName>
    <definedName name="B" localSheetId="10">#REF!</definedName>
    <definedName name="B" localSheetId="11">#REF!</definedName>
    <definedName name="B" localSheetId="18">#REF!</definedName>
    <definedName name="B" localSheetId="19">#REF!</definedName>
    <definedName name="B" localSheetId="7">#REF!</definedName>
    <definedName name="B" localSheetId="33">#REF!</definedName>
    <definedName name="B" localSheetId="34">#REF!</definedName>
    <definedName name="B" localSheetId="35">#REF!</definedName>
    <definedName name="B" localSheetId="36">#REF!</definedName>
    <definedName name="B" localSheetId="37">#REF!</definedName>
    <definedName name="B">#REF!</definedName>
    <definedName name="BG" localSheetId="9">#REF!</definedName>
    <definedName name="BG" localSheetId="10">#REF!</definedName>
    <definedName name="BG" localSheetId="11">#REF!</definedName>
    <definedName name="BG" localSheetId="18">#REF!</definedName>
    <definedName name="BG" localSheetId="19">#REF!</definedName>
    <definedName name="BG" localSheetId="7">#REF!</definedName>
    <definedName name="BG" localSheetId="33">#REF!</definedName>
    <definedName name="BG" localSheetId="34">#REF!</definedName>
    <definedName name="BG" localSheetId="35">#REF!</definedName>
    <definedName name="BG" localSheetId="36">#REF!</definedName>
    <definedName name="BG" localSheetId="37">#REF!</definedName>
    <definedName name="BG">#REF!</definedName>
    <definedName name="BSHH" localSheetId="9">#REF!</definedName>
    <definedName name="BSHH" localSheetId="10">#REF!</definedName>
    <definedName name="BSHH" localSheetId="11">#REF!</definedName>
    <definedName name="BSHH" localSheetId="18">#REF!</definedName>
    <definedName name="BSHH" localSheetId="19">#REF!</definedName>
    <definedName name="BSHH" localSheetId="7">#REF!</definedName>
    <definedName name="BSHH" localSheetId="33">#REF!</definedName>
    <definedName name="BSHH" localSheetId="34">#REF!</definedName>
    <definedName name="BSHH" localSheetId="35">#REF!</definedName>
    <definedName name="BSHH" localSheetId="36">#REF!</definedName>
    <definedName name="BSHH" localSheetId="37">#REF!</definedName>
    <definedName name="BSHH">#REF!</definedName>
    <definedName name="C_PageNo_Total" localSheetId="9">#REF!</definedName>
    <definedName name="C_PageNo_Total" localSheetId="10">#REF!</definedName>
    <definedName name="C_PageNo_Total" localSheetId="11">#REF!</definedName>
    <definedName name="C_PageNo_Total" localSheetId="18">#REF!</definedName>
    <definedName name="C_PageNo_Total" localSheetId="19">#REF!</definedName>
    <definedName name="C_PageNo_Total" localSheetId="7">#REF!</definedName>
    <definedName name="C_PageNo_Total" localSheetId="33">#REF!</definedName>
    <definedName name="C_PageNo_Total" localSheetId="34">#REF!</definedName>
    <definedName name="C_PageNo_Total" localSheetId="35">#REF!</definedName>
    <definedName name="C_PageNo_Total" localSheetId="36">#REF!</definedName>
    <definedName name="C_PageNo_Total" localSheetId="37">#REF!</definedName>
    <definedName name="C_PageNo_Total">#REF!</definedName>
    <definedName name="C_SerialNo">[5]Page1!$Q$24</definedName>
    <definedName name="CDE"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9">#REF!</definedName>
    <definedName name="CHVv" localSheetId="10">#REF!</definedName>
    <definedName name="CHVv" localSheetId="11">#REF!</definedName>
    <definedName name="CHVv" localSheetId="18">#REF!</definedName>
    <definedName name="CHVv" localSheetId="19">#REF!</definedName>
    <definedName name="CHVv" localSheetId="7">#REF!</definedName>
    <definedName name="CHVv" localSheetId="33">#REF!</definedName>
    <definedName name="CHVv" localSheetId="34">#REF!</definedName>
    <definedName name="CHVv" localSheetId="35">#REF!</definedName>
    <definedName name="CHVv" localSheetId="36">#REF!</definedName>
    <definedName name="CHVv" localSheetId="37">#REF!</definedName>
    <definedName name="CHVv">#REF!</definedName>
    <definedName name="CombLiqOpt" localSheetId="9">#REF!</definedName>
    <definedName name="CombLiqOpt" localSheetId="10">#REF!</definedName>
    <definedName name="CombLiqOpt" localSheetId="11">#REF!</definedName>
    <definedName name="CombLiqOpt" localSheetId="18">#REF!</definedName>
    <definedName name="CombLiqOpt" localSheetId="19">#REF!</definedName>
    <definedName name="CombLiqOpt" localSheetId="7">#REF!</definedName>
    <definedName name="CombLiqOpt" localSheetId="33">#REF!</definedName>
    <definedName name="CombLiqOpt" localSheetId="34">#REF!</definedName>
    <definedName name="CombLiqOpt" localSheetId="35">#REF!</definedName>
    <definedName name="CombLiqOpt" localSheetId="36">#REF!</definedName>
    <definedName name="CombLiqOpt" localSheetId="37">#REF!</definedName>
    <definedName name="CombLiqOpt">#REF!</definedName>
    <definedName name="CombLiqProps" localSheetId="9">#REF!</definedName>
    <definedName name="CombLiqProps" localSheetId="10">#REF!</definedName>
    <definedName name="CombLiqProps" localSheetId="11">#REF!</definedName>
    <definedName name="CombLiqProps" localSheetId="18">#REF!</definedName>
    <definedName name="CombLiqProps" localSheetId="19">#REF!</definedName>
    <definedName name="CombLiqProps" localSheetId="7">#REF!</definedName>
    <definedName name="CombLiqProps" localSheetId="33">#REF!</definedName>
    <definedName name="CombLiqProps" localSheetId="34">#REF!</definedName>
    <definedName name="CombLiqProps" localSheetId="35">#REF!</definedName>
    <definedName name="CombLiqProps" localSheetId="36">#REF!</definedName>
    <definedName name="CombLiqProps" localSheetId="37">#REF!</definedName>
    <definedName name="CombLiqProps">#REF!</definedName>
    <definedName name="CompCompStrmsStart" localSheetId="9">#REF!</definedName>
    <definedName name="CompCompStrmsStart" localSheetId="10">#REF!</definedName>
    <definedName name="CompCompStrmsStart" localSheetId="11">#REF!</definedName>
    <definedName name="CompCompStrmsStart" localSheetId="18">#REF!</definedName>
    <definedName name="CompCompStrmsStart" localSheetId="19">#REF!</definedName>
    <definedName name="CompCompStrmsStart" localSheetId="7">#REF!</definedName>
    <definedName name="CompCompStrmsStart" localSheetId="33">#REF!</definedName>
    <definedName name="CompCompStrmsStart" localSheetId="34">#REF!</definedName>
    <definedName name="CompCompStrmsStart" localSheetId="35">#REF!</definedName>
    <definedName name="CompCompStrmsStart" localSheetId="36">#REF!</definedName>
    <definedName name="CompCompStrmsStart" localSheetId="37">#REF!</definedName>
    <definedName name="CompCompStrmsStart">#REF!</definedName>
    <definedName name="CompRefStrmsStart" localSheetId="9">#REF!</definedName>
    <definedName name="CompRefStrmsStart" localSheetId="10">#REF!</definedName>
    <definedName name="CompRefStrmsStart" localSheetId="11">#REF!</definedName>
    <definedName name="CompRefStrmsStart" localSheetId="18">#REF!</definedName>
    <definedName name="CompRefStrmsStart" localSheetId="19">#REF!</definedName>
    <definedName name="CompRefStrmsStart" localSheetId="7">#REF!</definedName>
    <definedName name="CompRefStrmsStart" localSheetId="33">#REF!</definedName>
    <definedName name="CompRefStrmsStart" localSheetId="34">#REF!</definedName>
    <definedName name="CompRefStrmsStart" localSheetId="35">#REF!</definedName>
    <definedName name="CompRefStrmsStart" localSheetId="36">#REF!</definedName>
    <definedName name="CompRefStrmsStart" localSheetId="37">#REF!</definedName>
    <definedName name="CompRefStrmsStart">#REF!</definedName>
    <definedName name="CompStreamsLookUp" localSheetId="9">#REF!</definedName>
    <definedName name="CompStreamsLookUp" localSheetId="10">#REF!</definedName>
    <definedName name="CompStreamsLookUp" localSheetId="11">#REF!</definedName>
    <definedName name="CompStreamsLookUp" localSheetId="18">#REF!</definedName>
    <definedName name="CompStreamsLookUp" localSheetId="19">#REF!</definedName>
    <definedName name="CompStreamsLookUp" localSheetId="7">#REF!</definedName>
    <definedName name="CompStreamsLookUp" localSheetId="33">#REF!</definedName>
    <definedName name="CompStreamsLookUp" localSheetId="34">#REF!</definedName>
    <definedName name="CompStreamsLookUp" localSheetId="35">#REF!</definedName>
    <definedName name="CompStreamsLookUp" localSheetId="36">#REF!</definedName>
    <definedName name="CompStreamsLookUp" localSheetId="37">#REF!</definedName>
    <definedName name="CompStreamsLookUp">#REF!</definedName>
    <definedName name="CompStreamsLookUpStart" localSheetId="9">#REF!</definedName>
    <definedName name="CompStreamsLookUpStart" localSheetId="10">#REF!</definedName>
    <definedName name="CompStreamsLookUpStart" localSheetId="11">#REF!</definedName>
    <definedName name="CompStreamsLookUpStart" localSheetId="18">#REF!</definedName>
    <definedName name="CompStreamsLookUpStart" localSheetId="19">#REF!</definedName>
    <definedName name="CompStreamsLookUpStart" localSheetId="7">#REF!</definedName>
    <definedName name="CompStreamsLookUpStart" localSheetId="33">#REF!</definedName>
    <definedName name="CompStreamsLookUpStart" localSheetId="34">#REF!</definedName>
    <definedName name="CompStreamsLookUpStart" localSheetId="35">#REF!</definedName>
    <definedName name="CompStreamsLookUpStart" localSheetId="36">#REF!</definedName>
    <definedName name="CompStreamsLookUpStart" localSheetId="37">#REF!</definedName>
    <definedName name="CompStreamsLookUpStart">#REF!</definedName>
    <definedName name="cond" localSheetId="9">'[6]Corrib Haz'!#REF!</definedName>
    <definedName name="cond" localSheetId="10">'[6]Corrib Haz'!#REF!</definedName>
    <definedName name="cond" localSheetId="11">'[6]Corrib Haz'!#REF!</definedName>
    <definedName name="cond" localSheetId="18">'[6]Corrib Haz'!#REF!</definedName>
    <definedName name="cond" localSheetId="19">'[6]Corrib Haz'!#REF!</definedName>
    <definedName name="cond" localSheetId="7">'[6]Corrib Haz'!#REF!</definedName>
    <definedName name="cond" localSheetId="33">'[6]Corrib Haz'!#REF!</definedName>
    <definedName name="cond" localSheetId="34">'[6]Corrib Haz'!#REF!</definedName>
    <definedName name="cond" localSheetId="35">'[6]Corrib Haz'!#REF!</definedName>
    <definedName name="cond" localSheetId="36">'[6]Corrib Haz'!#REF!</definedName>
    <definedName name="cond" localSheetId="37">'[6]Corrib Haz'!#REF!</definedName>
    <definedName name="cond">'[6]Corrib Haz'!#REF!</definedName>
    <definedName name="CT" localSheetId="9">#REF!</definedName>
    <definedName name="CT" localSheetId="10">#REF!</definedName>
    <definedName name="CT" localSheetId="11">#REF!</definedName>
    <definedName name="CT" localSheetId="18">#REF!</definedName>
    <definedName name="CT" localSheetId="19">#REF!</definedName>
    <definedName name="CT" localSheetId="7">#REF!</definedName>
    <definedName name="CT" localSheetId="33">#REF!</definedName>
    <definedName name="CT" localSheetId="34">#REF!</definedName>
    <definedName name="CT" localSheetId="35">#REF!</definedName>
    <definedName name="CT" localSheetId="36">#REF!</definedName>
    <definedName name="CT" localSheetId="37">#REF!</definedName>
    <definedName name="CT">#REF!</definedName>
    <definedName name="CurCase" localSheetId="9">#REF!</definedName>
    <definedName name="CurCase" localSheetId="10">#REF!</definedName>
    <definedName name="CurCase" localSheetId="11">#REF!</definedName>
    <definedName name="CurCase" localSheetId="18">#REF!</definedName>
    <definedName name="CurCase" localSheetId="19">#REF!</definedName>
    <definedName name="CurCase" localSheetId="7">#REF!</definedName>
    <definedName name="CurCase" localSheetId="33">#REF!</definedName>
    <definedName name="CurCase" localSheetId="34">#REF!</definedName>
    <definedName name="CurCase" localSheetId="35">#REF!</definedName>
    <definedName name="CurCase" localSheetId="36">#REF!</definedName>
    <definedName name="CurCase" localSheetId="37">#REF!</definedName>
    <definedName name="CurCase">#REF!</definedName>
    <definedName name="CurCompOutputSht" localSheetId="9">#REF!</definedName>
    <definedName name="CurCompOutputSht" localSheetId="10">#REF!</definedName>
    <definedName name="CurCompOutputSht" localSheetId="11">#REF!</definedName>
    <definedName name="CurCompOutputSht" localSheetId="18">#REF!</definedName>
    <definedName name="CurCompOutputSht" localSheetId="19">#REF!</definedName>
    <definedName name="CurCompOutputSht" localSheetId="7">#REF!</definedName>
    <definedName name="CurCompOutputSht" localSheetId="33">#REF!</definedName>
    <definedName name="CurCompOutputSht" localSheetId="34">#REF!</definedName>
    <definedName name="CurCompOutputSht" localSheetId="35">#REF!</definedName>
    <definedName name="CurCompOutputSht" localSheetId="36">#REF!</definedName>
    <definedName name="CurCompOutputSht" localSheetId="37">#REF!</definedName>
    <definedName name="CurCompOutputSht">#REF!</definedName>
    <definedName name="CurCompSht" localSheetId="9">#REF!</definedName>
    <definedName name="CurCompSht" localSheetId="10">#REF!</definedName>
    <definedName name="CurCompSht" localSheetId="11">#REF!</definedName>
    <definedName name="CurCompSht" localSheetId="18">#REF!</definedName>
    <definedName name="CurCompSht" localSheetId="19">#REF!</definedName>
    <definedName name="CurCompSht" localSheetId="7">#REF!</definedName>
    <definedName name="CurCompSht" localSheetId="33">#REF!</definedName>
    <definedName name="CurCompSht" localSheetId="34">#REF!</definedName>
    <definedName name="CurCompSht" localSheetId="35">#REF!</definedName>
    <definedName name="CurCompSht" localSheetId="36">#REF!</definedName>
    <definedName name="CurCompSht" localSheetId="37">#REF!</definedName>
    <definedName name="CurCompSht">#REF!</definedName>
    <definedName name="CurFlwSht" localSheetId="9">#REF!</definedName>
    <definedName name="CurFlwSht" localSheetId="10">#REF!</definedName>
    <definedName name="CurFlwSht" localSheetId="11">#REF!</definedName>
    <definedName name="CurFlwSht" localSheetId="18">#REF!</definedName>
    <definedName name="CurFlwSht" localSheetId="19">#REF!</definedName>
    <definedName name="CurFlwSht" localSheetId="7">#REF!</definedName>
    <definedName name="CurFlwSht" localSheetId="33">#REF!</definedName>
    <definedName name="CurFlwSht" localSheetId="34">#REF!</definedName>
    <definedName name="CurFlwSht" localSheetId="35">#REF!</definedName>
    <definedName name="CurFlwSht" localSheetId="36">#REF!</definedName>
    <definedName name="CurFlwSht" localSheetId="37">#REF!</definedName>
    <definedName name="CurFlwSht">#REF!</definedName>
    <definedName name="CurOutputSht" localSheetId="9">#REF!</definedName>
    <definedName name="CurOutputSht" localSheetId="10">#REF!</definedName>
    <definedName name="CurOutputSht" localSheetId="11">#REF!</definedName>
    <definedName name="CurOutputSht" localSheetId="18">#REF!</definedName>
    <definedName name="CurOutputSht" localSheetId="19">#REF!</definedName>
    <definedName name="CurOutputSht" localSheetId="7">#REF!</definedName>
    <definedName name="CurOutputSht" localSheetId="33">#REF!</definedName>
    <definedName name="CurOutputSht" localSheetId="34">#REF!</definedName>
    <definedName name="CurOutputSht" localSheetId="35">#REF!</definedName>
    <definedName name="CurOutputSht" localSheetId="36">#REF!</definedName>
    <definedName name="CurOutputSht" localSheetId="37">#REF!</definedName>
    <definedName name="CurOutputSht">#REF!</definedName>
    <definedName name="CurRefSht" localSheetId="9">#REF!</definedName>
    <definedName name="CurRefSht" localSheetId="10">#REF!</definedName>
    <definedName name="CurRefSht" localSheetId="11">#REF!</definedName>
    <definedName name="CurRefSht" localSheetId="18">#REF!</definedName>
    <definedName name="CurRefSht" localSheetId="19">#REF!</definedName>
    <definedName name="CurRefSht" localSheetId="7">#REF!</definedName>
    <definedName name="CurRefSht" localSheetId="33">#REF!</definedName>
    <definedName name="CurRefSht" localSheetId="34">#REF!</definedName>
    <definedName name="CurRefSht" localSheetId="35">#REF!</definedName>
    <definedName name="CurRefSht" localSheetId="36">#REF!</definedName>
    <definedName name="CurRefSht" localSheetId="37">#REF!</definedName>
    <definedName name="CurRefSht">#REF!</definedName>
    <definedName name="DATA" localSheetId="9">#REF!</definedName>
    <definedName name="DATA" localSheetId="10">#REF!</definedName>
    <definedName name="DATA" localSheetId="11">#REF!</definedName>
    <definedName name="DATA" localSheetId="18">#REF!</definedName>
    <definedName name="DATA" localSheetId="19">#REF!</definedName>
    <definedName name="DATA" localSheetId="7">#REF!</definedName>
    <definedName name="DATA" localSheetId="33">#REF!</definedName>
    <definedName name="DATA" localSheetId="34">#REF!</definedName>
    <definedName name="DATA" localSheetId="35">#REF!</definedName>
    <definedName name="DATA" localSheetId="36">#REF!</definedName>
    <definedName name="DATA" localSheetId="37">#REF!</definedName>
    <definedName name="DATA">#REF!</definedName>
    <definedName name="DATA1" localSheetId="9">#REF!</definedName>
    <definedName name="DATA1" localSheetId="10">#REF!</definedName>
    <definedName name="DATA1" localSheetId="11">#REF!</definedName>
    <definedName name="DATA1" localSheetId="18">#REF!</definedName>
    <definedName name="DATA1" localSheetId="19">#REF!</definedName>
    <definedName name="DATA1" localSheetId="7">#REF!</definedName>
    <definedName name="DATA1" localSheetId="33">#REF!</definedName>
    <definedName name="DATA1" localSheetId="34">#REF!</definedName>
    <definedName name="DATA1" localSheetId="35">#REF!</definedName>
    <definedName name="DATA1" localSheetId="36">#REF!</definedName>
    <definedName name="DATA1" localSheetId="37">#REF!</definedName>
    <definedName name="DATA1">#REF!</definedName>
    <definedName name="DATA2" localSheetId="9">#REF!</definedName>
    <definedName name="DATA2" localSheetId="10">#REF!</definedName>
    <definedName name="DATA2" localSheetId="11">#REF!</definedName>
    <definedName name="DATA2" localSheetId="18">#REF!</definedName>
    <definedName name="DATA2" localSheetId="19">#REF!</definedName>
    <definedName name="DATA2" localSheetId="7">#REF!</definedName>
    <definedName name="DATA2" localSheetId="33">#REF!</definedName>
    <definedName name="DATA2" localSheetId="34">#REF!</definedName>
    <definedName name="DATA2" localSheetId="35">#REF!</definedName>
    <definedName name="DATA2" localSheetId="36">#REF!</definedName>
    <definedName name="DATA2" localSheetId="37">#REF!</definedName>
    <definedName name="DATA2">#REF!</definedName>
    <definedName name="_xlnm.Database" localSheetId="8">#REF!</definedName>
    <definedName name="_xlnm.Database" localSheetId="9">#REF!</definedName>
    <definedName name="_xlnm.Database" localSheetId="10">#REF!</definedName>
    <definedName name="_xlnm.Database" localSheetId="11">#REF!</definedName>
    <definedName name="_xlnm.Database" localSheetId="15">#REF!</definedName>
    <definedName name="_xlnm.Database" localSheetId="16">#REF!</definedName>
    <definedName name="_xlnm.Database" localSheetId="17">#REF!</definedName>
    <definedName name="_xlnm.Database" localSheetId="12">#REF!</definedName>
    <definedName name="_xlnm.Database" localSheetId="13">#REF!</definedName>
    <definedName name="_xlnm.Database" localSheetId="14">#REF!</definedName>
    <definedName name="_xlnm.Database" localSheetId="18">#REF!</definedName>
    <definedName name="_xlnm.Database" localSheetId="19">#REF!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 localSheetId="30">#REF!</definedName>
    <definedName name="_xlnm.Database" localSheetId="31">#REF!</definedName>
    <definedName name="_xlnm.Database" localSheetId="32">#REF!</definedName>
    <definedName name="_xlnm.Database" localSheetId="33">#REF!</definedName>
    <definedName name="_xlnm.Database" localSheetId="34">#REF!</definedName>
    <definedName name="_xlnm.Database" localSheetId="35">#REF!</definedName>
    <definedName name="_xlnm.Database" localSheetId="36">#REF!</definedName>
    <definedName name="_xlnm.Database" localSheetId="37">#REF!</definedName>
    <definedName name="_xlnm.Database">#REF!</definedName>
    <definedName name="DATAEND" localSheetId="9">#REF!</definedName>
    <definedName name="DATAEND" localSheetId="10">#REF!</definedName>
    <definedName name="DATAEND" localSheetId="11">#REF!</definedName>
    <definedName name="DATAEND" localSheetId="18">#REF!</definedName>
    <definedName name="DATAEND" localSheetId="19">#REF!</definedName>
    <definedName name="DATAEND" localSheetId="7">#REF!</definedName>
    <definedName name="DATAEND" localSheetId="33">#REF!</definedName>
    <definedName name="DATAEND" localSheetId="34">#REF!</definedName>
    <definedName name="DATAEND" localSheetId="35">#REF!</definedName>
    <definedName name="DATAEND" localSheetId="36">#REF!</definedName>
    <definedName name="DATAEND" localSheetId="37">#REF!</definedName>
    <definedName name="DATAEND">#REF!</definedName>
    <definedName name="DYE" localSheetId="9">#REF!</definedName>
    <definedName name="DYE" localSheetId="10">#REF!</definedName>
    <definedName name="DYE" localSheetId="11">#REF!</definedName>
    <definedName name="DYE" localSheetId="18">#REF!</definedName>
    <definedName name="DYE" localSheetId="19">#REF!</definedName>
    <definedName name="DYE" localSheetId="7">#REF!</definedName>
    <definedName name="DYE" localSheetId="33">#REF!</definedName>
    <definedName name="DYE" localSheetId="34">#REF!</definedName>
    <definedName name="DYE" localSheetId="35">#REF!</definedName>
    <definedName name="DYE" localSheetId="36">#REF!</definedName>
    <definedName name="DYE" localSheetId="37">#REF!</definedName>
    <definedName name="DYE">#REF!</definedName>
    <definedName name="EstLinkOnStart" localSheetId="9">#REF!</definedName>
    <definedName name="EstLinkOnStart" localSheetId="10">#REF!</definedName>
    <definedName name="EstLinkOnStart" localSheetId="11">#REF!</definedName>
    <definedName name="EstLinkOnStart" localSheetId="18">#REF!</definedName>
    <definedName name="EstLinkOnStart" localSheetId="19">#REF!</definedName>
    <definedName name="EstLinkOnStart" localSheetId="7">#REF!</definedName>
    <definedName name="EstLinkOnStart" localSheetId="33">#REF!</definedName>
    <definedName name="EstLinkOnStart" localSheetId="34">#REF!</definedName>
    <definedName name="EstLinkOnStart" localSheetId="35">#REF!</definedName>
    <definedName name="EstLinkOnStart" localSheetId="36">#REF!</definedName>
    <definedName name="EstLinkOnStart" localSheetId="37">#REF!</definedName>
    <definedName name="EstLinkOnStart">#REF!</definedName>
    <definedName name="fgas" localSheetId="9">'[6]Corrib Haz'!#REF!</definedName>
    <definedName name="fgas" localSheetId="10">'[6]Corrib Haz'!#REF!</definedName>
    <definedName name="fgas" localSheetId="11">'[6]Corrib Haz'!#REF!</definedName>
    <definedName name="fgas" localSheetId="18">'[6]Corrib Haz'!#REF!</definedName>
    <definedName name="fgas" localSheetId="19">'[6]Corrib Haz'!#REF!</definedName>
    <definedName name="fgas" localSheetId="7">'[6]Corrib Haz'!#REF!</definedName>
    <definedName name="fgas" localSheetId="33">'[6]Corrib Haz'!#REF!</definedName>
    <definedName name="fgas" localSheetId="34">'[6]Corrib Haz'!#REF!</definedName>
    <definedName name="fgas" localSheetId="35">'[6]Corrib Haz'!#REF!</definedName>
    <definedName name="fgas" localSheetId="36">'[6]Corrib Haz'!#REF!</definedName>
    <definedName name="fgas" localSheetId="37">'[6]Corrib Haz'!#REF!</definedName>
    <definedName name="fgas">'[6]Corrib Haz'!#REF!</definedName>
    <definedName name="FHTH" localSheetId="9">#REF!</definedName>
    <definedName name="FHTH" localSheetId="10">#REF!</definedName>
    <definedName name="FHTH" localSheetId="11">#REF!</definedName>
    <definedName name="FHTH" localSheetId="18">#REF!</definedName>
    <definedName name="FHTH" localSheetId="19">#REF!</definedName>
    <definedName name="FHTH" localSheetId="7">#REF!</definedName>
    <definedName name="FHTH" localSheetId="33">#REF!</definedName>
    <definedName name="FHTH" localSheetId="34">#REF!</definedName>
    <definedName name="FHTH" localSheetId="35">#REF!</definedName>
    <definedName name="FHTH" localSheetId="36">#REF!</definedName>
    <definedName name="FHTH" localSheetId="37">#REF!</definedName>
    <definedName name="FHTH">#REF!</definedName>
    <definedName name="fluids2" localSheetId="9">'[6]Corrib Haz'!#REF!</definedName>
    <definedName name="fluids2" localSheetId="10">'[6]Corrib Haz'!#REF!</definedName>
    <definedName name="fluids2" localSheetId="11">'[6]Corrib Haz'!#REF!</definedName>
    <definedName name="fluids2" localSheetId="18">'[6]Corrib Haz'!#REF!</definedName>
    <definedName name="fluids2" localSheetId="19">'[6]Corrib Haz'!#REF!</definedName>
    <definedName name="fluids2" localSheetId="7">'[6]Corrib Haz'!#REF!</definedName>
    <definedName name="fluids2" localSheetId="33">'[6]Corrib Haz'!#REF!</definedName>
    <definedName name="fluids2" localSheetId="34">'[6]Corrib Haz'!#REF!</definedName>
    <definedName name="fluids2" localSheetId="35">'[6]Corrib Haz'!#REF!</definedName>
    <definedName name="fluids2" localSheetId="36">'[6]Corrib Haz'!#REF!</definedName>
    <definedName name="fluids2" localSheetId="37">'[6]Corrib Haz'!#REF!</definedName>
    <definedName name="fluids2">'[6]Corrib Haz'!#REF!</definedName>
    <definedName name="fluids3" localSheetId="9">'[6]Corrib Haz'!#REF!</definedName>
    <definedName name="fluids3" localSheetId="10">'[6]Corrib Haz'!#REF!</definedName>
    <definedName name="fluids3" localSheetId="11">'[6]Corrib Haz'!#REF!</definedName>
    <definedName name="fluids3" localSheetId="18">'[6]Corrib Haz'!#REF!</definedName>
    <definedName name="fluids3" localSheetId="19">'[6]Corrib Haz'!#REF!</definedName>
    <definedName name="fluids3" localSheetId="7">'[6]Corrib Haz'!#REF!</definedName>
    <definedName name="fluids3" localSheetId="33">'[6]Corrib Haz'!#REF!</definedName>
    <definedName name="fluids3" localSheetId="34">'[6]Corrib Haz'!#REF!</definedName>
    <definedName name="fluids3" localSheetId="35">'[6]Corrib Haz'!#REF!</definedName>
    <definedName name="fluids3" localSheetId="36">'[6]Corrib Haz'!#REF!</definedName>
    <definedName name="fluids3" localSheetId="37">'[6]Corrib Haz'!#REF!</definedName>
    <definedName name="fluids3">'[6]Corrib Haz'!#REF!</definedName>
    <definedName name="fsheet" localSheetId="9">#REF!</definedName>
    <definedName name="fsheet" localSheetId="10">#REF!</definedName>
    <definedName name="fsheet" localSheetId="11">#REF!</definedName>
    <definedName name="fsheet" localSheetId="18">#REF!</definedName>
    <definedName name="fsheet" localSheetId="19">#REF!</definedName>
    <definedName name="fsheet" localSheetId="7">#REF!</definedName>
    <definedName name="fsheet" localSheetId="33">#REF!</definedName>
    <definedName name="fsheet" localSheetId="34">#REF!</definedName>
    <definedName name="fsheet" localSheetId="35">#REF!</definedName>
    <definedName name="fsheet" localSheetId="36">#REF!</definedName>
    <definedName name="fsheet" localSheetId="37">#REF!</definedName>
    <definedName name="fsheet">#REF!</definedName>
    <definedName name="gas" localSheetId="9">'[6]Corrib Haz'!#REF!</definedName>
    <definedName name="gas" localSheetId="10">'[6]Corrib Haz'!#REF!</definedName>
    <definedName name="gas" localSheetId="11">'[6]Corrib Haz'!#REF!</definedName>
    <definedName name="gas" localSheetId="18">'[6]Corrib Haz'!#REF!</definedName>
    <definedName name="gas" localSheetId="19">'[6]Corrib Haz'!#REF!</definedName>
    <definedName name="gas" localSheetId="7">'[6]Corrib Haz'!#REF!</definedName>
    <definedName name="gas" localSheetId="33">'[6]Corrib Haz'!#REF!</definedName>
    <definedName name="gas" localSheetId="34">'[6]Corrib Haz'!#REF!</definedName>
    <definedName name="gas" localSheetId="35">'[6]Corrib Haz'!#REF!</definedName>
    <definedName name="gas" localSheetId="36">'[6]Corrib Haz'!#REF!</definedName>
    <definedName name="gas" localSheetId="37">'[6]Corrib Haz'!#REF!</definedName>
    <definedName name="gas">'[6]Corrib Haz'!#REF!</definedName>
    <definedName name="general" localSheetId="9">'[6]Corrib Haz'!#REF!</definedName>
    <definedName name="general" localSheetId="10">'[6]Corrib Haz'!#REF!</definedName>
    <definedName name="general" localSheetId="11">'[6]Corrib Haz'!#REF!</definedName>
    <definedName name="general" localSheetId="18">'[6]Corrib Haz'!#REF!</definedName>
    <definedName name="general" localSheetId="19">'[6]Corrib Haz'!#REF!</definedName>
    <definedName name="general" localSheetId="7">'[6]Corrib Haz'!#REF!</definedName>
    <definedName name="general" localSheetId="33">'[6]Corrib Haz'!#REF!</definedName>
    <definedName name="general" localSheetId="34">'[6]Corrib Haz'!#REF!</definedName>
    <definedName name="general" localSheetId="35">'[6]Corrib Haz'!#REF!</definedName>
    <definedName name="general" localSheetId="36">'[6]Corrib Haz'!#REF!</definedName>
    <definedName name="general" localSheetId="37">'[6]Corrib Haz'!#REF!</definedName>
    <definedName name="general">'[6]Corrib Haz'!#REF!</definedName>
    <definedName name="GGRTR4" localSheetId="9">#REF!</definedName>
    <definedName name="GGRTR4" localSheetId="10">#REF!</definedName>
    <definedName name="GGRTR4" localSheetId="11">#REF!</definedName>
    <definedName name="GGRTR4" localSheetId="18">#REF!</definedName>
    <definedName name="GGRTR4" localSheetId="19">#REF!</definedName>
    <definedName name="GGRTR4" localSheetId="7">#REF!</definedName>
    <definedName name="GGRTR4" localSheetId="33">#REF!</definedName>
    <definedName name="GGRTR4" localSheetId="34">#REF!</definedName>
    <definedName name="GGRTR4" localSheetId="35">#REF!</definedName>
    <definedName name="GGRTR4" localSheetId="36">#REF!</definedName>
    <definedName name="GGRTR4" localSheetId="37">#REF!</definedName>
    <definedName name="GGRTR4">#REF!</definedName>
    <definedName name="HEADER" localSheetId="9">#REF!</definedName>
    <definedName name="HEADER" localSheetId="10">#REF!</definedName>
    <definedName name="HEADER" localSheetId="11">#REF!</definedName>
    <definedName name="HEADER" localSheetId="18">#REF!</definedName>
    <definedName name="HEADER" localSheetId="19">#REF!</definedName>
    <definedName name="HEADER" localSheetId="7">#REF!</definedName>
    <definedName name="HEADER" localSheetId="33">#REF!</definedName>
    <definedName name="HEADER" localSheetId="34">#REF!</definedName>
    <definedName name="HEADER" localSheetId="35">#REF!</definedName>
    <definedName name="HEADER" localSheetId="36">#REF!</definedName>
    <definedName name="HEADER" localSheetId="37">#REF!</definedName>
    <definedName name="HEADER">#REF!</definedName>
    <definedName name="IVENTS" localSheetId="9">'[6]Corrib Haz'!#REF!</definedName>
    <definedName name="IVENTS" localSheetId="10">'[6]Corrib Haz'!#REF!</definedName>
    <definedName name="IVENTS" localSheetId="11">'[6]Corrib Haz'!#REF!</definedName>
    <definedName name="IVENTS" localSheetId="18">'[6]Corrib Haz'!#REF!</definedName>
    <definedName name="IVENTS" localSheetId="19">'[6]Corrib Haz'!#REF!</definedName>
    <definedName name="IVENTS" localSheetId="7">'[6]Corrib Haz'!#REF!</definedName>
    <definedName name="IVENTS" localSheetId="33">'[6]Corrib Haz'!#REF!</definedName>
    <definedName name="IVENTS" localSheetId="34">'[6]Corrib Haz'!#REF!</definedName>
    <definedName name="IVENTS" localSheetId="35">'[6]Corrib Haz'!#REF!</definedName>
    <definedName name="IVENTS" localSheetId="36">'[6]Corrib Haz'!#REF!</definedName>
    <definedName name="IVENTS" localSheetId="37">'[6]Corrib Haz'!#REF!</definedName>
    <definedName name="IVENTS">'[6]Corrib Haz'!#REF!</definedName>
    <definedName name="LiqProps" localSheetId="9">#REF!</definedName>
    <definedName name="LiqProps" localSheetId="10">#REF!</definedName>
    <definedName name="LiqProps" localSheetId="11">#REF!</definedName>
    <definedName name="LiqProps" localSheetId="18">#REF!</definedName>
    <definedName name="LiqProps" localSheetId="19">#REF!</definedName>
    <definedName name="LiqProps" localSheetId="7">#REF!</definedName>
    <definedName name="LiqProps" localSheetId="33">#REF!</definedName>
    <definedName name="LiqProps" localSheetId="34">#REF!</definedName>
    <definedName name="LiqProps" localSheetId="35">#REF!</definedName>
    <definedName name="LiqProps" localSheetId="36">#REF!</definedName>
    <definedName name="LiqProps" localSheetId="37">#REF!</definedName>
    <definedName name="LiqProps">#REF!</definedName>
    <definedName name="M1122_" localSheetId="9">'[6]Corrib Haz'!#REF!</definedName>
    <definedName name="M1122_" localSheetId="10">'[6]Corrib Haz'!#REF!</definedName>
    <definedName name="M1122_" localSheetId="11">'[6]Corrib Haz'!#REF!</definedName>
    <definedName name="M1122_" localSheetId="18">'[6]Corrib Haz'!#REF!</definedName>
    <definedName name="M1122_" localSheetId="19">'[6]Corrib Haz'!#REF!</definedName>
    <definedName name="M1122_" localSheetId="7">'[6]Corrib Haz'!#REF!</definedName>
    <definedName name="M1122_" localSheetId="33">'[6]Corrib Haz'!#REF!</definedName>
    <definedName name="M1122_" localSheetId="34">'[6]Corrib Haz'!#REF!</definedName>
    <definedName name="M1122_" localSheetId="35">'[6]Corrib Haz'!#REF!</definedName>
    <definedName name="M1122_" localSheetId="36">'[6]Corrib Haz'!#REF!</definedName>
    <definedName name="M1122_" localSheetId="37">'[6]Corrib Haz'!#REF!</definedName>
    <definedName name="M1122_">'[6]Corrib Haz'!#REF!</definedName>
    <definedName name="NOTES" localSheetId="9">#REF!</definedName>
    <definedName name="NOTES" localSheetId="10">#REF!</definedName>
    <definedName name="NOTES" localSheetId="11">#REF!</definedName>
    <definedName name="NOTES" localSheetId="18">#REF!</definedName>
    <definedName name="NOTES" localSheetId="19">#REF!</definedName>
    <definedName name="NOTES" localSheetId="7">#REF!</definedName>
    <definedName name="NOTES" localSheetId="33">#REF!</definedName>
    <definedName name="NOTES" localSheetId="34">#REF!</definedName>
    <definedName name="NOTES" localSheetId="35">#REF!</definedName>
    <definedName name="NOTES" localSheetId="36">#REF!</definedName>
    <definedName name="NOTES" localSheetId="37">#REF!</definedName>
    <definedName name="NOTES">#REF!</definedName>
    <definedName name="OpenHysysIfNotOpen" localSheetId="9">#REF!</definedName>
    <definedName name="OpenHysysIfNotOpen" localSheetId="10">#REF!</definedName>
    <definedName name="OpenHysysIfNotOpen" localSheetId="11">#REF!</definedName>
    <definedName name="OpenHysysIfNotOpen" localSheetId="18">#REF!</definedName>
    <definedName name="OpenHysysIfNotOpen" localSheetId="19">#REF!</definedName>
    <definedName name="OpenHysysIfNotOpen" localSheetId="7">#REF!</definedName>
    <definedName name="OpenHysysIfNotOpen" localSheetId="33">#REF!</definedName>
    <definedName name="OpenHysysIfNotOpen" localSheetId="34">#REF!</definedName>
    <definedName name="OpenHysysIfNotOpen" localSheetId="35">#REF!</definedName>
    <definedName name="OpenHysysIfNotOpen" localSheetId="36">#REF!</definedName>
    <definedName name="OpenHysysIfNotOpen" localSheetId="37">#REF!</definedName>
    <definedName name="OpenHysysIfNotOpen">#REF!</definedName>
    <definedName name="OutputStart" localSheetId="9">#REF!</definedName>
    <definedName name="OutputStart" localSheetId="10">#REF!</definedName>
    <definedName name="OutputStart" localSheetId="11">#REF!</definedName>
    <definedName name="OutputStart" localSheetId="18">#REF!</definedName>
    <definedName name="OutputStart" localSheetId="19">#REF!</definedName>
    <definedName name="OutputStart" localSheetId="7">#REF!</definedName>
    <definedName name="OutputStart" localSheetId="33">#REF!</definedName>
    <definedName name="OutputStart" localSheetId="34">#REF!</definedName>
    <definedName name="OutputStart" localSheetId="35">#REF!</definedName>
    <definedName name="OutputStart" localSheetId="36">#REF!</definedName>
    <definedName name="OutputStart" localSheetId="37">#REF!</definedName>
    <definedName name="OutputStart">#REF!</definedName>
    <definedName name="OverallProps" localSheetId="9">#REF!</definedName>
    <definedName name="OverallProps" localSheetId="10">#REF!</definedName>
    <definedName name="OverallProps" localSheetId="11">#REF!</definedName>
    <definedName name="OverallProps" localSheetId="18">#REF!</definedName>
    <definedName name="OverallProps" localSheetId="19">#REF!</definedName>
    <definedName name="OverallProps" localSheetId="7">#REF!</definedName>
    <definedName name="OverallProps" localSheetId="33">#REF!</definedName>
    <definedName name="OverallProps" localSheetId="34">#REF!</definedName>
    <definedName name="OverallProps" localSheetId="35">#REF!</definedName>
    <definedName name="OverallProps" localSheetId="36">#REF!</definedName>
    <definedName name="OverallProps" localSheetId="37">#REF!</definedName>
    <definedName name="OverallProps">#REF!</definedName>
    <definedName name="P" localSheetId="9">#REF!</definedName>
    <definedName name="P" localSheetId="10">#REF!</definedName>
    <definedName name="P" localSheetId="11">#REF!</definedName>
    <definedName name="P" localSheetId="18">#REF!</definedName>
    <definedName name="P" localSheetId="19">#REF!</definedName>
    <definedName name="P" localSheetId="7">#REF!</definedName>
    <definedName name="P" localSheetId="33">#REF!</definedName>
    <definedName name="P" localSheetId="34">#REF!</definedName>
    <definedName name="P" localSheetId="35">#REF!</definedName>
    <definedName name="P" localSheetId="36">#REF!</definedName>
    <definedName name="P" localSheetId="37">#REF!</definedName>
    <definedName name="P">#REF!</definedName>
    <definedName name="PAGE" localSheetId="9">#REF!</definedName>
    <definedName name="PAGE" localSheetId="10">#REF!</definedName>
    <definedName name="PAGE" localSheetId="11">#REF!</definedName>
    <definedName name="PAGE" localSheetId="18">#REF!</definedName>
    <definedName name="PAGE" localSheetId="19">#REF!</definedName>
    <definedName name="PAGE" localSheetId="7">#REF!</definedName>
    <definedName name="PAGE" localSheetId="33">#REF!</definedName>
    <definedName name="PAGE" localSheetId="34">#REF!</definedName>
    <definedName name="PAGE" localSheetId="35">#REF!</definedName>
    <definedName name="PAGE" localSheetId="36">#REF!</definedName>
    <definedName name="PAGE" localSheetId="37">#REF!</definedName>
    <definedName name="PAGE">#REF!</definedName>
    <definedName name="ParameterUnitTypes" localSheetId="9">#REF!</definedName>
    <definedName name="ParameterUnitTypes" localSheetId="10">#REF!</definedName>
    <definedName name="ParameterUnitTypes" localSheetId="11">#REF!</definedName>
    <definedName name="ParameterUnitTypes" localSheetId="18">#REF!</definedName>
    <definedName name="ParameterUnitTypes" localSheetId="19">#REF!</definedName>
    <definedName name="ParameterUnitTypes" localSheetId="7">#REF!</definedName>
    <definedName name="ParameterUnitTypes" localSheetId="33">#REF!</definedName>
    <definedName name="ParameterUnitTypes" localSheetId="34">#REF!</definedName>
    <definedName name="ParameterUnitTypes" localSheetId="35">#REF!</definedName>
    <definedName name="ParameterUnitTypes" localSheetId="36">#REF!</definedName>
    <definedName name="ParameterUnitTypes" localSheetId="37">#REF!</definedName>
    <definedName name="ParameterUnitTypes">#REF!</definedName>
    <definedName name="PGLANDS" localSheetId="9">'[6]Corrib Haz'!#REF!</definedName>
    <definedName name="PGLANDS" localSheetId="10">'[6]Corrib Haz'!#REF!</definedName>
    <definedName name="PGLANDS" localSheetId="11">'[6]Corrib Haz'!#REF!</definedName>
    <definedName name="PGLANDS" localSheetId="18">'[6]Corrib Haz'!#REF!</definedName>
    <definedName name="PGLANDS" localSheetId="19">'[6]Corrib Haz'!#REF!</definedName>
    <definedName name="PGLANDS" localSheetId="7">'[6]Corrib Haz'!#REF!</definedName>
    <definedName name="PGLANDS" localSheetId="33">'[6]Corrib Haz'!#REF!</definedName>
    <definedName name="PGLANDS" localSheetId="34">'[6]Corrib Haz'!#REF!</definedName>
    <definedName name="PGLANDS" localSheetId="35">'[6]Corrib Haz'!#REF!</definedName>
    <definedName name="PGLANDS" localSheetId="36">'[6]Corrib Haz'!#REF!</definedName>
    <definedName name="PGLANDS" localSheetId="37">'[6]Corrib Haz'!#REF!</definedName>
    <definedName name="PGLANDS">'[6]Corrib Haz'!#REF!</definedName>
    <definedName name="PosPhases" localSheetId="9">#REF!</definedName>
    <definedName name="PosPhases" localSheetId="10">#REF!</definedName>
    <definedName name="PosPhases" localSheetId="11">#REF!</definedName>
    <definedName name="PosPhases" localSheetId="18">#REF!</definedName>
    <definedName name="PosPhases" localSheetId="19">#REF!</definedName>
    <definedName name="PosPhases" localSheetId="7">#REF!</definedName>
    <definedName name="PosPhases" localSheetId="33">#REF!</definedName>
    <definedName name="PosPhases" localSheetId="34">#REF!</definedName>
    <definedName name="PosPhases" localSheetId="35">#REF!</definedName>
    <definedName name="PosPhases" localSheetId="36">#REF!</definedName>
    <definedName name="PosPhases" localSheetId="37">#REF!</definedName>
    <definedName name="PosPhases">#REF!</definedName>
    <definedName name="_xlnm.Print_Area" localSheetId="8">'BDV-2110'!$A$1:$S$71</definedName>
    <definedName name="_xlnm.Print_Area" localSheetId="9">'BDV-2122A'!$A$1:$S$71</definedName>
    <definedName name="_xlnm.Print_Area" localSheetId="10">'BDV-2122B'!$A$1:$S$71</definedName>
    <definedName name="_xlnm.Print_Area" localSheetId="11">'BDV-2122C'!$A$1:$S$71</definedName>
    <definedName name="_xlnm.Print_Area" localSheetId="15">'BDV-2132A'!$A$1:$S$70</definedName>
    <definedName name="_xlnm.Print_Area" localSheetId="16">'BDV-2132B'!$A$1:$S$70</definedName>
    <definedName name="_xlnm.Print_Area" localSheetId="17">'BDV-2132C'!$A$1:$S$70</definedName>
    <definedName name="_xlnm.Print_Area" localSheetId="12">'BDV-2134A'!$A$1:$S$70</definedName>
    <definedName name="_xlnm.Print_Area" localSheetId="13">'BDV-2134B'!$A$1:$S$70</definedName>
    <definedName name="_xlnm.Print_Area" localSheetId="14">'BDV-2134C'!$A$1:$S$70</definedName>
    <definedName name="_xlnm.Print_Area" localSheetId="18">'BDV-2141'!$A$1:$S$70</definedName>
    <definedName name="_xlnm.Print_Area" localSheetId="19">'BDV-2151'!$A$1:$S$70</definedName>
    <definedName name="_xlnm.Print_Area" localSheetId="0">Cover!$A$1:$AW$74</definedName>
    <definedName name="_xlnm.Print_Area" localSheetId="4">'ESDV-2101'!$A$1:$S$70</definedName>
    <definedName name="_xlnm.Print_Area" localSheetId="5">'ESDV-2102'!$A$1:$S$70</definedName>
    <definedName name="_xlnm.Print_Area" localSheetId="6">'ESDV-2113'!$A$1:$S$70</definedName>
    <definedName name="_xlnm.Print_Area" localSheetId="7">'ESDV-2272'!$A$1:$S$70</definedName>
    <definedName name="_xlnm.Print_Area" localSheetId="3">Notes!$A$1:$AQ$66</definedName>
    <definedName name="_xlnm.Print_Area" localSheetId="2">REFERENCE!$A$1:$AM$67</definedName>
    <definedName name="_xlnm.Print_Area" localSheetId="1">REVISION!$A$1:$AO$81</definedName>
    <definedName name="_xlnm.Print_Area" localSheetId="20">'XV-2112'!$A$1:$S$71</definedName>
    <definedName name="_xlnm.Print_Area" localSheetId="21">'XV-2121A'!$A$1:$S$71</definedName>
    <definedName name="_xlnm.Print_Area" localSheetId="22">'XV-2121B'!$A$1:$S$71</definedName>
    <definedName name="_xlnm.Print_Area" localSheetId="23">'XV-2121C'!$A$1:$S$71</definedName>
    <definedName name="_xlnm.Print_Area" localSheetId="24">'XV-2122A'!$A$1:$S$71</definedName>
    <definedName name="_xlnm.Print_Area" localSheetId="25">'XV-2122B'!$A$1:$S$71</definedName>
    <definedName name="_xlnm.Print_Area" localSheetId="26">'XV-2122C'!$A$1:$S$71</definedName>
    <definedName name="_xlnm.Print_Area" localSheetId="27">'XV-2131A'!$A$1:$S$71</definedName>
    <definedName name="_xlnm.Print_Area" localSheetId="28">'XV-2131B'!$A$1:$S$71</definedName>
    <definedName name="_xlnm.Print_Area" localSheetId="29">'XV-2131C'!$A$1:$S$71</definedName>
    <definedName name="_xlnm.Print_Area" localSheetId="30">'XV-2133A'!$A$1:$S$71</definedName>
    <definedName name="_xlnm.Print_Area" localSheetId="31">'XV-2133B'!$A$1:$S$71</definedName>
    <definedName name="_xlnm.Print_Area" localSheetId="32">'XV-2133C'!$A$1:$S$71</definedName>
    <definedName name="_xlnm.Print_Area" localSheetId="33">'XV-2142'!$A$1:$S$71</definedName>
    <definedName name="_xlnm.Print_Area" localSheetId="34">'XV-2143'!$A$1:$S$71</definedName>
    <definedName name="_xlnm.Print_Area" localSheetId="35">'XV-2144'!$A$1:$S$71</definedName>
    <definedName name="_xlnm.Print_Area" localSheetId="36">'XV-2271'!$A$1:$S$71</definedName>
    <definedName name="_xlnm.Print_Area" localSheetId="37">'XV-2301'!$A$2:$S$71</definedName>
    <definedName name="_xlnm.Print_Area">#REF!</definedName>
    <definedName name="Print_Area_MI" localSheetId="9">#REF!</definedName>
    <definedName name="Print_Area_MI" localSheetId="10">#REF!</definedName>
    <definedName name="Print_Area_MI" localSheetId="11">#REF!</definedName>
    <definedName name="Print_Area_MI" localSheetId="18">#REF!</definedName>
    <definedName name="Print_Area_MI" localSheetId="19">#REF!</definedName>
    <definedName name="Print_Area_MI" localSheetId="7">#REF!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37">#REF!</definedName>
    <definedName name="Print_Area_MI">#REF!</definedName>
    <definedName name="_xlnm.Print_Titles" localSheetId="8">#REF!</definedName>
    <definedName name="_xlnm.Print_Titles" localSheetId="9">#REF!</definedName>
    <definedName name="_xlnm.Print_Titles" localSheetId="10">#REF!</definedName>
    <definedName name="_xlnm.Print_Titles" localSheetId="11">#REF!</definedName>
    <definedName name="_xlnm.Print_Titles" localSheetId="15">#REF!</definedName>
    <definedName name="_xlnm.Print_Titles" localSheetId="16">#REF!</definedName>
    <definedName name="_xlnm.Print_Titles" localSheetId="17">#REF!</definedName>
    <definedName name="_xlnm.Print_Titles" localSheetId="12">#REF!</definedName>
    <definedName name="_xlnm.Print_Titles" localSheetId="13">#REF!</definedName>
    <definedName name="_xlnm.Print_Titles" localSheetId="14">#REF!</definedName>
    <definedName name="_xlnm.Print_Titles" localSheetId="18">#REF!</definedName>
    <definedName name="_xlnm.Print_Titles" localSheetId="19">#REF!</definedName>
    <definedName name="_xlnm.Print_Titles" localSheetId="4">#REF!</definedName>
    <definedName name="_xlnm.Print_Titles" localSheetId="5">#REF!</definedName>
    <definedName name="_xlnm.Print_Titles" localSheetId="6">#REF!</definedName>
    <definedName name="_xlnm.Print_Titles" localSheetId="7">#REF!</definedName>
    <definedName name="_xlnm.Print_Titles" localSheetId="20">#REF!</definedName>
    <definedName name="_xlnm.Print_Titles" localSheetId="21">#REF!</definedName>
    <definedName name="_xlnm.Print_Titles" localSheetId="22">#REF!</definedName>
    <definedName name="_xlnm.Print_Titles" localSheetId="23">#REF!</definedName>
    <definedName name="_xlnm.Print_Titles" localSheetId="24">#REF!</definedName>
    <definedName name="_xlnm.Print_Titles" localSheetId="25">#REF!</definedName>
    <definedName name="_xlnm.Print_Titles" localSheetId="26">#REF!</definedName>
    <definedName name="_xlnm.Print_Titles" localSheetId="27">#REF!</definedName>
    <definedName name="_xlnm.Print_Titles" localSheetId="28">#REF!</definedName>
    <definedName name="_xlnm.Print_Titles" localSheetId="29">#REF!</definedName>
    <definedName name="_xlnm.Print_Titles" localSheetId="30">#REF!</definedName>
    <definedName name="_xlnm.Print_Titles" localSheetId="31">#REF!</definedName>
    <definedName name="_xlnm.Print_Titles" localSheetId="32">#REF!</definedName>
    <definedName name="_xlnm.Print_Titles" localSheetId="33">#REF!</definedName>
    <definedName name="_xlnm.Print_Titles" localSheetId="34">#REF!</definedName>
    <definedName name="_xlnm.Print_Titles" localSheetId="35">#REF!</definedName>
    <definedName name="_xlnm.Print_Titles" localSheetId="36">#REF!</definedName>
    <definedName name="_xlnm.Print_Titles">#REF!</definedName>
    <definedName name="PropSetsStart" localSheetId="9">#REF!</definedName>
    <definedName name="PropSetsStart" localSheetId="10">#REF!</definedName>
    <definedName name="PropSetsStart" localSheetId="11">#REF!</definedName>
    <definedName name="PropSetsStart" localSheetId="18">#REF!</definedName>
    <definedName name="PropSetsStart" localSheetId="19">#REF!</definedName>
    <definedName name="PropSetsStart" localSheetId="7">#REF!</definedName>
    <definedName name="PropSetsStart" localSheetId="33">#REF!</definedName>
    <definedName name="PropSetsStart" localSheetId="34">#REF!</definedName>
    <definedName name="PropSetsStart" localSheetId="35">#REF!</definedName>
    <definedName name="PropSetsStart" localSheetId="36">#REF!</definedName>
    <definedName name="PropSetsStart" localSheetId="37">#REF!</definedName>
    <definedName name="PropSetsStart">#REF!</definedName>
    <definedName name="PropsSetsStartCol" localSheetId="9">#REF!</definedName>
    <definedName name="PropsSetsStartCol" localSheetId="10">#REF!</definedName>
    <definedName name="PropsSetsStartCol" localSheetId="11">#REF!</definedName>
    <definedName name="PropsSetsStartCol" localSheetId="18">#REF!</definedName>
    <definedName name="PropsSetsStartCol" localSheetId="19">#REF!</definedName>
    <definedName name="PropsSetsStartCol" localSheetId="7">#REF!</definedName>
    <definedName name="PropsSetsStartCol" localSheetId="33">#REF!</definedName>
    <definedName name="PropsSetsStartCol" localSheetId="34">#REF!</definedName>
    <definedName name="PropsSetsStartCol" localSheetId="35">#REF!</definedName>
    <definedName name="PropsSetsStartCol" localSheetId="36">#REF!</definedName>
    <definedName name="PropsSetsStartCol" localSheetId="37">#REF!</definedName>
    <definedName name="PropsSetsStartCol">#REF!</definedName>
    <definedName name="PropsSetsStartRow" localSheetId="9">#REF!</definedName>
    <definedName name="PropsSetsStartRow" localSheetId="10">#REF!</definedName>
    <definedName name="PropsSetsStartRow" localSheetId="11">#REF!</definedName>
    <definedName name="PropsSetsStartRow" localSheetId="18">#REF!</definedName>
    <definedName name="PropsSetsStartRow" localSheetId="19">#REF!</definedName>
    <definedName name="PropsSetsStartRow" localSheetId="7">#REF!</definedName>
    <definedName name="PropsSetsStartRow" localSheetId="33">#REF!</definedName>
    <definedName name="PropsSetsStartRow" localSheetId="34">#REF!</definedName>
    <definedName name="PropsSetsStartRow" localSheetId="35">#REF!</definedName>
    <definedName name="PropsSetsStartRow" localSheetId="36">#REF!</definedName>
    <definedName name="PropsSetsStartRow" localSheetId="37">#REF!</definedName>
    <definedName name="PropsSetsStartRow">#REF!</definedName>
    <definedName name="PropsStart" localSheetId="9">#REF!</definedName>
    <definedName name="PropsStart" localSheetId="10">#REF!</definedName>
    <definedName name="PropsStart" localSheetId="11">#REF!</definedName>
    <definedName name="PropsStart" localSheetId="18">#REF!</definedName>
    <definedName name="PropsStart" localSheetId="19">#REF!</definedName>
    <definedName name="PropsStart" localSheetId="7">#REF!</definedName>
    <definedName name="PropsStart" localSheetId="33">#REF!</definedName>
    <definedName name="PropsStart" localSheetId="34">#REF!</definedName>
    <definedName name="PropsStart" localSheetId="35">#REF!</definedName>
    <definedName name="PropsStart" localSheetId="36">#REF!</definedName>
    <definedName name="PropsStart" localSheetId="37">#REF!</definedName>
    <definedName name="PropsStart">#REF!</definedName>
    <definedName name="PSV" localSheetId="9">#REF!</definedName>
    <definedName name="PSV" localSheetId="10">#REF!</definedName>
    <definedName name="PSV" localSheetId="11">#REF!</definedName>
    <definedName name="PSV" localSheetId="18">#REF!</definedName>
    <definedName name="PSV" localSheetId="19">#REF!</definedName>
    <definedName name="PSV" localSheetId="7">#REF!</definedName>
    <definedName name="PSV" localSheetId="33">#REF!</definedName>
    <definedName name="PSV" localSheetId="34">#REF!</definedName>
    <definedName name="PSV" localSheetId="35">#REF!</definedName>
    <definedName name="PSV" localSheetId="36">#REF!</definedName>
    <definedName name="PSV" localSheetId="37">#REF!</definedName>
    <definedName name="PSV">#REF!</definedName>
    <definedName name="Q" localSheetId="9">#REF!</definedName>
    <definedName name="Q" localSheetId="10">#REF!</definedName>
    <definedName name="Q" localSheetId="11">#REF!</definedName>
    <definedName name="Q" localSheetId="18">#REF!</definedName>
    <definedName name="Q" localSheetId="19">#REF!</definedName>
    <definedName name="Q" localSheetId="7">#REF!</definedName>
    <definedName name="Q" localSheetId="33">#REF!</definedName>
    <definedName name="Q" localSheetId="34">#REF!</definedName>
    <definedName name="Q" localSheetId="35">#REF!</definedName>
    <definedName name="Q" localSheetId="36">#REF!</definedName>
    <definedName name="Q" localSheetId="37">#REF!</definedName>
    <definedName name="Q">#REF!</definedName>
    <definedName name="QWE" localSheetId="9">'[1]Glycol Exchanger'!#REF!</definedName>
    <definedName name="QWE" localSheetId="10">'[1]Glycol Exchanger'!#REF!</definedName>
    <definedName name="QWE" localSheetId="11">'[1]Glycol Exchanger'!#REF!</definedName>
    <definedName name="QWE" localSheetId="18">'[1]Glycol Exchanger'!#REF!</definedName>
    <definedName name="QWE" localSheetId="19">'[1]Glycol Exchanger'!#REF!</definedName>
    <definedName name="QWE" localSheetId="7">'[1]Glycol Exchanger'!#REF!</definedName>
    <definedName name="QWE" localSheetId="33">'[1]Glycol Exchanger'!#REF!</definedName>
    <definedName name="QWE" localSheetId="34">'[1]Glycol Exchanger'!#REF!</definedName>
    <definedName name="QWE" localSheetId="35">'[1]Glycol Exchanger'!#REF!</definedName>
    <definedName name="QWE" localSheetId="36">'[1]Glycol Exchanger'!#REF!</definedName>
    <definedName name="QWE" localSheetId="37">'[1]Glycol Exchanger'!#REF!</definedName>
    <definedName name="QWE">'[1]Glycol Exchanger'!#REF!</definedName>
    <definedName name="REV"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TY" localSheetId="9">#REF!</definedName>
    <definedName name="RTY" localSheetId="10">#REF!</definedName>
    <definedName name="RTY" localSheetId="11">#REF!</definedName>
    <definedName name="RTY" localSheetId="18">#REF!</definedName>
    <definedName name="RTY" localSheetId="19">#REF!</definedName>
    <definedName name="RTY" localSheetId="7">#REF!</definedName>
    <definedName name="RTY" localSheetId="33">#REF!</definedName>
    <definedName name="RTY" localSheetId="34">#REF!</definedName>
    <definedName name="RTY" localSheetId="35">#REF!</definedName>
    <definedName name="RTY" localSheetId="36">#REF!</definedName>
    <definedName name="RTY" localSheetId="37">#REF!</definedName>
    <definedName name="RTY">#REF!</definedName>
    <definedName name="SETUP" localSheetId="9">#REF!</definedName>
    <definedName name="SETUP" localSheetId="10">#REF!</definedName>
    <definedName name="SETUP" localSheetId="11">#REF!</definedName>
    <definedName name="SETUP" localSheetId="18">#REF!</definedName>
    <definedName name="SETUP" localSheetId="19">#REF!</definedName>
    <definedName name="SETUP" localSheetId="7">#REF!</definedName>
    <definedName name="SETUP" localSheetId="33">#REF!</definedName>
    <definedName name="SETUP" localSheetId="34">#REF!</definedName>
    <definedName name="SETUP" localSheetId="35">#REF!</definedName>
    <definedName name="SETUP" localSheetId="36">#REF!</definedName>
    <definedName name="SETUP" localSheetId="37">#REF!</definedName>
    <definedName name="SETUP">#REF!</definedName>
    <definedName name="SetupStrmsStart" localSheetId="9">#REF!</definedName>
    <definedName name="SetupStrmsStart" localSheetId="10">#REF!</definedName>
    <definedName name="SetupStrmsStart" localSheetId="11">#REF!</definedName>
    <definedName name="SetupStrmsStart" localSheetId="18">#REF!</definedName>
    <definedName name="SetupStrmsStart" localSheetId="19">#REF!</definedName>
    <definedName name="SetupStrmsStart" localSheetId="7">#REF!</definedName>
    <definedName name="SetupStrmsStart" localSheetId="33">#REF!</definedName>
    <definedName name="SetupStrmsStart" localSheetId="34">#REF!</definedName>
    <definedName name="SetupStrmsStart" localSheetId="35">#REF!</definedName>
    <definedName name="SetupStrmsStart" localSheetId="36">#REF!</definedName>
    <definedName name="SetupStrmsStart" localSheetId="37">#REF!</definedName>
    <definedName name="SetupStrmsStart">#REF!</definedName>
    <definedName name="SolidProps" localSheetId="9">#REF!</definedName>
    <definedName name="SolidProps" localSheetId="10">#REF!</definedName>
    <definedName name="SolidProps" localSheetId="11">#REF!</definedName>
    <definedName name="SolidProps" localSheetId="18">#REF!</definedName>
    <definedName name="SolidProps" localSheetId="19">#REF!</definedName>
    <definedName name="SolidProps" localSheetId="7">#REF!</definedName>
    <definedName name="SolidProps" localSheetId="33">#REF!</definedName>
    <definedName name="SolidProps" localSheetId="34">#REF!</definedName>
    <definedName name="SolidProps" localSheetId="35">#REF!</definedName>
    <definedName name="SolidProps" localSheetId="36">#REF!</definedName>
    <definedName name="SolidProps" localSheetId="37">#REF!</definedName>
    <definedName name="SolidProps">#REF!</definedName>
    <definedName name="SpecDEBUT" localSheetId="9">#REF!</definedName>
    <definedName name="SpecDEBUT" localSheetId="10">#REF!</definedName>
    <definedName name="SpecDEBUT" localSheetId="11">#REF!</definedName>
    <definedName name="SpecDEBUT" localSheetId="18">#REF!</definedName>
    <definedName name="SpecDEBUT" localSheetId="19">#REF!</definedName>
    <definedName name="SpecDEBUT" localSheetId="7">#REF!</definedName>
    <definedName name="SpecDEBUT" localSheetId="33">#REF!</definedName>
    <definedName name="SpecDEBUT" localSheetId="34">#REF!</definedName>
    <definedName name="SpecDEBUT" localSheetId="35">#REF!</definedName>
    <definedName name="SpecDEBUT" localSheetId="36">#REF!</definedName>
    <definedName name="SpecDEBUT" localSheetId="37">#REF!</definedName>
    <definedName name="SpecDEBUT">#REF!</definedName>
    <definedName name="SpecFIN" localSheetId="9">#REF!</definedName>
    <definedName name="SpecFIN" localSheetId="10">#REF!</definedName>
    <definedName name="SpecFIN" localSheetId="11">#REF!</definedName>
    <definedName name="SpecFIN" localSheetId="18">#REF!</definedName>
    <definedName name="SpecFIN" localSheetId="19">#REF!</definedName>
    <definedName name="SpecFIN" localSheetId="7">#REF!</definedName>
    <definedName name="SpecFIN" localSheetId="33">#REF!</definedName>
    <definedName name="SpecFIN" localSheetId="34">#REF!</definedName>
    <definedName name="SpecFIN" localSheetId="35">#REF!</definedName>
    <definedName name="SpecFIN" localSheetId="36">#REF!</definedName>
    <definedName name="SpecFIN" localSheetId="37">#REF!</definedName>
    <definedName name="SpecFIN">#REF!</definedName>
    <definedName name="StrmsSort" localSheetId="9">#REF!</definedName>
    <definedName name="StrmsSort" localSheetId="10">#REF!</definedName>
    <definedName name="StrmsSort" localSheetId="11">#REF!</definedName>
    <definedName name="StrmsSort" localSheetId="18">#REF!</definedName>
    <definedName name="StrmsSort" localSheetId="19">#REF!</definedName>
    <definedName name="StrmsSort" localSheetId="7">#REF!</definedName>
    <definedName name="StrmsSort" localSheetId="33">#REF!</definedName>
    <definedName name="StrmsSort" localSheetId="34">#REF!</definedName>
    <definedName name="StrmsSort" localSheetId="35">#REF!</definedName>
    <definedName name="StrmsSort" localSheetId="36">#REF!</definedName>
    <definedName name="StrmsSort" localSheetId="37">#REF!</definedName>
    <definedName name="StrmsSort">#REF!</definedName>
    <definedName name="TSHH" localSheetId="9">#REF!</definedName>
    <definedName name="TSHH" localSheetId="10">#REF!</definedName>
    <definedName name="TSHH" localSheetId="11">#REF!</definedName>
    <definedName name="TSHH" localSheetId="18">#REF!</definedName>
    <definedName name="TSHH" localSheetId="19">#REF!</definedName>
    <definedName name="TSHH" localSheetId="7">#REF!</definedName>
    <definedName name="TSHH" localSheetId="33">#REF!</definedName>
    <definedName name="TSHH" localSheetId="34">#REF!</definedName>
    <definedName name="TSHH" localSheetId="35">#REF!</definedName>
    <definedName name="TSHH" localSheetId="36">#REF!</definedName>
    <definedName name="TSHH" localSheetId="37">#REF!</definedName>
    <definedName name="TSHH">#REF!</definedName>
    <definedName name="UnitBuildNo" localSheetId="9">#REF!</definedName>
    <definedName name="UnitBuildNo" localSheetId="10">#REF!</definedName>
    <definedName name="UnitBuildNo" localSheetId="11">#REF!</definedName>
    <definedName name="UnitBuildNo" localSheetId="18">#REF!</definedName>
    <definedName name="UnitBuildNo" localSheetId="19">#REF!</definedName>
    <definedName name="UnitBuildNo" localSheetId="7">#REF!</definedName>
    <definedName name="UnitBuildNo" localSheetId="33">#REF!</definedName>
    <definedName name="UnitBuildNo" localSheetId="34">#REF!</definedName>
    <definedName name="UnitBuildNo" localSheetId="35">#REF!</definedName>
    <definedName name="UnitBuildNo" localSheetId="36">#REF!</definedName>
    <definedName name="UnitBuildNo" localSheetId="37">#REF!</definedName>
    <definedName name="UnitBuildNo">#REF!</definedName>
    <definedName name="UnitTypes" localSheetId="9">#REF!</definedName>
    <definedName name="UnitTypes" localSheetId="10">#REF!</definedName>
    <definedName name="UnitTypes" localSheetId="11">#REF!</definedName>
    <definedName name="UnitTypes" localSheetId="18">#REF!</definedName>
    <definedName name="UnitTypes" localSheetId="19">#REF!</definedName>
    <definedName name="UnitTypes" localSheetId="7">#REF!</definedName>
    <definedName name="UnitTypes" localSheetId="33">#REF!</definedName>
    <definedName name="UnitTypes" localSheetId="34">#REF!</definedName>
    <definedName name="UnitTypes" localSheetId="35">#REF!</definedName>
    <definedName name="UnitTypes" localSheetId="36">#REF!</definedName>
    <definedName name="UnitTypes" localSheetId="37">#REF!</definedName>
    <definedName name="UnitTypes">#REF!</definedName>
    <definedName name="UnitTypesStart" localSheetId="9">#REF!</definedName>
    <definedName name="UnitTypesStart" localSheetId="10">#REF!</definedName>
    <definedName name="UnitTypesStart" localSheetId="11">#REF!</definedName>
    <definedName name="UnitTypesStart" localSheetId="18">#REF!</definedName>
    <definedName name="UnitTypesStart" localSheetId="19">#REF!</definedName>
    <definedName name="UnitTypesStart" localSheetId="7">#REF!</definedName>
    <definedName name="UnitTypesStart" localSheetId="33">#REF!</definedName>
    <definedName name="UnitTypesStart" localSheetId="34">#REF!</definedName>
    <definedName name="UnitTypesStart" localSheetId="35">#REF!</definedName>
    <definedName name="UnitTypesStart" localSheetId="36">#REF!</definedName>
    <definedName name="UnitTypesStart" localSheetId="37">#REF!</definedName>
    <definedName name="UnitTypesStart">#REF!</definedName>
    <definedName name="VapourProps" localSheetId="9">#REF!</definedName>
    <definedName name="VapourProps" localSheetId="10">#REF!</definedName>
    <definedName name="VapourProps" localSheetId="11">#REF!</definedName>
    <definedName name="VapourProps" localSheetId="18">#REF!</definedName>
    <definedName name="VapourProps" localSheetId="19">#REF!</definedName>
    <definedName name="VapourProps" localSheetId="7">#REF!</definedName>
    <definedName name="VapourProps" localSheetId="33">#REF!</definedName>
    <definedName name="VapourProps" localSheetId="34">#REF!</definedName>
    <definedName name="VapourProps" localSheetId="35">#REF!</definedName>
    <definedName name="VapourProps" localSheetId="36">#REF!</definedName>
    <definedName name="VapourProps" localSheetId="37">#REF!</definedName>
    <definedName name="VapourProps">#REF!</definedName>
    <definedName name="VAPOURS">#N/A</definedName>
    <definedName name="vess" localSheetId="9">'[6]Corrib Haz'!#REF!</definedName>
    <definedName name="vess" localSheetId="10">'[6]Corrib Haz'!#REF!</definedName>
    <definedName name="vess" localSheetId="11">'[6]Corrib Haz'!#REF!</definedName>
    <definedName name="vess" localSheetId="18">'[6]Corrib Haz'!#REF!</definedName>
    <definedName name="vess" localSheetId="19">'[6]Corrib Haz'!#REF!</definedName>
    <definedName name="vess" localSheetId="7">'[6]Corrib Haz'!#REF!</definedName>
    <definedName name="vess" localSheetId="33">'[6]Corrib Haz'!#REF!</definedName>
    <definedName name="vess" localSheetId="34">'[6]Corrib Haz'!#REF!</definedName>
    <definedName name="vess" localSheetId="35">'[6]Corrib Haz'!#REF!</definedName>
    <definedName name="vess" localSheetId="36">'[6]Corrib Haz'!#REF!</definedName>
    <definedName name="vess" localSheetId="37">'[6]Corrib Haz'!#REF!</definedName>
    <definedName name="vess">'[6]Corrib Haz'!#REF!</definedName>
    <definedName name="wrn.CALCULATION._.COVER." localSheetId="8" hidden="1">{#N/A,#N/A,FALSE,"CALC TITLE PAGE";#N/A,#N/A,FALSE,"TABLE OF CONTENTS"}</definedName>
    <definedName name="wrn.CALCULATION._.COVER." localSheetId="9" hidden="1">{#N/A,#N/A,FALSE,"CALC TITLE PAGE";#N/A,#N/A,FALSE,"TABLE OF CONTENTS"}</definedName>
    <definedName name="wrn.CALCULATION._.COVER." localSheetId="10" hidden="1">{#N/A,#N/A,FALSE,"CALC TITLE PAGE";#N/A,#N/A,FALSE,"TABLE OF CONTENTS"}</definedName>
    <definedName name="wrn.CALCULATION._.COVER." localSheetId="11" hidden="1">{#N/A,#N/A,FALSE,"CALC TITLE PAGE";#N/A,#N/A,FALSE,"TABLE OF CONTENTS"}</definedName>
    <definedName name="wrn.CALCULATION._.COVER." localSheetId="15" hidden="1">{#N/A,#N/A,FALSE,"CALC TITLE PAGE";#N/A,#N/A,FALSE,"TABLE OF CONTENTS"}</definedName>
    <definedName name="wrn.CALCULATION._.COVER." localSheetId="16" hidden="1">{#N/A,#N/A,FALSE,"CALC TITLE PAGE";#N/A,#N/A,FALSE,"TABLE OF CONTENTS"}</definedName>
    <definedName name="wrn.CALCULATION._.COVER." localSheetId="17" hidden="1">{#N/A,#N/A,FALSE,"CALC TITLE PAGE";#N/A,#N/A,FALSE,"TABLE OF CONTENTS"}</definedName>
    <definedName name="wrn.CALCULATION._.COVER." localSheetId="12" hidden="1">{#N/A,#N/A,FALSE,"CALC TITLE PAGE";#N/A,#N/A,FALSE,"TABLE OF CONTENTS"}</definedName>
    <definedName name="wrn.CALCULATION._.COVER." localSheetId="13" hidden="1">{#N/A,#N/A,FALSE,"CALC TITLE PAGE";#N/A,#N/A,FALSE,"TABLE OF CONTENTS"}</definedName>
    <definedName name="wrn.CALCULATION._.COVER." localSheetId="14" hidden="1">{#N/A,#N/A,FALSE,"CALC TITLE PAGE";#N/A,#N/A,FALSE,"TABLE OF CONTENTS"}</definedName>
    <definedName name="wrn.CALCULATION._.COVER." localSheetId="18" hidden="1">{#N/A,#N/A,FALSE,"CALC TITLE PAGE";#N/A,#N/A,FALSE,"TABLE OF CONTENTS"}</definedName>
    <definedName name="wrn.CALCULATION._.COVER." localSheetId="19" hidden="1">{#N/A,#N/A,FALSE,"CALC TITLE PAGE";#N/A,#N/A,FALSE,"TABLE OF CONTENTS"}</definedName>
    <definedName name="wrn.CALCULATION._.COVER." localSheetId="4" hidden="1">{#N/A,#N/A,FALSE,"CALC TITLE PAGE";#N/A,#N/A,FALSE,"TABLE OF CONTENTS"}</definedName>
    <definedName name="wrn.CALCULATION._.COVER." localSheetId="5" hidden="1">{#N/A,#N/A,FALSE,"CALC TITLE PAGE";#N/A,#N/A,FALSE,"TABLE OF CONTENTS"}</definedName>
    <definedName name="wrn.CALCULATION._.COVER." localSheetId="6" hidden="1">{#N/A,#N/A,FALSE,"CALC TITLE PAGE";#N/A,#N/A,FALSE,"TABLE OF CONTENTS"}</definedName>
    <definedName name="wrn.CALCULATION._.COVER." localSheetId="7" hidden="1">{#N/A,#N/A,FALSE,"CALC TITLE PAGE";#N/A,#N/A,FALSE,"TABLE OF CONTENTS"}</definedName>
    <definedName name="wrn.CALCULATION._.COVER." localSheetId="20" hidden="1">{#N/A,#N/A,FALSE,"CALC TITLE PAGE";#N/A,#N/A,FALSE,"TABLE OF CONTENTS"}</definedName>
    <definedName name="wrn.CALCULATION._.COVER." localSheetId="21" hidden="1">{#N/A,#N/A,FALSE,"CALC TITLE PAGE";#N/A,#N/A,FALSE,"TABLE OF CONTENTS"}</definedName>
    <definedName name="wrn.CALCULATION._.COVER." localSheetId="22" hidden="1">{#N/A,#N/A,FALSE,"CALC TITLE PAGE";#N/A,#N/A,FALSE,"TABLE OF CONTENTS"}</definedName>
    <definedName name="wrn.CALCULATION._.COVER." localSheetId="23" hidden="1">{#N/A,#N/A,FALSE,"CALC TITLE PAGE";#N/A,#N/A,FALSE,"TABLE OF CONTENTS"}</definedName>
    <definedName name="wrn.CALCULATION._.COVER." localSheetId="24" hidden="1">{#N/A,#N/A,FALSE,"CALC TITLE PAGE";#N/A,#N/A,FALSE,"TABLE OF CONTENTS"}</definedName>
    <definedName name="wrn.CALCULATION._.COVER." localSheetId="25" hidden="1">{#N/A,#N/A,FALSE,"CALC TITLE PAGE";#N/A,#N/A,FALSE,"TABLE OF CONTENTS"}</definedName>
    <definedName name="wrn.CALCULATION._.COVER." localSheetId="26" hidden="1">{#N/A,#N/A,FALSE,"CALC TITLE PAGE";#N/A,#N/A,FALSE,"TABLE OF CONTENTS"}</definedName>
    <definedName name="wrn.CALCULATION._.COVER." localSheetId="27" hidden="1">{#N/A,#N/A,FALSE,"CALC TITLE PAGE";#N/A,#N/A,FALSE,"TABLE OF CONTENTS"}</definedName>
    <definedName name="wrn.CALCULATION._.COVER." localSheetId="28" hidden="1">{#N/A,#N/A,FALSE,"CALC TITLE PAGE";#N/A,#N/A,FALSE,"TABLE OF CONTENTS"}</definedName>
    <definedName name="wrn.CALCULATION._.COVER." localSheetId="29" hidden="1">{#N/A,#N/A,FALSE,"CALC TITLE PAGE";#N/A,#N/A,FALSE,"TABLE OF CONTENTS"}</definedName>
    <definedName name="wrn.CALCULATION._.COVER." localSheetId="30" hidden="1">{#N/A,#N/A,FALSE,"CALC TITLE PAGE";#N/A,#N/A,FALSE,"TABLE OF CONTENTS"}</definedName>
    <definedName name="wrn.CALCULATION._.COVER." localSheetId="31" hidden="1">{#N/A,#N/A,FALSE,"CALC TITLE PAGE";#N/A,#N/A,FALSE,"TABLE OF CONTENTS"}</definedName>
    <definedName name="wrn.CALCULATION._.COVER." localSheetId="32" hidden="1">{#N/A,#N/A,FALSE,"CALC TITLE PAGE";#N/A,#N/A,FALSE,"TABLE OF CONTENTS"}</definedName>
    <definedName name="wrn.CALCULATION._.COVER." localSheetId="33" hidden="1">{#N/A,#N/A,FALSE,"CALC TITLE PAGE";#N/A,#N/A,FALSE,"TABLE OF CONTENTS"}</definedName>
    <definedName name="wrn.CALCULATION._.COVER." localSheetId="34" hidden="1">{#N/A,#N/A,FALSE,"CALC TITLE PAGE";#N/A,#N/A,FALSE,"TABLE OF CONTENTS"}</definedName>
    <definedName name="wrn.CALCULATION._.COVER." localSheetId="35" hidden="1">{#N/A,#N/A,FALSE,"CALC TITLE PAGE";#N/A,#N/A,FALSE,"TABLE OF CONTENTS"}</definedName>
    <definedName name="wrn.CALCULATION._.COVER." localSheetId="36" hidden="1">{#N/A,#N/A,FALSE,"CALC TITLE PAGE";#N/A,#N/A,FALSE,"TABLE OF CONTENTS"}</definedName>
    <definedName name="wrn.CALCULATION._.COVER." localSheetId="37" hidden="1">{#N/A,#N/A,FALSE,"CALC TITLE PAGE";#N/A,#N/A,FALSE,"TABLE OF CONTENTS"}</definedName>
    <definedName name="wrn.CALCULATION._.COVER." hidden="1">{#N/A,#N/A,FALSE,"CALC TITLE PAGE";#N/A,#N/A,FALSE,"TABLE OF CONTENTS"}</definedName>
    <definedName name="wrn.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9">#REF!</definedName>
    <definedName name="X" localSheetId="10">#REF!</definedName>
    <definedName name="X" localSheetId="11">#REF!</definedName>
    <definedName name="X" localSheetId="18">#REF!</definedName>
    <definedName name="X" localSheetId="19">#REF!</definedName>
    <definedName name="X" localSheetId="7">#REF!</definedName>
    <definedName name="X" localSheetId="33">#REF!</definedName>
    <definedName name="X" localSheetId="34">#REF!</definedName>
    <definedName name="X" localSheetId="35">#REF!</definedName>
    <definedName name="X" localSheetId="36">#REF!</definedName>
    <definedName name="X" localSheetId="37">#REF!</definedName>
    <definedName name="X">#REF!</definedName>
    <definedName name="XXXXXXXXXXXXXXXX" localSheetId="9">#REF!</definedName>
    <definedName name="XXXXXXXXXXXXXXXX" localSheetId="10">#REF!</definedName>
    <definedName name="XXXXXXXXXXXXXXXX" localSheetId="11">#REF!</definedName>
    <definedName name="XXXXXXXXXXXXXXXX" localSheetId="18">#REF!</definedName>
    <definedName name="XXXXXXXXXXXXXXXX" localSheetId="19">#REF!</definedName>
    <definedName name="XXXXXXXXXXXXXXXX" localSheetId="7">#REF!</definedName>
    <definedName name="XXXXXXXXXXXXXXXX" localSheetId="33">#REF!</definedName>
    <definedName name="XXXXXXXXXXXXXXXX" localSheetId="34">#REF!</definedName>
    <definedName name="XXXXXXXXXXXXXXXX" localSheetId="35">#REF!</definedName>
    <definedName name="XXXXXXXXXXXXXXXX" localSheetId="36">#REF!</definedName>
    <definedName name="XXXXXXXXXXXXXXXX" localSheetId="37">#REF!</definedName>
    <definedName name="XXXXXXXXXXXXXXXX">#REF!</definedName>
    <definedName name="XYA1"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9">#REF!</definedName>
    <definedName name="Y" localSheetId="10">#REF!</definedName>
    <definedName name="Y" localSheetId="11">#REF!</definedName>
    <definedName name="Y" localSheetId="18">#REF!</definedName>
    <definedName name="Y" localSheetId="19">#REF!</definedName>
    <definedName name="Y" localSheetId="7">#REF!</definedName>
    <definedName name="Y" localSheetId="33">#REF!</definedName>
    <definedName name="Y" localSheetId="34">#REF!</definedName>
    <definedName name="Y" localSheetId="35">#REF!</definedName>
    <definedName name="Y" localSheetId="36">#REF!</definedName>
    <definedName name="Y" localSheetId="37">#REF!</definedName>
    <definedName name="Y">#REF!</definedName>
    <definedName name="ZXD" localSheetId="9">#REF!</definedName>
    <definedName name="ZXD" localSheetId="10">#REF!</definedName>
    <definedName name="ZXD" localSheetId="11">#REF!</definedName>
    <definedName name="ZXD" localSheetId="18">#REF!</definedName>
    <definedName name="ZXD" localSheetId="19">#REF!</definedName>
    <definedName name="ZXD" localSheetId="7">#REF!</definedName>
    <definedName name="ZXD" localSheetId="33">#REF!</definedName>
    <definedName name="ZXD" localSheetId="34">#REF!</definedName>
    <definedName name="ZXD" localSheetId="35">#REF!</definedName>
    <definedName name="ZXD" localSheetId="36">#REF!</definedName>
    <definedName name="ZXD" localSheetId="37">#REF!</definedName>
    <definedName name="ZXD">#REF!</definedName>
    <definedName name="ZZZZ" localSheetId="9">#REF!</definedName>
    <definedName name="ZZZZ" localSheetId="10">#REF!</definedName>
    <definedName name="ZZZZ" localSheetId="11">#REF!</definedName>
    <definedName name="ZZZZ" localSheetId="18">#REF!</definedName>
    <definedName name="ZZZZ" localSheetId="19">#REF!</definedName>
    <definedName name="ZZZZ" localSheetId="7">#REF!</definedName>
    <definedName name="ZZZZ" localSheetId="33">#REF!</definedName>
    <definedName name="ZZZZ" localSheetId="34">#REF!</definedName>
    <definedName name="ZZZZ" localSheetId="35">#REF!</definedName>
    <definedName name="ZZZZ" localSheetId="36">#REF!</definedName>
    <definedName name="ZZZZ" localSheetId="37">#REF!</definedName>
    <definedName name="ZZZZ">#REF!</definedName>
  </definedNames>
  <calcPr calcId="152511"/>
</workbook>
</file>

<file path=xl/calcChain.xml><?xml version="1.0" encoding="utf-8"?>
<calcChain xmlns="http://schemas.openxmlformats.org/spreadsheetml/2006/main">
  <c r="O14" i="61" l="1"/>
  <c r="Q14" i="61"/>
  <c r="Q14" i="52"/>
  <c r="O14" i="52"/>
  <c r="Q14" i="50"/>
  <c r="O14" i="50"/>
  <c r="Q14" i="40"/>
  <c r="O14" i="40"/>
  <c r="Q14" i="38"/>
  <c r="O14" i="38"/>
  <c r="Q14" i="36"/>
  <c r="O14" i="36"/>
  <c r="O14" i="48"/>
  <c r="Q14" i="48"/>
  <c r="U9" i="25" l="1"/>
  <c r="W9" i="25"/>
  <c r="Y9" i="25"/>
  <c r="AB9" i="25"/>
  <c r="S8" i="26"/>
  <c r="U8" i="26"/>
  <c r="W8" i="26"/>
  <c r="Z8" i="26"/>
  <c r="M9" i="68" l="1"/>
  <c r="M9" i="69"/>
  <c r="M9" i="70"/>
  <c r="M9" i="30"/>
  <c r="M9" i="34" l="1"/>
  <c r="M9" i="66"/>
  <c r="M9" i="61"/>
  <c r="M9" i="50"/>
  <c r="M9" i="47"/>
  <c r="M9" i="43"/>
  <c r="M9" i="39"/>
  <c r="M9" i="35"/>
  <c r="M9" i="31"/>
  <c r="M9" i="64"/>
  <c r="M9" i="60"/>
  <c r="M9" i="48"/>
  <c r="M9" i="46"/>
  <c r="M9" i="42"/>
  <c r="M9" i="38"/>
  <c r="M9" i="33"/>
  <c r="M9" i="67"/>
  <c r="M9" i="62"/>
  <c r="M9" i="53"/>
  <c r="M9" i="51"/>
  <c r="M9" i="45"/>
  <c r="M9" i="41"/>
  <c r="M9" i="37"/>
  <c r="M9" i="65"/>
  <c r="M9" i="63"/>
  <c r="M9" i="52"/>
  <c r="M9" i="49"/>
  <c r="M9" i="44"/>
  <c r="M9" i="40"/>
  <c r="M9" i="36"/>
  <c r="W32" i="65" l="1"/>
  <c r="W32" i="64" l="1"/>
  <c r="W32" i="63" l="1"/>
  <c r="W32" i="60"/>
  <c r="W32" i="53" l="1"/>
  <c r="W32" i="51"/>
  <c r="W32" i="49"/>
  <c r="W32" i="47"/>
  <c r="W32" i="45"/>
  <c r="W32" i="43"/>
  <c r="W32" i="34"/>
  <c r="W32" i="33"/>
  <c r="W32" i="31"/>
  <c r="W32" i="30"/>
  <c r="M6" i="25" l="1"/>
  <c r="K5" i="26"/>
  <c r="L5" i="23" l="1"/>
  <c r="T8" i="23" l="1"/>
  <c r="V8" i="23"/>
  <c r="AA8" i="23"/>
  <c r="X8" i="23"/>
</calcChain>
</file>

<file path=xl/sharedStrings.xml><?xml version="1.0" encoding="utf-8"?>
<sst xmlns="http://schemas.openxmlformats.org/spreadsheetml/2006/main" count="10143" uniqueCount="555">
  <si>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</si>
  <si>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</si>
  <si>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</si>
  <si>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</si>
  <si>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</si>
  <si>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</si>
  <si>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</si>
  <si>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</si>
  <si>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</si>
  <si>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</si>
  <si>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</si>
  <si>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</si>
  <si>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</si>
  <si>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</si>
  <si>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</si>
  <si>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</si>
  <si>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</si>
  <si>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</si>
  <si>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</si>
  <si>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</si>
  <si>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</si>
  <si>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</si>
  <si>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</si>
  <si>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</si>
  <si>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</si>
  <si>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</si>
  <si>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</si>
  <si>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</si>
  <si>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</si>
  <si>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</si>
  <si>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</si>
  <si>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</si>
  <si>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</si>
  <si>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</si>
  <si>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</si>
  <si>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</si>
  <si>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</si>
  <si>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</si>
  <si>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</si>
  <si>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</si>
  <si>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</si>
  <si>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</si>
  <si>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</si>
  <si>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</si>
  <si>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</si>
  <si>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</si>
  <si>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</si>
  <si>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</si>
  <si>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</si>
  <si>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</si>
  <si>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</si>
  <si>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</si>
  <si>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BK-GCS-PEDCO-120-PR-PI-0002</t>
  </si>
  <si>
    <t>BK-GCS-PEDCO-120-PR-PI-0003</t>
  </si>
  <si>
    <t>BK-GCS-PEDCO-120-PR-PI-0004</t>
  </si>
  <si>
    <t>BK-GCS-PEDCO-120-PR-PI-0005</t>
  </si>
  <si>
    <t>BK-GCS-PEDCO-120-PR-PI-0006</t>
  </si>
  <si>
    <t>BK-GCS-PEDCO-120-PR-PI-0007</t>
  </si>
  <si>
    <t>BK-GCS-PEDCO-120-PR-PI-0008</t>
  </si>
  <si>
    <t>BK-GCS-PEDCO-120-PR-PI-0009</t>
  </si>
  <si>
    <t>BK-GCS-PEDCO-120-PR-PI-0010</t>
  </si>
  <si>
    <t>BK-GCS-PEDCO-120-PR-PI-0011</t>
  </si>
  <si>
    <t>BK-GCS-PEDCO-120-PR-PI-0012</t>
  </si>
  <si>
    <t>Symbol &amp; Legend For PFD and P&amp;ID</t>
  </si>
  <si>
    <t>BK-GCS-PEDCO-120-PR-PI-0001</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</si>
  <si>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</si>
  <si>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</si>
  <si>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</si>
  <si>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</si>
  <si>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</si>
  <si>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</si>
  <si>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</si>
  <si>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</si>
  <si>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</si>
  <si>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</si>
  <si>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</si>
  <si>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</si>
  <si>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BK-GCS-PEDCO-120-PR-PI-0013</t>
  </si>
  <si>
    <t xml:space="preserve">P&amp;ID - Lean Glycol Storage Tank </t>
  </si>
  <si>
    <t>BK-GCS-PEDCO-120-PR-PI-0014</t>
  </si>
  <si>
    <t xml:space="preserve">P&amp;ID - Instrument &amp; Plant Air System </t>
  </si>
  <si>
    <t>BK-GCS-PEDCO-120-PR-PI-0015</t>
  </si>
  <si>
    <t>P&amp;ID - Nitrogen Generation System</t>
  </si>
  <si>
    <t>BK-GCS-PEDCO-120-PR-PI-0016</t>
  </si>
  <si>
    <t>P&amp;ID - Close Drain System</t>
  </si>
  <si>
    <t>BK-GCS-PEDCO-120-PR-PI-0017</t>
  </si>
  <si>
    <t xml:space="preserve">P&amp;ID - Corrosion Inhibitor Package </t>
  </si>
  <si>
    <t>BK-GCS-PEDCO-120-PR-PI-0018</t>
  </si>
  <si>
    <t>P&amp;ID - Methanol Injection Package</t>
  </si>
  <si>
    <t>BK-GCS-PEDCO-120-PR-PI-0019</t>
  </si>
  <si>
    <t>P&amp;ID - LP Flare System</t>
  </si>
  <si>
    <t>BK-GCS-PEDCO-120-PR-PI-0020</t>
  </si>
  <si>
    <t>P&amp;ID - Oily Water Sewer</t>
  </si>
  <si>
    <t>BK-GCS-PEDCO-120-PR-PI-0021</t>
  </si>
  <si>
    <t>P&amp;ID - Fuel Gas System</t>
  </si>
  <si>
    <t>BK-GCS-PEDCO-120-PR-PI-0022</t>
  </si>
  <si>
    <t>P&amp;ID - Diesel Oil System</t>
  </si>
  <si>
    <t>BK-GCS-PEDCO-120-PR-PI-0023</t>
  </si>
  <si>
    <t>P&amp;ID - Potable Water System</t>
  </si>
  <si>
    <t>BK-GCS-PEDCO-120-PR-PI-0024</t>
  </si>
  <si>
    <t>P&amp;ID -  Glycol Sump Drum</t>
  </si>
  <si>
    <t>BK-GCS-PEDCO-120-PR-PI-0025</t>
  </si>
  <si>
    <t>P&amp;ID - Fire Water Network</t>
  </si>
  <si>
    <t>BK-GCS-PEDCO-120-SA-PI-0001</t>
  </si>
  <si>
    <t xml:space="preserve">P&amp;ID - Total Flooding System For Extension of Existing Elect. Building   </t>
  </si>
  <si>
    <t>BK-GCS-PEDCO-120-SA-PI-0002</t>
  </si>
  <si>
    <t>Specification For Instrumentation</t>
  </si>
  <si>
    <t>BK-GNRAL-PEDCO-000-IN-SP-0001</t>
  </si>
  <si>
    <t>Process Basis Of Design</t>
  </si>
  <si>
    <t>BK-GNRAL-PEDCO-000-PR-DB-0001</t>
  </si>
  <si>
    <t xml:space="preserve">Piping Material Specification </t>
  </si>
  <si>
    <t>BK-GCS-PEDCO-120-PI-SP-0001</t>
  </si>
  <si>
    <t>GENERAL NOTES:</t>
  </si>
  <si>
    <t>0010</t>
  </si>
  <si>
    <t>Data Sheets For ON/OFF &amp; Shutdown Valves</t>
  </si>
  <si>
    <t>9038 – 073 - 053</t>
  </si>
  <si>
    <t>On-Off Valve</t>
  </si>
  <si>
    <t>TAG NO:</t>
  </si>
  <si>
    <t>P&amp;ID NO :</t>
  </si>
  <si>
    <t>SERVICE:</t>
  </si>
  <si>
    <t>FLUID STATE:</t>
  </si>
  <si>
    <t>PROCESS GAS</t>
  </si>
  <si>
    <t>PHASE:</t>
  </si>
  <si>
    <t>GAS</t>
  </si>
  <si>
    <t>AREA CLASSIFICATION:</t>
  </si>
  <si>
    <t>SERVICE CONDITION</t>
  </si>
  <si>
    <t>UNITS</t>
  </si>
  <si>
    <t>Max Flow</t>
  </si>
  <si>
    <t>Norm. Flow</t>
  </si>
  <si>
    <t>Min. Flow</t>
  </si>
  <si>
    <t>Shut-Off</t>
  </si>
  <si>
    <t>FLOW RATE</t>
  </si>
  <si>
    <t>kg/h</t>
  </si>
  <si>
    <t>INLET PRESSURE</t>
  </si>
  <si>
    <t>bar(g)</t>
  </si>
  <si>
    <t>OUTLET PRESSURE</t>
  </si>
  <si>
    <t>DIFFERENTIAL PRESSURE</t>
  </si>
  <si>
    <t>INLET TEMPERATURE</t>
  </si>
  <si>
    <t>°C</t>
  </si>
  <si>
    <t xml:space="preserve">DENSITY </t>
  </si>
  <si>
    <t>kg/m3</t>
  </si>
  <si>
    <t xml:space="preserve">VISCOSITY </t>
  </si>
  <si>
    <t>CP</t>
  </si>
  <si>
    <t>VAPOR PRESSURE Pv</t>
  </si>
  <si>
    <t>bar(a)</t>
  </si>
  <si>
    <t>CRITICAL PRESSURE</t>
  </si>
  <si>
    <t>LINE</t>
  </si>
  <si>
    <t>PIPE LINE SIZE &amp; SCHEDULE</t>
  </si>
  <si>
    <t xml:space="preserve">   IN</t>
  </si>
  <si>
    <t>ACTUATOR</t>
  </si>
  <si>
    <t xml:space="preserve"> TYPE</t>
  </si>
  <si>
    <t xml:space="preserve">   OUT</t>
  </si>
  <si>
    <t>SIZE</t>
  </si>
  <si>
    <t>VTA</t>
  </si>
  <si>
    <t>SPRING FAIL ACTION</t>
  </si>
  <si>
    <t>Fail to Close</t>
  </si>
  <si>
    <t>VALVE BODY 
&amp; 
BONNET</t>
  </si>
  <si>
    <t>TYPE</t>
  </si>
  <si>
    <t>Full Bore Ball Valve/Trunnion Mounted</t>
  </si>
  <si>
    <t>MAX ALLOWABLE PRESSURE</t>
  </si>
  <si>
    <t xml:space="preserve">SIZE </t>
  </si>
  <si>
    <t>MIN REQUIRES PRESSURE</t>
  </si>
  <si>
    <t>As per PMS</t>
  </si>
  <si>
    <t>AVAILABLE AIR SUPPLY PRESSURE</t>
  </si>
  <si>
    <t>MFR. &amp; MODEL</t>
  </si>
  <si>
    <t>BENCH RANGE</t>
  </si>
  <si>
    <t xml:space="preserve"> BODY / BONNET MATL</t>
  </si>
  <si>
    <t>TRAVELING TIME</t>
  </si>
  <si>
    <t>LINER MATERIAL / ID</t>
  </si>
  <si>
    <t>FUNCTION</t>
  </si>
  <si>
    <t>On/Off</t>
  </si>
  <si>
    <t>END CONNECTION</t>
  </si>
  <si>
    <t>LOCAL POSITION INDICATOR</t>
  </si>
  <si>
    <t>Required</t>
  </si>
  <si>
    <t>OUT</t>
  </si>
  <si>
    <t>ACT. ORIENTATION</t>
  </si>
  <si>
    <t>FLG FACE FINISH</t>
  </si>
  <si>
    <t>RF</t>
  </si>
  <si>
    <t>HAND WHEEL TYPE</t>
  </si>
  <si>
    <t xml:space="preserve">Clutchable side mounted </t>
  </si>
  <si>
    <t>END EXT./MATL.</t>
  </si>
  <si>
    <t>N/A</t>
  </si>
  <si>
    <t>ADJUSTABLE LIMIT STOP</t>
  </si>
  <si>
    <t>Yes</t>
  </si>
  <si>
    <t>FLOW DIRECTION</t>
  </si>
  <si>
    <t>INPUT SIGNAL</t>
  </si>
  <si>
    <t>24VDC</t>
  </si>
  <si>
    <t>TYPE OF BONNET</t>
  </si>
  <si>
    <t>Standard</t>
  </si>
  <si>
    <t>LUBE &amp; ISO VALVE</t>
  </si>
  <si>
    <t>No</t>
  </si>
  <si>
    <t>POSITIONER</t>
  </si>
  <si>
    <t>PACKING MATERIAL</t>
  </si>
  <si>
    <t xml:space="preserve">PACKING TYPE </t>
  </si>
  <si>
    <t>PTFE</t>
  </si>
  <si>
    <t>ENTRY DESIGN</t>
  </si>
  <si>
    <t>Top Entry</t>
  </si>
  <si>
    <t xml:space="preserve">ON INCR SIGNAL OUTPUT INCR / DECR      </t>
  </si>
  <si>
    <t>NACE REQUIREMENTNACE (MR-0175/ISO 15156)</t>
  </si>
  <si>
    <t>GAUGES</t>
  </si>
  <si>
    <t>TRIM</t>
  </si>
  <si>
    <t>CAM CHARACTERISTIC</t>
  </si>
  <si>
    <t>RATED TRAVEL</t>
  </si>
  <si>
    <t>AIR CONNECTION</t>
  </si>
  <si>
    <t>CHARACTERISTICS</t>
  </si>
  <si>
    <t>LIMIT 
SWITCHES</t>
  </si>
  <si>
    <t>TAG NO. :</t>
  </si>
  <si>
    <t>BALANCED / UNBALANCED</t>
  </si>
  <si>
    <t>QUANTITY</t>
  </si>
  <si>
    <t xml:space="preserve">Magnetically operated ‘REED’ contacts </t>
  </si>
  <si>
    <t>RATED  Cv</t>
  </si>
  <si>
    <t>FL</t>
  </si>
  <si>
    <t>XT</t>
  </si>
  <si>
    <t>CONTACTS / RATING</t>
  </si>
  <si>
    <t xml:space="preserve">110V DC , 10A </t>
  </si>
  <si>
    <t>PLUG / BALL / DISK MATERIAL</t>
  </si>
  <si>
    <t>ACTUATION POINT</t>
  </si>
  <si>
    <t>Fully Open/Close</t>
  </si>
  <si>
    <t>ENCLOSURE MATERIAL</t>
  </si>
  <si>
    <t>Die Cast Amulinum</t>
  </si>
  <si>
    <t>CAGE / GUIDE MATERIAL</t>
  </si>
  <si>
    <t>WEATHER PROTECTION</t>
  </si>
  <si>
    <t>IP-65</t>
  </si>
  <si>
    <t>ELEC. CERTIFICATE</t>
  </si>
  <si>
    <t>ELEC. CONNECTION</t>
  </si>
  <si>
    <t>EEx "d" ,IIB T4</t>
  </si>
  <si>
    <t>ISO M20 × 1.5</t>
  </si>
  <si>
    <t>LEAKAGE CLASS</t>
  </si>
  <si>
    <t>ANSI Class VI</t>
  </si>
  <si>
    <t>AIR SET</t>
  </si>
  <si>
    <t>SET PRESSURE</t>
  </si>
  <si>
    <t xml:space="preserve">SOLENOID VALVE  </t>
  </si>
  <si>
    <t>TAG NO</t>
  </si>
  <si>
    <t>PNEUMATIC CONNECTION</t>
  </si>
  <si>
    <t>1/4" NPT</t>
  </si>
  <si>
    <t xml:space="preserve">3 Way </t>
  </si>
  <si>
    <t>FILTER</t>
  </si>
  <si>
    <t>BODY MATERIAL</t>
  </si>
  <si>
    <t>WEATHER IP.</t>
  </si>
  <si>
    <t>AISI 316 S.S</t>
  </si>
  <si>
    <t>ELE. CERTIFICATE</t>
  </si>
  <si>
    <t>ELE. CONNECTION</t>
  </si>
  <si>
    <t>ISO M20 x 1.5</t>
  </si>
  <si>
    <t>TEST</t>
  </si>
  <si>
    <t>ANSI/FCI LEAKAGE CLASS</t>
  </si>
  <si>
    <t>MANUAL RESET</t>
  </si>
  <si>
    <t xml:space="preserve">HYDRO PRESSURE </t>
  </si>
  <si>
    <t>Power Supply</t>
  </si>
  <si>
    <t>24 VDC</t>
  </si>
  <si>
    <t>FUNCTIONAL TEST</t>
  </si>
  <si>
    <t>Pnu. Connection</t>
  </si>
  <si>
    <t>SPECIAL /
ACCESS.</t>
  </si>
  <si>
    <t>FUSIBLE LEAKAGE</t>
  </si>
  <si>
    <t>BLOCK RELAY</t>
  </si>
  <si>
    <t>QUICK EXHUST</t>
  </si>
  <si>
    <t>FILTER REGULATOR</t>
  </si>
  <si>
    <t>VOLUME TANK</t>
  </si>
  <si>
    <t>MECHANICAL POSITION INDICATOR</t>
  </si>
  <si>
    <t>MANUALPNEUMATIC BYPASS VALVE FOR SOLENOID VALVE</t>
  </si>
  <si>
    <t>NOTE:</t>
  </si>
  <si>
    <t xml:space="preserve">VTA : VENDOR TO ADVISE AT BIDDING STAGE    </t>
  </si>
  <si>
    <t>VTC: VENDOR TO CONIFRM</t>
  </si>
  <si>
    <t>VENT GAS</t>
  </si>
  <si>
    <t>DENSITY</t>
  </si>
  <si>
    <t>2"</t>
  </si>
  <si>
    <t xml:space="preserve">Single Acting , Spring Return </t>
  </si>
  <si>
    <t>Fail to Open</t>
  </si>
  <si>
    <t>Full Bore Ball Valve/ Floating Type</t>
  </si>
  <si>
    <t>5 S</t>
  </si>
  <si>
    <t>2"/300#</t>
  </si>
  <si>
    <t xml:space="preserve">Declutchable side mounted </t>
  </si>
  <si>
    <t>FIRE PROOF DESIGN</t>
  </si>
  <si>
    <t>PASSIVE FIRE PROTECTION</t>
  </si>
  <si>
    <t>API 6FA REQUIREMENTS</t>
  </si>
  <si>
    <t>MANUAL PNEUMATIC BYPASS VALVE FOR SOLENOID VALVE</t>
  </si>
  <si>
    <t xml:space="preserve">
NISOC</t>
  </si>
  <si>
    <t>ESDV-2101</t>
  </si>
  <si>
    <t>Gas Compression Inlet Gas Pipeline (Binak)</t>
  </si>
  <si>
    <t>6"</t>
  </si>
  <si>
    <t>YES</t>
  </si>
  <si>
    <t>ESOV-2101</t>
  </si>
  <si>
    <t>ESDV-2102</t>
  </si>
  <si>
    <t>Gas Compression Inlet Gas Pipeline (Golkhari)</t>
  </si>
  <si>
    <t>ESOV-2102</t>
  </si>
  <si>
    <t>Slug Catcher System</t>
  </si>
  <si>
    <t>ESDV-2113</t>
  </si>
  <si>
    <t>Gas Compression Inlet Knock Out Drum to Closed Drain</t>
  </si>
  <si>
    <t>SCH.10S</t>
  </si>
  <si>
    <t>ESOV-2113</t>
  </si>
  <si>
    <t>XV-2122A</t>
  </si>
  <si>
    <t>Gas Compression Inlet Knock Out Drum to Flare Header</t>
  </si>
  <si>
    <t>PSOV-2110</t>
  </si>
  <si>
    <t>XV-2121A</t>
  </si>
  <si>
    <t>1st Stage Gas Compression Suction Drums</t>
  </si>
  <si>
    <t>8"</t>
  </si>
  <si>
    <t>PSOV-2121A , ESOV-2121A</t>
  </si>
  <si>
    <t>10S</t>
  </si>
  <si>
    <t>PSOV-2122A , ESOV-2122A</t>
  </si>
  <si>
    <t>XV-2121B</t>
  </si>
  <si>
    <t>XV-2122B</t>
  </si>
  <si>
    <t>PSOV-2121B, ESOV-2121B</t>
  </si>
  <si>
    <t>PSOV-2122B , ESOV-2122B</t>
  </si>
  <si>
    <t>XV-2121C</t>
  </si>
  <si>
    <t>PSOV-2121C, ESOV-2121C</t>
  </si>
  <si>
    <t>XV-2122C</t>
  </si>
  <si>
    <t>PSOV-2122C , ESOV-2122C</t>
  </si>
  <si>
    <t>2nd Stage Gas Compression Suction Drums</t>
  </si>
  <si>
    <t>XV-2131A</t>
  </si>
  <si>
    <t>PSOV-2131A , ESOV-2131A</t>
  </si>
  <si>
    <t>XV-2131B</t>
  </si>
  <si>
    <t>PSOV-2131B, ESOV-2131B</t>
  </si>
  <si>
    <t>XV-2131C</t>
  </si>
  <si>
    <t>PSOV-2131C, ESOV-2131C</t>
  </si>
  <si>
    <t>XV-2133A</t>
  </si>
  <si>
    <t>2nd Stage Gas Compression Air Coolers</t>
  </si>
  <si>
    <t>40S</t>
  </si>
  <si>
    <t>6"/600#</t>
  </si>
  <si>
    <t>PSOV-2133A, ESOV-2133A</t>
  </si>
  <si>
    <t>BDV-2132A</t>
  </si>
  <si>
    <t>BSOV-2132A , PSOV-2132A</t>
  </si>
  <si>
    <t>XV-2133B</t>
  </si>
  <si>
    <t>PSOV-2133B, ESOV-2133B</t>
  </si>
  <si>
    <t>BSOV-2132B , PSOV-2132B</t>
  </si>
  <si>
    <t>XV-2133C</t>
  </si>
  <si>
    <t>PSOV-2133C, ESOV-2133C</t>
  </si>
  <si>
    <t>BDV-2132C</t>
  </si>
  <si>
    <t>BDV-2132B</t>
  </si>
  <si>
    <t>BSOV-2132C , PSOV-2132C</t>
  </si>
  <si>
    <t>7 S</t>
  </si>
  <si>
    <t>9 S</t>
  </si>
  <si>
    <t>1.  Calculations shall be provided for each completely piped actuated valve assembly (including solenoid valve), the stroking times i.e. to close and to open.</t>
  </si>
  <si>
    <t>2. The duty, failure action and stroke time shall all be approved by the Purchaser.</t>
  </si>
  <si>
    <t>3. The actuator shall be designed to operate the valve through its full stroke.</t>
  </si>
  <si>
    <t>6. Hydro-test duration shall be in accordance with API 6D.</t>
  </si>
  <si>
    <t xml:space="preserve">7. All ball valves shall be fitted with suitable 'end of travel' stops at the fully open and fully closed positions and a local position indicator . The design shall prevent the ingress of foreign material and corrosion products which would impair the operation of the stops. Devices capable of locking the valves in their  safe position ( ESDV in open or closed position ) shall be provided for maintenance and shall be vendor's standard proven design.  </t>
  </si>
  <si>
    <t>8. Vendor shall guarantee and demonstrate the required stroking speed, during the Functional Test (FAT).</t>
  </si>
  <si>
    <t>10. Solenoid valve shall be selected in accordance with low power type.</t>
  </si>
  <si>
    <t>11. All on/off valves shall be preferably fitted with single acting, spring return pnumatic actuators, completed with mounting kit. Also Partial Stroking test or pilot valve to be considered.</t>
  </si>
  <si>
    <t xml:space="preserve">12. The actuator shall be fail safe in operation (as specified in data sheets) in loss of electrical  signal or loss of air supply. </t>
  </si>
  <si>
    <t>13. The spring return actoator shall be "pre stressed".</t>
  </si>
  <si>
    <t>14. Pneumatic actuators will be sized on the basis of a minimum safety factor of 1.5 and a minimum air pressure of 3 Bar g.         
    The valve actuator torque shall be in excess of the required valve torque under  all operating conditions.</t>
  </si>
  <si>
    <t>15.All actuators and accessories shall be clearly and permanently identified by nameplate. the nameplate shall be in stainless steel and affixed to the VALVE, actuator and accessories.</t>
  </si>
  <si>
    <t>9. All accessories shall be mounted, together with solenoid valve,  etc, on a 316SS sub-plate. Tubing shall be suitably sized TP 316L stainless steel with stainless steel double ferrule compression fittings</t>
  </si>
  <si>
    <t>MAX/NOR/MIN: 10/7/3 bar-g</t>
  </si>
  <si>
    <t>5. The piping indicates corrosion allowance selected as per document "Piping &amp; Pipeline Material Specification, No. " BK-GCS-PEDCO-120-PI-SP-0001 "</t>
  </si>
  <si>
    <t>16 - Environmental condition for field instrumentation of Binak Oilfield shall be considered as per the followings:</t>
  </si>
  <si>
    <t>Relative Humidity:</t>
  </si>
  <si>
    <t>17 - Material Test Certificate and calibration Certificate for all transmitters to be submitted by Vendor.</t>
  </si>
  <si>
    <t>-</t>
  </si>
  <si>
    <t>Zone2, IIB, T4</t>
  </si>
  <si>
    <t>BDV-2141</t>
  </si>
  <si>
    <t>2nd Stage Gas Compression Discharge Drum</t>
  </si>
  <si>
    <t>XV-2142</t>
  </si>
  <si>
    <t>XV-2144</t>
  </si>
  <si>
    <t>BDV-2151</t>
  </si>
  <si>
    <t>ESDV-2272</t>
  </si>
  <si>
    <t>XV-2271</t>
  </si>
  <si>
    <t>XV-2301</t>
  </si>
  <si>
    <t>BSOV-2141</t>
  </si>
  <si>
    <t>PSOV-2142, ESOV-2142</t>
  </si>
  <si>
    <t>ESOV-2143, PSOV-2143</t>
  </si>
  <si>
    <t>BSOV-2151</t>
  </si>
  <si>
    <t>Dehydration Package</t>
  </si>
  <si>
    <t>ESOV-2272</t>
  </si>
  <si>
    <t>PSOV-2271, ESOV-2271</t>
  </si>
  <si>
    <t>LIQUID</t>
  </si>
  <si>
    <t>CLOSED DRAIN</t>
  </si>
  <si>
    <t>FLARE GAS</t>
  </si>
  <si>
    <t>2" /600#</t>
  </si>
  <si>
    <t>6" /600#</t>
  </si>
  <si>
    <t>Fuel Gas System</t>
  </si>
  <si>
    <t>FUEL GAS</t>
  </si>
  <si>
    <t>Fuel Gas</t>
  </si>
  <si>
    <t xml:space="preserve"> </t>
  </si>
  <si>
    <t>MAY.2022</t>
  </si>
  <si>
    <t>FIRE WATER</t>
  </si>
  <si>
    <t>Fire Water System</t>
  </si>
  <si>
    <t>3"</t>
  </si>
  <si>
    <t>PSOV-2301</t>
  </si>
  <si>
    <t>AMB</t>
  </si>
  <si>
    <t>SIL 3 REQUIREMENTS</t>
  </si>
  <si>
    <t>PARTIAL STROKING VALVE TEST</t>
  </si>
  <si>
    <t>Instrument &amp; Control System Design Criteria</t>
  </si>
  <si>
    <t>BK-GCS-PEDCO-120-IN-DC-0002</t>
  </si>
  <si>
    <t>DATA SHEET FOR ON OFF &amp; SHUTDOWN VALVES</t>
  </si>
  <si>
    <t>Specification For Hazardous Area Classification</t>
  </si>
  <si>
    <t>BK-GNRAL-PEDCO-000-SA-SP-0002</t>
  </si>
  <si>
    <t>Specification For On-off /Shut Down Valves(ESDV/MOV)</t>
  </si>
  <si>
    <t>BK-GNRAL-PEDCO-000-IN-SP-0006</t>
  </si>
  <si>
    <t>• Maximum Design relative humidity (%): 100
• Minimum Design relative humidity (%): 0</t>
  </si>
  <si>
    <t xml:space="preserve">Maximum ambient temperature: 50 (°C)
Minimum ambient temperature: 5 (°C)
Maximum steel surface exposed to sun: 85 (°C)
Maximum summer dry bulb: 50 (°C)
DB/RH for Summer HVAC Design: 41 °C  / 61 % 
DB FOR Winter HVAC Design: 6 °C </t>
  </si>
  <si>
    <t>Will be finalized later</t>
  </si>
  <si>
    <t xml:space="preserve">1/4" NPT </t>
  </si>
  <si>
    <t>4. The maximum valve stroking time to achieve the safety position shall be defined according to size of the body (5 seconds for body until 4", 1 second per inch for body greater than 4"). The maximum fully stroke time shall be 10 seconds.</t>
  </si>
  <si>
    <t>MATERIAL</t>
  </si>
  <si>
    <t>STEM</t>
  </si>
  <si>
    <t>VALVE STEM EXTENSION REQUIREMENT</t>
  </si>
  <si>
    <t>6"  /300#</t>
  </si>
  <si>
    <t>316 SS</t>
  </si>
  <si>
    <t xml:space="preserve">SEAT </t>
  </si>
  <si>
    <t xml:space="preserve">TRIM </t>
  </si>
  <si>
    <t>316 SS+PTFE</t>
  </si>
  <si>
    <t>Soft Seat</t>
  </si>
  <si>
    <t>Anti-Blow Out</t>
  </si>
  <si>
    <t>316 SS+RPTFE</t>
  </si>
  <si>
    <t>ASTM A216 Gr. WCB</t>
  </si>
  <si>
    <t>IFA</t>
  </si>
  <si>
    <t>8"  /600#</t>
  </si>
  <si>
    <t>3"/300#</t>
  </si>
  <si>
    <t>Forged, 13% chromium steel</t>
  </si>
  <si>
    <t>ASTM A351 GR.CF3M</t>
  </si>
  <si>
    <t>2"  /300#</t>
  </si>
  <si>
    <t>XV-2112</t>
  </si>
  <si>
    <t>8"/300#</t>
  </si>
  <si>
    <t>2" /300#</t>
  </si>
  <si>
    <t>XV-2143</t>
  </si>
  <si>
    <t>3" /600#</t>
  </si>
  <si>
    <t>3"  /300#</t>
  </si>
  <si>
    <t>3" /300#</t>
  </si>
  <si>
    <t>6 S</t>
  </si>
  <si>
    <t>(Note 18 in Page 4)</t>
  </si>
  <si>
    <t>OCT.2022</t>
  </si>
  <si>
    <t>BK-GCS-PEDCO-120-SA-PI-0001-D01(1 of 2)</t>
  </si>
  <si>
    <t>CLIENT Doc. Number:    F9Z-708931</t>
  </si>
  <si>
    <t>A.M.Mohseni</t>
  </si>
  <si>
    <t>Class: 1</t>
  </si>
  <si>
    <t>AFC</t>
  </si>
  <si>
    <t>BK-GCS-PEDCO-120-PR-PI-0003-D06</t>
  </si>
  <si>
    <t>BK-GCS-PEDCO-120-PR-PI-0005-D06 (1 of 1)</t>
  </si>
  <si>
    <t>BK-GCS-PEDCO-120-PR-PI-0022-D06</t>
  </si>
  <si>
    <t>BK-GCS-PEDCO-120-PR-PI-0009-D06 (1 of 3)</t>
  </si>
  <si>
    <t>BK-GCS-PEDCO-120-PR-PI-0009-D06 (2 of 3)</t>
  </si>
  <si>
    <t>BK-GCS-PEDCO-120-PR-PI-0009-D06 (3 of 3)</t>
  </si>
  <si>
    <t>BK-GCS-PEDCO-120-PR-PI-0011-D06 (1 of 3)</t>
  </si>
  <si>
    <t>BK-GCS-PEDCO-120-PR-PI-0011-D06 (2 of 3)</t>
  </si>
  <si>
    <t>BK-GCS-PEDCO-120-PR-PI-0011-D06 (3 of 3)</t>
  </si>
  <si>
    <t>BK-GCS-PEDCO-120-PR-PI-0012-D06</t>
  </si>
  <si>
    <t>BK-GCS-PEDCO-120-PR-PI-0013-D06</t>
  </si>
  <si>
    <t>BK-GCS-PEDCO-120-PR-PI-0004-D06 (2 of 2)</t>
  </si>
  <si>
    <t>BK-GCS-PEDCO-120-PR-PI-0005-D06</t>
  </si>
  <si>
    <t>BK-GCS-PEDCO-120-PR-PI-0006-D06 (1 of 3)</t>
  </si>
  <si>
    <t>BK-GCS-PEDCO-120-PR-PI-0006-D06 (2 of 3)</t>
  </si>
  <si>
    <t>BK-GCS-PEDCO-120-PR-PI-0006-D06 (3 of 3)</t>
  </si>
  <si>
    <t>BK-GCS-PEDCO-120-PR-PI-0002_D06</t>
  </si>
  <si>
    <t>.</t>
  </si>
  <si>
    <r>
      <t xml:space="preserve">
</t>
    </r>
    <r>
      <rPr>
        <b/>
        <sz val="16"/>
        <rFont val="Times New Roman"/>
        <family val="1"/>
      </rPr>
      <t>NISOC</t>
    </r>
  </si>
  <si>
    <t xml:space="preserve">              18 - Flow direction shall be permanently and clearly indicated on the valve body.</t>
  </si>
  <si>
    <t xml:space="preserve">              19- External grounding shall be provided for each solenoid valve.</t>
  </si>
  <si>
    <t xml:space="preserve">              20- BDV’s shall have a minimum body size of 2” with tight shutoff (ANSI B16.104, class VI), air volume tanks for larger valves and should be sized for three full open/                             closed operations at 3-barg instrument air pressure.</t>
  </si>
  <si>
    <t xml:space="preserve">              21- Valves in safety related services should have been fire tested and certification to be provided by Vendor.</t>
  </si>
  <si>
    <t xml:space="preserve">              22- Seat rings shall be spring loaded and so designed that line pressure will assist in sealing round the ball.</t>
  </si>
  <si>
    <t xml:space="preserve">              23- Valve stem extension shall be detachable for easy replacements.</t>
  </si>
  <si>
    <t xml:space="preserve">              24- At least two stem seals shall be provided with facility for injection of secondary sealant and with stainless steel fittings.</t>
  </si>
  <si>
    <t xml:space="preserve">              25- Stem seal shall be replaceable while the valve is in closed operation position.</t>
  </si>
  <si>
    <t xml:space="preserve">              26- Short stroke single acting pneumatic piston actuators shall preferably be used on emergency shutdown service.</t>
  </si>
  <si>
    <t>RPTFE</t>
  </si>
  <si>
    <t>BDV-2134A</t>
  </si>
  <si>
    <t>BDV-2134B</t>
  </si>
  <si>
    <t>BDV-2134C</t>
  </si>
  <si>
    <t>BALANCED</t>
  </si>
  <si>
    <t>LINE NO.</t>
  </si>
  <si>
    <t>MAX PRESS./TEMP.</t>
  </si>
  <si>
    <t>CORROSION 
ALLOWANCE (mm)</t>
  </si>
  <si>
    <t xml:space="preserve">ITEM </t>
  </si>
  <si>
    <t>GAS-111-0001-AN07-6"-PT</t>
  </si>
  <si>
    <t>CDH-112-0021B-AS00-2"-NP</t>
  </si>
  <si>
    <t>FWA-112-0007-AN04-3"-PT</t>
  </si>
  <si>
    <t>CDH-112-0039-AN07-2"-PT</t>
  </si>
  <si>
    <t>CDH-112-0025-FS00-2"-NP</t>
  </si>
  <si>
    <t>GAS-111-0058C-FS00-6"-NP</t>
  </si>
  <si>
    <t>GAS-111-0058B-FS00-6"-NP</t>
  </si>
  <si>
    <t>GAS-111-0058A-FS00-6"-NP</t>
  </si>
  <si>
    <t>CDH-111-0023C-CS00-2"-NP</t>
  </si>
  <si>
    <t>CDH-111-0023B-CS00-2"-NP</t>
  </si>
  <si>
    <t>CDH-111-0023A-CS00-2"-NP</t>
  </si>
  <si>
    <t>CDH-112-0021C-AS00-2"-NP</t>
  </si>
  <si>
    <t>CDH-112-0021A-AS00-2"-NP</t>
  </si>
  <si>
    <t>GAS-111-0026C-AN07-8"-PT</t>
  </si>
  <si>
    <t>GAS-111-0026A-AN07-8"-PT</t>
  </si>
  <si>
    <t>CDH-112-0015-CN07-4"-PT</t>
  </si>
  <si>
    <t>`</t>
  </si>
  <si>
    <t xml:space="preserve">Single Acting, Spring Return </t>
  </si>
  <si>
    <t>BSOV-2134A , PSOV-2134A</t>
  </si>
  <si>
    <t>BSOV-2134B , PSOV-2134B</t>
  </si>
  <si>
    <t>BSOV-2134C , PSOV-2134C</t>
  </si>
  <si>
    <t>(1) PMS: Piping material specification.
(2) All material shall be suitable for minimum design metal temperature.
(3) Shall be stated by vendor at quotation stage.
(4) Manual Reset to be consider for all Emergency Shut off solenoids as per P&amp;ID.</t>
  </si>
  <si>
    <t>27- Body of all On/Off Valves except ss316 body material, shall be painted with white color.  Also actuator of ESDV and BDV valves shall be painted with Red color          as well as actuator of XV valves shall be painted by Blue color.</t>
  </si>
  <si>
    <t>BDV-2110</t>
  </si>
  <si>
    <t>26.67~46.11</t>
  </si>
  <si>
    <t>5.43 ~ 6.66</t>
  </si>
  <si>
    <t>0.011 ~ 0.012</t>
  </si>
  <si>
    <t>15.5 ~ 32</t>
  </si>
  <si>
    <t>6.19 ~6.21</t>
  </si>
  <si>
    <t>Kg/H</t>
  </si>
  <si>
    <t>15.2~ 32.0</t>
  </si>
  <si>
    <t>4"</t>
  </si>
  <si>
    <t>19.02~ 36.92</t>
  </si>
  <si>
    <t>5.56 ~ 5.96</t>
  </si>
  <si>
    <t>49.41 ~ 59.63</t>
  </si>
  <si>
    <t>49.41~ 59.17</t>
  </si>
  <si>
    <t>830~ 982</t>
  </si>
  <si>
    <t>0.442~ 0.495</t>
  </si>
  <si>
    <t>18.88~ 36.7</t>
  </si>
  <si>
    <t>842~ 852</t>
  </si>
  <si>
    <t>0.6934 ~ 1.03</t>
  </si>
  <si>
    <t>18.1~ 22</t>
  </si>
  <si>
    <t>18.08~ 1011</t>
  </si>
  <si>
    <t>0.013 ~0.98</t>
  </si>
  <si>
    <t>22 ~ 59.88</t>
  </si>
  <si>
    <t>54.1 ~ 62</t>
  </si>
  <si>
    <t>22 ~ 60</t>
  </si>
  <si>
    <t>59.63~ 1012</t>
  </si>
  <si>
    <t>0.014 ~ 0.976</t>
  </si>
  <si>
    <t>21 ~ 59.89</t>
  </si>
  <si>
    <t>53.9 ~ 62</t>
  </si>
  <si>
    <t>59.17 ~ 1012</t>
  </si>
  <si>
    <t>1 1/2"</t>
  </si>
  <si>
    <t>52.9 ~ 62</t>
  </si>
  <si>
    <t>22~ 59.4</t>
  </si>
  <si>
    <t>58.06 ~ 1012</t>
  </si>
  <si>
    <t>0.013 ~ 0.964</t>
  </si>
  <si>
    <t>5.3 ~ 9</t>
  </si>
  <si>
    <t>19 ~ 37.17</t>
  </si>
  <si>
    <t>5.96 ~ 1012</t>
  </si>
  <si>
    <t>0.011 ~ 1.027</t>
  </si>
  <si>
    <t>BDV-2122A</t>
  </si>
  <si>
    <t>18.9 ~ 36.78</t>
  </si>
  <si>
    <t xml:space="preserve">5.37 ~ 5.77 </t>
  </si>
  <si>
    <t xml:space="preserve">0.011 </t>
  </si>
  <si>
    <t>BDV-2122B</t>
  </si>
  <si>
    <t>BK-GCS-PEDCO-120-PR-PI-0007-D06(2/3)</t>
  </si>
  <si>
    <t>BK-GCS-PEDCO-120-PR-PI-0007-D06(1/3)</t>
  </si>
  <si>
    <t>BDV-2122C</t>
  </si>
  <si>
    <t>AUG.2023</t>
  </si>
  <si>
    <r>
      <t xml:space="preserve">DATA SHEET FOR ON OFF &amp; SHUTDOWN VALVES
</t>
    </r>
    <r>
      <rPr>
        <b/>
        <sz val="28"/>
        <color theme="3"/>
        <rFont val="B Zar"/>
        <charset val="178"/>
      </rPr>
      <t>نگهداشت و افزایش تولید میدان نفتی بینک</t>
    </r>
  </si>
  <si>
    <t>GAS-111-0026B-AN27-8"-PT</t>
  </si>
  <si>
    <t>GAS-111-0065-FN05-1 1/2"-PT</t>
  </si>
  <si>
    <t>GAS-111-0054C-FS00-1 1/2"-NP</t>
  </si>
  <si>
    <t>GAS-111-0054B-FS00-1 1/2"-NP</t>
  </si>
  <si>
    <t>GAS-111-0054A-FS00-1 1/2"-NP</t>
  </si>
  <si>
    <t>GAS-111-0160C-CN05-2"-PT</t>
  </si>
  <si>
    <t>GAS-111-0160B-CN05-2"-PT</t>
  </si>
  <si>
    <t>GAS-111-0160A-CN05-2"-PT</t>
  </si>
  <si>
    <t>FL-112-0017-AN07-3"-PT</t>
  </si>
  <si>
    <t>GAS-111-0004-AN07-3"-PT</t>
  </si>
  <si>
    <t>CDH-111-0019-AS00-2"-NP</t>
  </si>
  <si>
    <t>GAS-111-0071-FN05-3"-PT</t>
  </si>
  <si>
    <t>GAS-111-0066-FN05-6"-PT</t>
  </si>
  <si>
    <t>GAS-111-0366-FN05-2"-PT</t>
  </si>
  <si>
    <t>2"  /600#</t>
  </si>
  <si>
    <t>4"/300#</t>
  </si>
  <si>
    <t>1 1/2" /600#</t>
  </si>
  <si>
    <t>GAS-111-0001-FN07-8"-PT</t>
  </si>
  <si>
    <t>GAS-111-0035A-CN05-2"-PT</t>
  </si>
  <si>
    <t>BZSC-2110 / BZSO-2110</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</si>
</sst>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 numFmtId="175" formatCode="0.000"/>
  </numFmts>
  <fonts count="65">
    <font>
      <sz val="10"/>
      <name val="Arial"/>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u/>
      <sz val="10"/>
      <name val="Arial"/>
      <family val="2"/>
    </font>
    <font>
      <sz val="10"/>
      <color theme="4" tint="-0.249977111117893"/>
      <name val="Arial"/>
      <family val="2"/>
    </font>
    <font>
      <sz val="11"/>
      <color theme="1"/>
      <name val="Arial"/>
      <family val="2"/>
    </font>
    <font>
      <b/>
      <sz val="14"/>
      <name val="Arial"/>
      <family val="2"/>
    </font>
    <font>
      <sz val="11"/>
      <color theme="1"/>
      <name val="Calibri"/>
      <family val="2"/>
      <charset val="178"/>
      <scheme val="minor"/>
    </font>
    <font>
      <sz val="8"/>
      <color indexed="8"/>
      <name val="Arial"/>
      <family val="2"/>
    </font>
    <font>
      <sz val="12"/>
      <color indexed="8"/>
      <name val="Arial"/>
      <family val="2"/>
    </font>
    <font>
      <sz val="10"/>
      <color rgb="FF000000"/>
      <name val="Times New Roman"/>
      <family val="1"/>
    </font>
    <font>
      <sz val="11"/>
      <name val="B Zar"/>
      <charset val="178"/>
    </font>
    <font>
      <b/>
      <sz val="10"/>
      <name val="Times New Roman"/>
      <family val="1"/>
    </font>
    <font>
      <b/>
      <sz val="11"/>
      <name val="Times New Roman"/>
      <family val="1"/>
    </font>
    <font>
      <b/>
      <sz val="8"/>
      <name val="Times New Roman"/>
      <family val="1"/>
    </font>
    <font>
      <sz val="11"/>
      <name val="ＭＳ Ｐゴシック"/>
      <family val="3"/>
      <charset val="128"/>
    </font>
    <font>
      <sz val="7"/>
      <name val="Times New Roman"/>
      <family val="1"/>
    </font>
    <font>
      <sz val="8"/>
      <color indexed="8"/>
      <name val="Times New Roman"/>
      <family val="1"/>
    </font>
    <font>
      <b/>
      <sz val="8"/>
      <color indexed="8"/>
      <name val="Times New Roman"/>
      <family val="1"/>
    </font>
    <font>
      <b/>
      <vertAlign val="superscript"/>
      <sz val="8"/>
      <color indexed="8"/>
      <name val="Times New Roman"/>
      <family val="1"/>
    </font>
    <font>
      <vertAlign val="superscript"/>
      <sz val="8"/>
      <color indexed="8"/>
      <name val="Times New Roman"/>
      <family val="1"/>
    </font>
    <font>
      <b/>
      <sz val="7"/>
      <name val="Times New Roman"/>
      <family val="1"/>
    </font>
    <font>
      <b/>
      <i/>
      <sz val="7"/>
      <color indexed="8"/>
      <name val="Times New Roman"/>
      <family val="1"/>
    </font>
    <font>
      <b/>
      <sz val="7"/>
      <color indexed="8"/>
      <name val="Times New Roman"/>
      <family val="1"/>
    </font>
    <font>
      <sz val="8"/>
      <name val="Arial"/>
      <family val="2"/>
    </font>
    <font>
      <b/>
      <i/>
      <sz val="7"/>
      <name val="Times New Roman"/>
      <family val="1"/>
    </font>
    <font>
      <sz val="14"/>
      <name val="Arial"/>
      <family val="2"/>
    </font>
    <font>
      <sz val="11"/>
      <color rgb="FF000000"/>
      <name val="Arial"/>
      <family val="2"/>
    </font>
    <font>
      <sz val="12"/>
      <name val="B Zar"/>
      <charset val="178"/>
    </font>
    <font>
      <sz val="14"/>
      <name val="B Zar"/>
      <charset val="178"/>
    </font>
    <font>
      <b/>
      <sz val="16"/>
      <name val="B Zar"/>
      <charset val="178"/>
    </font>
    <font>
      <b/>
      <sz val="16"/>
      <name val="Times New Roman"/>
      <family val="1"/>
    </font>
    <font>
      <sz val="8"/>
      <color theme="1"/>
      <name val="Times New Roman"/>
      <family val="1"/>
    </font>
    <font>
      <b/>
      <sz val="28"/>
      <name val="Arial"/>
      <family val="2"/>
    </font>
    <font>
      <b/>
      <sz val="28"/>
      <color theme="3"/>
      <name val="B Zar"/>
      <charset val="178"/>
    </font>
  </fonts>
  <fills count="3">
    <fill>
      <patternFill patternType="none"/>
    </fill>
    <fill>
      <patternFill patternType="gray125"/>
    </fill>
    <fill>
      <patternFill patternType="solid">
        <fgColor theme="0" tint="-0.249977111117893"/>
        <bgColor indexed="64"/>
      </patternFill>
    </fill>
  </fills>
  <borders count="66">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54">
    <xf numFmtId="0" fontId="0" fillId="0" borderId="0"/>
    <xf numFmtId="0" fontId="4" fillId="0" borderId="0" applyFill="0" applyBorder="0">
      <alignment vertical="center"/>
    </xf>
    <xf numFmtId="0" fontId="4" fillId="0" borderId="0" applyFill="0" applyBorder="0">
      <alignment vertical="center"/>
    </xf>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8" fillId="0" borderId="1" applyNumberFormat="0" applyFill="0" applyBorder="0" applyAlignment="0" applyProtection="0">
      <protection locked="0"/>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7" fontId="4" fillId="0" borderId="0" applyFont="0" applyFill="0" applyBorder="0" applyAlignment="0" applyProtection="0"/>
    <xf numFmtId="168" fontId="7" fillId="0" borderId="0" applyFont="0" applyFill="0" applyBorder="0" applyAlignment="0" applyProtection="0"/>
    <xf numFmtId="169" fontId="4" fillId="0" borderId="0" applyFont="0" applyFill="0" applyBorder="0" applyAlignment="0" applyProtection="0"/>
    <xf numFmtId="173" fontId="16" fillId="0" borderId="0"/>
    <xf numFmtId="0" fontId="4" fillId="0" borderId="0"/>
    <xf numFmtId="0" fontId="4" fillId="0" borderId="0"/>
    <xf numFmtId="0" fontId="4" fillId="0" borderId="0"/>
    <xf numFmtId="0" fontId="4" fillId="0" borderId="0"/>
    <xf numFmtId="0" fontId="4" fillId="0" borderId="0"/>
    <xf numFmtId="173" fontId="4" fillId="0" borderId="0"/>
    <xf numFmtId="0" fontId="7" fillId="0" borderId="0"/>
    <xf numFmtId="0" fontId="4" fillId="0" borderId="0"/>
    <xf numFmtId="0" fontId="4" fillId="0" borderId="0"/>
    <xf numFmtId="0" fontId="22" fillId="0" borderId="0"/>
    <xf numFmtId="0" fontId="21" fillId="0" borderId="0"/>
    <xf numFmtId="0" fontId="4" fillId="0" borderId="0"/>
    <xf numFmtId="0" fontId="21"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170" fontId="10" fillId="0" borderId="2"/>
    <xf numFmtId="0" fontId="4" fillId="0" borderId="0">
      <alignment vertical="center"/>
    </xf>
    <xf numFmtId="0" fontId="15" fillId="0" borderId="3" applyBorder="0" applyAlignment="0">
      <alignment horizontal="left"/>
    </xf>
    <xf numFmtId="6" fontId="7" fillId="0" borderId="0" applyFont="0" applyFill="0" applyBorder="0" applyAlignment="0" applyProtection="0"/>
    <xf numFmtId="8" fontId="7"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4" fillId="0" borderId="0"/>
    <xf numFmtId="0" fontId="37" fillId="0" borderId="0"/>
    <xf numFmtId="0" fontId="2" fillId="0" borderId="0"/>
    <xf numFmtId="0" fontId="4" fillId="0" borderId="0" applyFill="0" applyBorder="0">
      <alignment vertical="center"/>
    </xf>
    <xf numFmtId="0" fontId="37" fillId="0" borderId="0"/>
    <xf numFmtId="0" fontId="40" fillId="0" borderId="0"/>
    <xf numFmtId="9" fontId="22" fillId="0" borderId="0" applyFont="0" applyFill="0" applyBorder="0" applyAlignment="0" applyProtection="0"/>
    <xf numFmtId="0" fontId="37" fillId="0" borderId="0"/>
    <xf numFmtId="0" fontId="45" fillId="0" borderId="0"/>
    <xf numFmtId="0" fontId="1" fillId="0" borderId="0"/>
  </cellStyleXfs>
  <cellXfs count="860">
    <xf numFmtId="0" fontId="0" fillId="0" borderId="0" xfId="0"/>
    <xf numFmtId="0" fontId="4" fillId="0" borderId="0" xfId="21" applyFill="1" applyBorder="1"/>
    <xf numFmtId="0" fontId="4" fillId="0" borderId="0" xfId="21" applyFill="1"/>
    <xf numFmtId="0" fontId="12" fillId="0" borderId="0" xfId="21" applyFont="1" applyFill="1" applyBorder="1" applyAlignment="1" applyProtection="1"/>
    <xf numFmtId="49" fontId="12" fillId="0" borderId="0" xfId="21" applyNumberFormat="1" applyFont="1" applyFill="1" applyBorder="1" applyAlignment="1" applyProtection="1">
      <alignment horizontal="left"/>
    </xf>
    <xf numFmtId="1" fontId="14" fillId="0" borderId="0" xfId="21" applyNumberFormat="1" applyFont="1" applyFill="1" applyBorder="1" applyAlignment="1" applyProtection="1">
      <alignment vertical="center"/>
    </xf>
    <xf numFmtId="0" fontId="4" fillId="0" borderId="0" xfId="21" applyFont="1" applyFill="1" applyBorder="1" applyAlignment="1">
      <alignment vertical="center"/>
    </xf>
    <xf numFmtId="1" fontId="23" fillId="0" borderId="0" xfId="21" applyNumberFormat="1" applyFont="1" applyFill="1" applyBorder="1" applyAlignment="1" applyProtection="1">
      <alignment vertical="center" wrapText="1"/>
    </xf>
    <xf numFmtId="1" fontId="17" fillId="0" borderId="0" xfId="21" applyNumberFormat="1" applyFont="1" applyFill="1" applyBorder="1" applyAlignment="1" applyProtection="1">
      <alignment vertical="top"/>
    </xf>
    <xf numFmtId="1" fontId="11" fillId="0" borderId="0" xfId="21" applyNumberFormat="1" applyFont="1" applyFill="1" applyBorder="1" applyAlignment="1" applyProtection="1">
      <alignment vertical="center"/>
    </xf>
    <xf numFmtId="0" fontId="3" fillId="0" borderId="6" xfId="21" applyFont="1" applyFill="1" applyBorder="1" applyAlignment="1">
      <alignment vertical="top"/>
    </xf>
    <xf numFmtId="0" fontId="3" fillId="0" borderId="0" xfId="21" applyFont="1" applyFill="1" applyBorder="1" applyAlignment="1">
      <alignment vertical="top"/>
    </xf>
    <xf numFmtId="49" fontId="18" fillId="0" borderId="0" xfId="21" applyNumberFormat="1" applyFont="1" applyFill="1" applyBorder="1" applyAlignment="1" applyProtection="1"/>
    <xf numFmtId="0" fontId="3" fillId="0" borderId="32" xfId="21" applyFont="1" applyFill="1" applyBorder="1" applyAlignment="1">
      <alignment vertical="top"/>
    </xf>
    <xf numFmtId="0" fontId="3" fillId="0" borderId="12" xfId="21" applyFont="1" applyFill="1" applyBorder="1" applyAlignment="1">
      <alignment vertical="top"/>
    </xf>
    <xf numFmtId="1" fontId="26" fillId="0" borderId="0" xfId="21" applyNumberFormat="1" applyFont="1" applyFill="1" applyBorder="1" applyAlignment="1" applyProtection="1">
      <alignment vertical="center" wrapText="1"/>
    </xf>
    <xf numFmtId="1" fontId="14" fillId="0" borderId="0" xfId="21" applyNumberFormat="1" applyFont="1" applyFill="1" applyBorder="1" applyAlignment="1" applyProtection="1">
      <alignment vertical="center" wrapText="1"/>
    </xf>
    <xf numFmtId="1" fontId="25" fillId="0" borderId="0" xfId="21" applyNumberFormat="1" applyFont="1" applyFill="1" applyBorder="1" applyAlignment="1" applyProtection="1">
      <alignment vertical="center" wrapText="1"/>
    </xf>
    <xf numFmtId="0" fontId="28" fillId="0" borderId="0" xfId="21" applyFont="1" applyFill="1" applyBorder="1" applyAlignment="1">
      <alignment horizontal="center" vertical="center"/>
    </xf>
    <xf numFmtId="1" fontId="4" fillId="0" borderId="0" xfId="21" applyNumberFormat="1" applyFont="1" applyFill="1" applyBorder="1" applyAlignment="1" applyProtection="1">
      <alignment horizontal="left" vertical="center"/>
    </xf>
    <xf numFmtId="1" fontId="18" fillId="0" borderId="0" xfId="21" applyNumberFormat="1" applyFont="1" applyFill="1" applyBorder="1" applyAlignment="1" applyProtection="1">
      <alignment horizontal="center" vertical="center"/>
    </xf>
    <xf numFmtId="0" fontId="18" fillId="0" borderId="0" xfId="21" applyFont="1" applyFill="1" applyBorder="1" applyAlignment="1">
      <alignment horizontal="center" vertical="center"/>
    </xf>
    <xf numFmtId="1" fontId="4" fillId="0" borderId="0" xfId="21" applyNumberFormat="1" applyFont="1" applyFill="1" applyBorder="1" applyAlignment="1" applyProtection="1">
      <alignment vertical="center"/>
    </xf>
    <xf numFmtId="1" fontId="34" fillId="0" borderId="0" xfId="21" applyNumberFormat="1" applyFont="1" applyFill="1" applyBorder="1" applyAlignment="1" applyProtection="1">
      <alignment horizontal="center" vertical="center" wrapText="1"/>
    </xf>
    <xf numFmtId="1" fontId="18" fillId="0" borderId="0" xfId="21" applyNumberFormat="1" applyFont="1" applyFill="1" applyBorder="1" applyAlignment="1" applyProtection="1">
      <alignment horizontal="left" vertical="center"/>
    </xf>
    <xf numFmtId="1" fontId="34" fillId="0" borderId="0" xfId="21" applyNumberFormat="1" applyFont="1" applyFill="1" applyBorder="1" applyAlignment="1" applyProtection="1">
      <alignment vertical="center" wrapText="1"/>
    </xf>
    <xf numFmtId="49" fontId="38" fillId="0" borderId="0" xfId="19" applyNumberFormat="1" applyFont="1" applyFill="1" applyBorder="1" applyAlignment="1" applyProtection="1"/>
    <xf numFmtId="0" fontId="44" fillId="0" borderId="41" xfId="17" applyFont="1" applyFill="1" applyBorder="1" applyAlignment="1">
      <alignment vertical="center"/>
    </xf>
    <xf numFmtId="0" fontId="46" fillId="0" borderId="0" xfId="17" applyFont="1" applyFill="1"/>
    <xf numFmtId="0" fontId="44" fillId="0" borderId="42" xfId="17" applyFont="1" applyFill="1" applyBorder="1" applyAlignment="1">
      <alignment vertical="center"/>
    </xf>
    <xf numFmtId="0" fontId="46" fillId="0" borderId="0" xfId="17" applyFont="1" applyFill="1" applyAlignment="1">
      <alignment vertical="center"/>
    </xf>
    <xf numFmtId="0" fontId="12" fillId="0" borderId="9" xfId="17" applyFont="1" applyFill="1" applyBorder="1" applyAlignment="1">
      <alignment vertical="center"/>
    </xf>
    <xf numFmtId="0" fontId="12" fillId="0" borderId="24" xfId="17" applyFont="1" applyFill="1" applyBorder="1" applyAlignment="1">
      <alignment vertical="center"/>
    </xf>
    <xf numFmtId="0" fontId="12" fillId="0" borderId="25" xfId="17" applyFont="1" applyFill="1" applyBorder="1" applyAlignment="1">
      <alignment vertical="center"/>
    </xf>
    <xf numFmtId="0" fontId="47" fillId="0" borderId="25" xfId="17" applyFont="1" applyFill="1" applyBorder="1" applyAlignment="1">
      <alignment vertical="center"/>
    </xf>
    <xf numFmtId="0" fontId="47" fillId="0" borderId="26" xfId="17" applyFont="1" applyFill="1" applyBorder="1" applyAlignment="1">
      <alignment vertical="center"/>
    </xf>
    <xf numFmtId="0" fontId="12" fillId="0" borderId="51" xfId="17" applyFont="1" applyFill="1" applyBorder="1" applyAlignment="1">
      <alignment vertical="center"/>
    </xf>
    <xf numFmtId="0" fontId="12" fillId="0" borderId="52" xfId="17" applyFont="1" applyFill="1" applyBorder="1" applyAlignment="1">
      <alignment vertical="center"/>
    </xf>
    <xf numFmtId="0" fontId="12" fillId="0" borderId="20" xfId="17" applyFont="1" applyFill="1" applyBorder="1" applyAlignment="1">
      <alignment horizontal="center" vertical="center"/>
    </xf>
    <xf numFmtId="0" fontId="12" fillId="0" borderId="0" xfId="17" applyFont="1" applyFill="1" applyAlignment="1">
      <alignment vertical="center"/>
    </xf>
    <xf numFmtId="0" fontId="12" fillId="0" borderId="18" xfId="17" applyFont="1" applyFill="1" applyBorder="1" applyAlignment="1">
      <alignment vertical="center"/>
    </xf>
    <xf numFmtId="0" fontId="12" fillId="0" borderId="27" xfId="17" applyFont="1" applyFill="1" applyBorder="1" applyAlignment="1">
      <alignment vertical="center"/>
    </xf>
    <xf numFmtId="0" fontId="12" fillId="0" borderId="39" xfId="17" applyFont="1" applyFill="1" applyBorder="1" applyAlignment="1">
      <alignment horizontal="center" vertical="center"/>
    </xf>
    <xf numFmtId="0" fontId="12" fillId="0" borderId="26" xfId="17" applyFont="1" applyFill="1" applyBorder="1" applyAlignment="1">
      <alignment vertical="center"/>
    </xf>
    <xf numFmtId="0" fontId="12" fillId="0" borderId="54" xfId="17" applyFont="1" applyFill="1" applyBorder="1" applyAlignment="1">
      <alignment horizontal="center" vertical="center"/>
    </xf>
    <xf numFmtId="0" fontId="12" fillId="0" borderId="34" xfId="17" applyFont="1" applyFill="1" applyBorder="1" applyAlignment="1">
      <alignment vertical="center"/>
    </xf>
    <xf numFmtId="0" fontId="12" fillId="0" borderId="36" xfId="17" applyFont="1" applyFill="1" applyBorder="1" applyAlignment="1">
      <alignment vertical="center"/>
    </xf>
    <xf numFmtId="49" fontId="12" fillId="0" borderId="36" xfId="17" applyNumberFormat="1" applyFont="1" applyFill="1" applyBorder="1" applyAlignment="1">
      <alignment vertical="center"/>
    </xf>
    <xf numFmtId="0" fontId="12" fillId="0" borderId="56" xfId="17" applyFont="1" applyFill="1" applyBorder="1" applyAlignment="1">
      <alignment vertical="center"/>
    </xf>
    <xf numFmtId="0" fontId="47" fillId="0" borderId="24" xfId="17" applyFont="1" applyFill="1" applyBorder="1" applyAlignment="1">
      <alignment vertical="center"/>
    </xf>
    <xf numFmtId="0" fontId="12" fillId="0" borderId="8" xfId="17" applyFont="1" applyFill="1" applyBorder="1" applyAlignment="1">
      <alignment vertical="center"/>
    </xf>
    <xf numFmtId="0" fontId="12" fillId="0" borderId="47" xfId="17" applyFont="1" applyFill="1" applyBorder="1" applyAlignment="1">
      <alignment vertical="center"/>
    </xf>
    <xf numFmtId="0" fontId="12" fillId="0" borderId="16" xfId="17" applyFont="1" applyFill="1" applyBorder="1" applyAlignment="1">
      <alignment vertical="center"/>
    </xf>
    <xf numFmtId="0" fontId="47" fillId="0" borderId="27" xfId="17" applyFont="1" applyFill="1" applyBorder="1" applyAlignment="1">
      <alignment vertical="center"/>
    </xf>
    <xf numFmtId="0" fontId="47" fillId="0" borderId="24" xfId="21" applyFont="1" applyFill="1" applyBorder="1" applyAlignment="1">
      <alignment vertical="center"/>
    </xf>
    <xf numFmtId="49" fontId="47" fillId="0" borderId="24" xfId="17" applyNumberFormat="1" applyFont="1" applyFill="1" applyBorder="1" applyAlignment="1">
      <alignment vertical="center"/>
    </xf>
    <xf numFmtId="49" fontId="47" fillId="0" borderId="8" xfId="17" applyNumberFormat="1" applyFont="1" applyFill="1" applyBorder="1" applyAlignment="1">
      <alignment vertical="center"/>
    </xf>
    <xf numFmtId="49" fontId="47" fillId="0" borderId="18" xfId="17" applyNumberFormat="1" applyFont="1" applyFill="1" applyBorder="1" applyAlignment="1">
      <alignment vertical="center"/>
    </xf>
    <xf numFmtId="49" fontId="47" fillId="0" borderId="27" xfId="17" applyNumberFormat="1" applyFont="1" applyFill="1" applyBorder="1" applyAlignment="1">
      <alignment vertical="center"/>
    </xf>
    <xf numFmtId="0" fontId="51" fillId="0" borderId="0" xfId="17" applyFont="1" applyFill="1" applyAlignment="1">
      <alignment vertical="center"/>
    </xf>
    <xf numFmtId="0" fontId="12" fillId="0" borderId="1" xfId="17" applyFont="1" applyFill="1" applyBorder="1" applyAlignment="1">
      <alignment vertical="center"/>
    </xf>
    <xf numFmtId="0" fontId="12" fillId="0" borderId="20" xfId="17" applyFont="1" applyFill="1" applyBorder="1" applyAlignment="1">
      <alignment vertical="center"/>
    </xf>
    <xf numFmtId="0" fontId="47" fillId="0" borderId="0" xfId="17" applyFont="1" applyFill="1" applyAlignment="1">
      <alignment vertical="center"/>
    </xf>
    <xf numFmtId="0" fontId="47" fillId="0" borderId="20" xfId="17" applyFont="1" applyFill="1" applyBorder="1" applyAlignment="1">
      <alignment vertical="center"/>
    </xf>
    <xf numFmtId="0" fontId="47" fillId="0" borderId="5" xfId="17" applyFont="1" applyFill="1" applyBorder="1" applyAlignment="1">
      <alignment vertical="center"/>
    </xf>
    <xf numFmtId="0" fontId="47" fillId="0" borderId="1" xfId="17" applyFont="1" applyFill="1" applyBorder="1" applyAlignment="1">
      <alignment vertical="center"/>
    </xf>
    <xf numFmtId="0" fontId="52" fillId="0" borderId="0" xfId="17" applyFont="1" applyFill="1" applyAlignment="1">
      <alignment vertical="center"/>
    </xf>
    <xf numFmtId="0" fontId="53" fillId="0" borderId="0" xfId="17" applyFont="1" applyFill="1" applyAlignment="1">
      <alignment vertical="center"/>
    </xf>
    <xf numFmtId="0" fontId="52" fillId="0" borderId="0" xfId="17" quotePrefix="1" applyFont="1" applyFill="1" applyAlignment="1">
      <alignment horizontal="center" vertical="center"/>
    </xf>
    <xf numFmtId="0" fontId="47" fillId="0" borderId="34" xfId="17" applyFont="1" applyFill="1" applyBorder="1" applyAlignment="1">
      <alignment vertical="center"/>
    </xf>
    <xf numFmtId="0" fontId="47" fillId="0" borderId="35" xfId="17" applyFont="1" applyFill="1" applyBorder="1" applyAlignment="1">
      <alignment vertical="center"/>
    </xf>
    <xf numFmtId="0" fontId="47" fillId="0" borderId="36" xfId="17" applyFont="1" applyFill="1" applyBorder="1" applyAlignment="1">
      <alignment vertical="center"/>
    </xf>
    <xf numFmtId="0" fontId="47" fillId="0" borderId="56" xfId="17" applyFont="1" applyFill="1" applyBorder="1" applyAlignment="1">
      <alignment vertical="center"/>
    </xf>
    <xf numFmtId="0" fontId="55" fillId="0" borderId="0" xfId="17" applyFont="1" applyFill="1" applyAlignment="1">
      <alignment vertical="center"/>
    </xf>
    <xf numFmtId="0" fontId="12" fillId="0" borderId="23" xfId="17" applyFont="1" applyFill="1" applyBorder="1" applyAlignment="1">
      <alignment horizontal="center" vertical="center"/>
    </xf>
    <xf numFmtId="0" fontId="12" fillId="0" borderId="7" xfId="17" applyFont="1" applyFill="1" applyBorder="1" applyAlignment="1">
      <alignment vertical="center"/>
    </xf>
    <xf numFmtId="0" fontId="47" fillId="0" borderId="47" xfId="17" applyFont="1" applyFill="1" applyBorder="1" applyAlignment="1">
      <alignment vertical="center"/>
    </xf>
    <xf numFmtId="0" fontId="47" fillId="0" borderId="9" xfId="17" applyFont="1" applyFill="1" applyBorder="1" applyAlignment="1">
      <alignment vertical="center"/>
    </xf>
    <xf numFmtId="0" fontId="47" fillId="0" borderId="16" xfId="17" applyFont="1" applyFill="1" applyBorder="1" applyAlignment="1">
      <alignment vertical="center"/>
    </xf>
    <xf numFmtId="49" fontId="53" fillId="0" borderId="0" xfId="17" applyNumberFormat="1" applyFont="1" applyFill="1" applyAlignment="1">
      <alignment vertical="center"/>
    </xf>
    <xf numFmtId="49" fontId="12" fillId="0" borderId="35" xfId="17" applyNumberFormat="1" applyFont="1" applyFill="1" applyBorder="1" applyAlignment="1">
      <alignment vertical="center"/>
    </xf>
    <xf numFmtId="49" fontId="12" fillId="0" borderId="56" xfId="17" applyNumberFormat="1" applyFont="1" applyFill="1" applyBorder="1" applyAlignment="1">
      <alignment vertical="center"/>
    </xf>
    <xf numFmtId="49" fontId="47" fillId="0" borderId="25" xfId="17" applyNumberFormat="1" applyFont="1" applyFill="1" applyBorder="1" applyAlignment="1">
      <alignment vertical="center"/>
    </xf>
    <xf numFmtId="0" fontId="12" fillId="0" borderId="4" xfId="17" applyFont="1" applyFill="1" applyBorder="1" applyAlignment="1">
      <alignment vertical="center"/>
    </xf>
    <xf numFmtId="0" fontId="47" fillId="0" borderId="17" xfId="17" applyFont="1" applyFill="1" applyBorder="1" applyAlignment="1">
      <alignment vertical="center"/>
    </xf>
    <xf numFmtId="49" fontId="47" fillId="0" borderId="34" xfId="17" applyNumberFormat="1" applyFont="1" applyFill="1" applyBorder="1" applyAlignment="1">
      <alignment vertical="center"/>
    </xf>
    <xf numFmtId="0" fontId="47" fillId="0" borderId="52" xfId="17" applyFont="1" applyFill="1" applyBorder="1" applyAlignment="1">
      <alignment vertical="center"/>
    </xf>
    <xf numFmtId="0" fontId="47" fillId="0" borderId="2" xfId="17" applyFont="1" applyFill="1" applyBorder="1" applyAlignment="1">
      <alignment vertical="center"/>
    </xf>
    <xf numFmtId="0" fontId="47" fillId="0" borderId="25" xfId="17" applyFont="1" applyFill="1" applyBorder="1" applyAlignment="1">
      <alignment vertical="center" wrapText="1"/>
    </xf>
    <xf numFmtId="0" fontId="12" fillId="0" borderId="2" xfId="17" applyFont="1" applyFill="1" applyBorder="1" applyAlignment="1">
      <alignment vertical="center"/>
    </xf>
    <xf numFmtId="49" fontId="47" fillId="0" borderId="5" xfId="17" applyNumberFormat="1" applyFont="1" applyFill="1" applyBorder="1" applyAlignment="1">
      <alignment vertical="center"/>
    </xf>
    <xf numFmtId="0" fontId="47" fillId="0" borderId="6" xfId="17" applyFont="1" applyFill="1" applyBorder="1" applyAlignment="1">
      <alignment vertical="center"/>
    </xf>
    <xf numFmtId="0" fontId="47" fillId="0" borderId="19" xfId="17" applyFont="1" applyFill="1" applyBorder="1" applyAlignment="1">
      <alignment vertical="center"/>
    </xf>
    <xf numFmtId="49" fontId="12" fillId="0" borderId="25" xfId="17" applyNumberFormat="1" applyFont="1" applyFill="1" applyBorder="1" applyAlignment="1">
      <alignment vertical="center"/>
    </xf>
    <xf numFmtId="49" fontId="12" fillId="0" borderId="27" xfId="17" applyNumberFormat="1" applyFont="1" applyFill="1" applyBorder="1" applyAlignment="1">
      <alignment vertical="center"/>
    </xf>
    <xf numFmtId="0" fontId="47" fillId="0" borderId="24" xfId="17" applyFont="1" applyFill="1" applyBorder="1" applyAlignment="1">
      <alignment vertical="center" wrapText="1"/>
    </xf>
    <xf numFmtId="0" fontId="47" fillId="0" borderId="2" xfId="17" applyFont="1" applyFill="1" applyBorder="1" applyAlignment="1">
      <alignment vertical="center" wrapText="1"/>
    </xf>
    <xf numFmtId="0" fontId="47" fillId="0" borderId="28" xfId="17" applyFont="1" applyFill="1" applyBorder="1" applyAlignment="1">
      <alignment vertical="center"/>
    </xf>
    <xf numFmtId="0" fontId="12" fillId="0" borderId="25" xfId="21" applyFont="1" applyFill="1" applyBorder="1" applyAlignment="1">
      <alignment vertical="center"/>
    </xf>
    <xf numFmtId="0" fontId="12" fillId="0" borderId="33" xfId="17" applyFont="1" applyFill="1" applyBorder="1" applyAlignment="1">
      <alignment vertical="center"/>
    </xf>
    <xf numFmtId="0" fontId="47" fillId="0" borderId="18" xfId="17" applyFont="1" applyFill="1" applyBorder="1" applyAlignment="1">
      <alignment vertical="center"/>
    </xf>
    <xf numFmtId="0" fontId="12" fillId="0" borderId="38" xfId="17" applyFont="1" applyFill="1" applyBorder="1" applyAlignment="1">
      <alignment horizontal="center" vertical="center"/>
    </xf>
    <xf numFmtId="0" fontId="12" fillId="0" borderId="46" xfId="17" applyFont="1" applyFill="1" applyBorder="1" applyAlignment="1">
      <alignment vertical="center"/>
    </xf>
    <xf numFmtId="0" fontId="12" fillId="0" borderId="17" xfId="17" applyFont="1" applyFill="1" applyBorder="1" applyAlignment="1">
      <alignment horizontal="center" vertical="center"/>
    </xf>
    <xf numFmtId="0" fontId="47" fillId="0" borderId="8" xfId="17" applyFont="1" applyFill="1" applyBorder="1" applyAlignment="1">
      <alignment vertical="center"/>
    </xf>
    <xf numFmtId="0" fontId="47" fillId="0" borderId="6" xfId="17" applyFont="1" applyFill="1" applyBorder="1" applyAlignment="1">
      <alignment horizontal="left" vertical="center"/>
    </xf>
    <xf numFmtId="0" fontId="47" fillId="0" borderId="9" xfId="17" applyFont="1" applyFill="1" applyBorder="1" applyAlignment="1">
      <alignment horizontal="left" vertical="center"/>
    </xf>
    <xf numFmtId="0" fontId="47" fillId="0" borderId="6" xfId="17" applyFont="1" applyFill="1" applyBorder="1" applyAlignment="1">
      <alignment horizontal="center" vertical="center"/>
    </xf>
    <xf numFmtId="0" fontId="47" fillId="0" borderId="19" xfId="17" applyFont="1" applyFill="1" applyBorder="1" applyAlignment="1">
      <alignment horizontal="center" vertical="center"/>
    </xf>
    <xf numFmtId="0" fontId="47" fillId="0" borderId="25" xfId="17" applyFont="1" applyFill="1" applyBorder="1" applyAlignment="1">
      <alignment horizontal="left" vertical="center"/>
    </xf>
    <xf numFmtId="0" fontId="47" fillId="0" borderId="25" xfId="17" applyFont="1" applyFill="1" applyBorder="1" applyAlignment="1">
      <alignment horizontal="center" vertical="center"/>
    </xf>
    <xf numFmtId="0" fontId="47" fillId="0" borderId="27" xfId="17" applyFont="1" applyFill="1" applyBorder="1" applyAlignment="1">
      <alignment horizontal="center" vertical="center"/>
    </xf>
    <xf numFmtId="0" fontId="47" fillId="0" borderId="36" xfId="17" applyFont="1" applyFill="1" applyBorder="1" applyAlignment="1">
      <alignment horizontal="center" vertical="center"/>
    </xf>
    <xf numFmtId="0" fontId="47" fillId="0" borderId="56" xfId="17" applyFont="1" applyFill="1" applyBorder="1" applyAlignment="1">
      <alignment horizontal="center" vertical="center"/>
    </xf>
    <xf numFmtId="0" fontId="47" fillId="0" borderId="46" xfId="17" applyFont="1" applyFill="1" applyBorder="1" applyAlignment="1">
      <alignment vertical="center"/>
    </xf>
    <xf numFmtId="0" fontId="47" fillId="0" borderId="51" xfId="17" applyFont="1" applyFill="1" applyBorder="1" applyAlignment="1">
      <alignment vertical="center"/>
    </xf>
    <xf numFmtId="49" fontId="47" fillId="0" borderId="14" xfId="17" applyNumberFormat="1" applyFont="1" applyFill="1" applyBorder="1" applyAlignment="1">
      <alignment vertical="center"/>
    </xf>
    <xf numFmtId="0" fontId="47" fillId="0" borderId="14" xfId="17" applyFont="1" applyFill="1" applyBorder="1" applyAlignment="1">
      <alignment vertical="center"/>
    </xf>
    <xf numFmtId="0" fontId="47" fillId="0" borderId="15" xfId="17" applyFont="1" applyFill="1" applyBorder="1" applyAlignment="1">
      <alignment vertical="center"/>
    </xf>
    <xf numFmtId="0" fontId="47" fillId="0" borderId="25" xfId="21" applyFont="1" applyFill="1" applyBorder="1" applyAlignment="1">
      <alignment vertical="center"/>
    </xf>
    <xf numFmtId="0" fontId="47" fillId="0" borderId="24" xfId="21" applyFont="1" applyFill="1" applyBorder="1" applyAlignment="1">
      <alignment horizontal="left" vertical="center"/>
    </xf>
    <xf numFmtId="0" fontId="12" fillId="0" borderId="29" xfId="17" applyFont="1" applyFill="1" applyBorder="1" applyAlignment="1">
      <alignment horizontal="center" vertical="center"/>
    </xf>
    <xf numFmtId="0" fontId="12" fillId="0" borderId="2" xfId="17" applyFont="1" applyFill="1" applyBorder="1" applyAlignment="1">
      <alignment horizontal="center" vertical="center"/>
    </xf>
    <xf numFmtId="0" fontId="47" fillId="0" borderId="26" xfId="21" applyFont="1" applyFill="1" applyBorder="1" applyAlignment="1">
      <alignment vertical="center"/>
    </xf>
    <xf numFmtId="0" fontId="47" fillId="0" borderId="7" xfId="17" applyFont="1" applyFill="1" applyBorder="1" applyAlignment="1">
      <alignment vertical="center"/>
    </xf>
    <xf numFmtId="0" fontId="12" fillId="0" borderId="0" xfId="17" applyFont="1" applyFill="1" applyBorder="1" applyAlignment="1">
      <alignment vertical="center"/>
    </xf>
    <xf numFmtId="0" fontId="47" fillId="0" borderId="0" xfId="17" applyFont="1" applyFill="1" applyBorder="1" applyAlignment="1">
      <alignment vertical="center"/>
    </xf>
    <xf numFmtId="0" fontId="47" fillId="0" borderId="2" xfId="17" applyFont="1" applyFill="1" applyBorder="1" applyAlignment="1">
      <alignment horizontal="left" vertical="center" wrapText="1"/>
    </xf>
    <xf numFmtId="0" fontId="47" fillId="0" borderId="6" xfId="21" applyFont="1" applyFill="1" applyBorder="1" applyAlignment="1">
      <alignment vertical="center"/>
    </xf>
    <xf numFmtId="0" fontId="47" fillId="0" borderId="5" xfId="21" applyFont="1" applyFill="1" applyBorder="1" applyAlignment="1">
      <alignment horizontal="left" vertical="center"/>
    </xf>
    <xf numFmtId="0" fontId="12" fillId="0" borderId="60" xfId="17" applyFont="1" applyFill="1" applyBorder="1" applyAlignment="1">
      <alignment horizontal="center" vertical="center"/>
    </xf>
    <xf numFmtId="0" fontId="47" fillId="0" borderId="37" xfId="21" applyFont="1" applyFill="1" applyBorder="1" applyAlignment="1">
      <alignment vertical="center"/>
    </xf>
    <xf numFmtId="0" fontId="47" fillId="0" borderId="14" xfId="21" applyFont="1" applyFill="1" applyBorder="1" applyAlignment="1">
      <alignment vertical="center"/>
    </xf>
    <xf numFmtId="0" fontId="47" fillId="0" borderId="35" xfId="21" applyFont="1" applyFill="1" applyBorder="1" applyAlignment="1">
      <alignment vertical="center"/>
    </xf>
    <xf numFmtId="0" fontId="47" fillId="0" borderId="34" xfId="21" applyFont="1" applyFill="1" applyBorder="1" applyAlignment="1">
      <alignment horizontal="left" vertical="center"/>
    </xf>
    <xf numFmtId="0" fontId="12" fillId="0" borderId="55" xfId="17" applyFont="1" applyFill="1" applyBorder="1" applyAlignment="1">
      <alignment horizontal="center" vertical="center"/>
    </xf>
    <xf numFmtId="0" fontId="44" fillId="0" borderId="12" xfId="17" applyFont="1" applyFill="1" applyBorder="1" applyAlignment="1">
      <alignment horizontal="center" vertical="center" wrapText="1"/>
    </xf>
    <xf numFmtId="0" fontId="12" fillId="0" borderId="0" xfId="17" applyFont="1" applyFill="1" applyBorder="1" applyAlignment="1">
      <alignment horizontal="center" vertical="center"/>
    </xf>
    <xf numFmtId="11" fontId="46" fillId="0" borderId="0" xfId="17" applyNumberFormat="1" applyFont="1" applyFill="1" applyAlignment="1">
      <alignment vertical="center"/>
    </xf>
    <xf numFmtId="0" fontId="12" fillId="0" borderId="24" xfId="21" applyFont="1" applyFill="1" applyBorder="1" applyAlignment="1">
      <alignment vertical="center"/>
    </xf>
    <xf numFmtId="0" fontId="47" fillId="0" borderId="28" xfId="17" applyFont="1" applyFill="1" applyBorder="1" applyAlignment="1">
      <alignment horizontal="center" vertical="center"/>
    </xf>
    <xf numFmtId="0" fontId="12" fillId="0" borderId="37" xfId="17" applyFont="1" applyFill="1" applyBorder="1" applyAlignment="1">
      <alignment vertical="center"/>
    </xf>
    <xf numFmtId="0" fontId="12" fillId="0" borderId="14" xfId="17" applyFont="1" applyFill="1" applyBorder="1" applyAlignment="1">
      <alignment vertical="center"/>
    </xf>
    <xf numFmtId="0" fontId="12" fillId="0" borderId="15" xfId="17" applyFont="1" applyFill="1" applyBorder="1" applyAlignment="1">
      <alignment vertical="center"/>
    </xf>
    <xf numFmtId="0" fontId="47" fillId="0" borderId="36" xfId="17" applyFont="1" applyFill="1" applyBorder="1" applyAlignment="1">
      <alignment horizontal="left" vertical="center"/>
    </xf>
    <xf numFmtId="0" fontId="4" fillId="0" borderId="0" xfId="44" applyFill="1" applyBorder="1"/>
    <xf numFmtId="0" fontId="36" fillId="0" borderId="0" xfId="44" applyFont="1" applyFill="1" applyBorder="1" applyAlignment="1">
      <alignment vertical="center"/>
    </xf>
    <xf numFmtId="49" fontId="4" fillId="0" borderId="0" xfId="19" applyNumberFormat="1" applyFont="1" applyFill="1" applyBorder="1" applyAlignment="1" applyProtection="1">
      <alignment horizontal="center" vertical="center"/>
    </xf>
    <xf numFmtId="0" fontId="4" fillId="0" borderId="0" xfId="17" applyFill="1"/>
    <xf numFmtId="0" fontId="41" fillId="0" borderId="2" xfId="21" applyFont="1" applyFill="1" applyBorder="1" applyAlignment="1">
      <alignment horizontal="center" vertical="center"/>
    </xf>
    <xf numFmtId="0" fontId="41" fillId="0" borderId="24" xfId="21" applyFont="1" applyFill="1" applyBorder="1" applyAlignment="1">
      <alignment horizontal="center" vertical="center"/>
    </xf>
    <xf numFmtId="49" fontId="41" fillId="0" borderId="24" xfId="21" quotePrefix="1" applyNumberFormat="1" applyFont="1" applyFill="1" applyBorder="1" applyAlignment="1">
      <alignment horizontal="center" vertical="center"/>
    </xf>
    <xf numFmtId="0" fontId="24" fillId="0" borderId="34" xfId="21" applyFont="1" applyFill="1" applyBorder="1" applyAlignment="1">
      <alignment horizontal="center" vertical="center"/>
    </xf>
    <xf numFmtId="49" fontId="24" fillId="0" borderId="34" xfId="21" applyNumberFormat="1" applyFont="1" applyFill="1" applyBorder="1" applyAlignment="1">
      <alignment horizontal="center" vertical="center"/>
    </xf>
    <xf numFmtId="49" fontId="24" fillId="0" borderId="34" xfId="21" quotePrefix="1" applyNumberFormat="1" applyFont="1" applyFill="1" applyBorder="1" applyAlignment="1">
      <alignment horizontal="center" vertical="center"/>
    </xf>
    <xf numFmtId="0" fontId="8" fillId="0" borderId="0" xfId="17" applyFont="1" applyFill="1"/>
    <xf numFmtId="0" fontId="44" fillId="0" borderId="12" xfId="17" applyFont="1" applyFill="1" applyBorder="1" applyAlignment="1">
      <alignment horizontal="center" vertical="center"/>
    </xf>
    <xf numFmtId="0" fontId="54" fillId="0" borderId="0" xfId="17" applyFont="1" applyFill="1"/>
    <xf numFmtId="0" fontId="57" fillId="0" borderId="0" xfId="0" applyFont="1" applyFill="1" applyAlignment="1">
      <alignment horizontal="justify" vertical="center" readingOrder="1"/>
    </xf>
    <xf numFmtId="0" fontId="36" fillId="0" borderId="4" xfId="44" applyFont="1" applyFill="1" applyBorder="1" applyAlignment="1">
      <alignment vertical="center"/>
    </xf>
    <xf numFmtId="0" fontId="4" fillId="0" borderId="4" xfId="44" applyFont="1" applyFill="1" applyBorder="1" applyAlignment="1">
      <alignment horizontal="left" indent="1"/>
    </xf>
    <xf numFmtId="0" fontId="4" fillId="0" borderId="0" xfId="44" applyFill="1"/>
    <xf numFmtId="0" fontId="4" fillId="0" borderId="1" xfId="44" applyFill="1" applyBorder="1"/>
    <xf numFmtId="0" fontId="56" fillId="0" borderId="0" xfId="44" applyFont="1" applyFill="1" applyBorder="1" applyAlignment="1">
      <alignment vertical="center"/>
    </xf>
    <xf numFmtId="0" fontId="4" fillId="0" borderId="0" xfId="44" applyFill="1" applyAlignment="1">
      <alignment vertical="center"/>
    </xf>
    <xf numFmtId="0" fontId="18" fillId="0" borderId="0" xfId="21" applyFont="1" applyFill="1" applyBorder="1" applyAlignment="1">
      <alignment vertical="center"/>
    </xf>
    <xf numFmtId="0" fontId="18" fillId="0" borderId="1" xfId="21" applyFont="1" applyFill="1" applyBorder="1" applyAlignment="1">
      <alignment vertical="center"/>
    </xf>
    <xf numFmtId="0" fontId="18" fillId="0" borderId="0" xfId="21" applyFont="1" applyFill="1" applyAlignment="1">
      <alignment vertical="center"/>
    </xf>
    <xf numFmtId="0" fontId="18" fillId="0" borderId="0" xfId="44" applyFont="1" applyFill="1" applyBorder="1" applyAlignment="1">
      <alignment vertical="center"/>
    </xf>
    <xf numFmtId="0" fontId="19" fillId="0" borderId="0" xfId="21" applyFont="1" applyFill="1" applyBorder="1" applyAlignment="1">
      <alignment vertical="center" wrapText="1"/>
    </xf>
    <xf numFmtId="49" fontId="18" fillId="0" borderId="0" xfId="21" applyNumberFormat="1" applyFont="1" applyFill="1" applyBorder="1" applyAlignment="1" applyProtection="1">
      <alignment vertical="center"/>
    </xf>
    <xf numFmtId="0" fontId="19" fillId="0" borderId="0" xfId="21" applyFont="1" applyFill="1" applyBorder="1" applyAlignment="1">
      <alignment vertical="center" wrapText="1" readingOrder="2"/>
    </xf>
    <xf numFmtId="0" fontId="19" fillId="0" borderId="0" xfId="21" applyFont="1" applyFill="1" applyBorder="1" applyAlignment="1">
      <alignment horizontal="center" vertical="center" wrapText="1"/>
    </xf>
    <xf numFmtId="0" fontId="18" fillId="0" borderId="1" xfId="44" applyFont="1" applyFill="1" applyBorder="1" applyAlignment="1">
      <alignment vertical="center"/>
    </xf>
    <xf numFmtId="0" fontId="18" fillId="0" borderId="0" xfId="44" applyFont="1" applyFill="1" applyAlignment="1">
      <alignment vertical="center"/>
    </xf>
    <xf numFmtId="0" fontId="11" fillId="0" borderId="0" xfId="21" applyFont="1" applyFill="1" applyAlignment="1">
      <alignment vertical="center"/>
    </xf>
    <xf numFmtId="0" fontId="18" fillId="0" borderId="0" xfId="44" applyFont="1" applyFill="1" applyBorder="1"/>
    <xf numFmtId="0" fontId="18" fillId="0" borderId="1" xfId="44" applyFont="1" applyFill="1" applyBorder="1"/>
    <xf numFmtId="0" fontId="18" fillId="0" borderId="0" xfId="44" applyFont="1" applyFill="1"/>
    <xf numFmtId="0" fontId="9" fillId="0" borderId="0" xfId="21" applyFont="1" applyFill="1" applyBorder="1" applyAlignment="1">
      <alignment vertical="center" readingOrder="1"/>
    </xf>
    <xf numFmtId="0" fontId="33" fillId="0" borderId="4" xfId="44" applyFont="1" applyFill="1" applyBorder="1" applyAlignment="1">
      <alignment horizontal="left" vertical="center" indent="1"/>
    </xf>
    <xf numFmtId="0" fontId="4" fillId="0" borderId="4" xfId="21" applyFill="1" applyBorder="1"/>
    <xf numFmtId="0" fontId="4" fillId="0" borderId="0" xfId="21" applyFont="1" applyFill="1" applyAlignment="1">
      <alignment horizontal="center" vertical="center"/>
    </xf>
    <xf numFmtId="0" fontId="4" fillId="0" borderId="12" xfId="21" applyFill="1" applyBorder="1"/>
    <xf numFmtId="0" fontId="4" fillId="0" borderId="1" xfId="21" applyFill="1" applyBorder="1"/>
    <xf numFmtId="0" fontId="4" fillId="0" borderId="13" xfId="21" applyFill="1" applyBorder="1"/>
    <xf numFmtId="0" fontId="4" fillId="0" borderId="14" xfId="21" applyFill="1" applyBorder="1"/>
    <xf numFmtId="0" fontId="4" fillId="0" borderId="15" xfId="21" applyFill="1" applyBorder="1"/>
    <xf numFmtId="0" fontId="6" fillId="0" borderId="0" xfId="21" applyFont="1" applyFill="1" applyBorder="1" applyAlignment="1">
      <alignment vertical="center"/>
    </xf>
    <xf numFmtId="0" fontId="5" fillId="0" borderId="0" xfId="21" applyFont="1" applyFill="1" applyBorder="1" applyAlignment="1">
      <alignment vertical="center" wrapText="1"/>
    </xf>
    <xf numFmtId="0" fontId="9" fillId="0" borderId="0" xfId="21" applyFont="1" applyFill="1" applyBorder="1" applyAlignment="1">
      <alignment vertical="top" wrapText="1"/>
    </xf>
    <xf numFmtId="0" fontId="24" fillId="0" borderId="0" xfId="21" applyFont="1" applyFill="1" applyBorder="1" applyAlignment="1">
      <alignment vertical="center" readingOrder="1"/>
    </xf>
    <xf numFmtId="0" fontId="24" fillId="0" borderId="0" xfId="21" applyFont="1" applyFill="1" applyBorder="1" applyAlignment="1">
      <alignment vertical="center" wrapText="1"/>
    </xf>
    <xf numFmtId="0" fontId="27" fillId="0" borderId="0" xfId="21" applyFont="1" applyFill="1" applyBorder="1" applyAlignment="1">
      <alignment vertical="center"/>
    </xf>
    <xf numFmtId="0" fontId="3" fillId="0" borderId="40" xfId="21" applyFont="1" applyFill="1" applyBorder="1" applyAlignment="1">
      <alignment vertical="center"/>
    </xf>
    <xf numFmtId="0" fontId="3" fillId="0" borderId="25" xfId="21" applyFont="1" applyFill="1" applyBorder="1" applyAlignment="1">
      <alignment vertical="center"/>
    </xf>
    <xf numFmtId="0" fontId="3" fillId="0" borderId="24" xfId="21" applyFont="1" applyFill="1" applyBorder="1" applyAlignment="1">
      <alignment vertical="center"/>
    </xf>
    <xf numFmtId="0" fontId="3" fillId="0" borderId="27" xfId="21" applyFont="1" applyFill="1" applyBorder="1" applyAlignment="1">
      <alignment vertical="center"/>
    </xf>
    <xf numFmtId="0" fontId="27" fillId="0" borderId="0" xfId="21" applyFont="1" applyFill="1" applyBorder="1" applyAlignment="1">
      <alignment vertical="center" wrapText="1"/>
    </xf>
    <xf numFmtId="0" fontId="6" fillId="0" borderId="0" xfId="21" applyFont="1" applyFill="1" applyBorder="1" applyAlignment="1">
      <alignment horizontal="center" vertical="center" wrapText="1"/>
    </xf>
    <xf numFmtId="0" fontId="4" fillId="0" borderId="0" xfId="21" applyFill="1" applyBorder="1" applyAlignment="1">
      <alignment horizontal="center" vertical="center"/>
    </xf>
    <xf numFmtId="0" fontId="6" fillId="0" borderId="0" xfId="21" applyFont="1" applyFill="1" applyBorder="1" applyAlignment="1">
      <alignment vertical="center" wrapText="1"/>
    </xf>
    <xf numFmtId="17" fontId="9" fillId="0" borderId="0" xfId="21" applyNumberFormat="1" applyFont="1" applyFill="1" applyBorder="1" applyAlignment="1">
      <alignment horizontal="left" vertical="center" wrapText="1"/>
    </xf>
    <xf numFmtId="17" fontId="9" fillId="0" borderId="1" xfId="21" applyNumberFormat="1" applyFont="1" applyFill="1" applyBorder="1" applyAlignment="1">
      <alignment horizontal="left" vertical="center" wrapText="1"/>
    </xf>
    <xf numFmtId="0" fontId="44" fillId="0" borderId="41" xfId="17" applyFont="1" applyFill="1" applyBorder="1" applyAlignment="1">
      <alignment horizontal="center" vertical="center"/>
    </xf>
    <xf numFmtId="0" fontId="12" fillId="0" borderId="45" xfId="17" applyFont="1" applyFill="1" applyBorder="1" applyAlignment="1">
      <alignment horizontal="center" vertical="center"/>
    </xf>
    <xf numFmtId="0" fontId="47" fillId="0" borderId="34" xfId="21" applyFont="1" applyFill="1" applyBorder="1" applyAlignment="1">
      <alignment horizontal="left" vertical="center" wrapText="1"/>
    </xf>
    <xf numFmtId="0" fontId="47" fillId="0" borderId="24" xfId="17" applyFont="1" applyFill="1" applyBorder="1" applyAlignment="1">
      <alignment horizontal="left" vertical="center" wrapText="1"/>
    </xf>
    <xf numFmtId="0" fontId="12" fillId="0" borderId="57" xfId="17" applyFont="1" applyFill="1" applyBorder="1" applyAlignment="1">
      <alignment horizontal="center" vertical="center"/>
    </xf>
    <xf numFmtId="0" fontId="12" fillId="0" borderId="36" xfId="17" applyFont="1" applyFill="1" applyBorder="1" applyAlignment="1">
      <alignment horizontal="center" vertical="center"/>
    </xf>
    <xf numFmtId="0" fontId="12" fillId="0" borderId="59" xfId="17" applyFont="1" applyFill="1" applyBorder="1" applyAlignment="1">
      <alignment horizontal="center" vertical="center"/>
    </xf>
    <xf numFmtId="0" fontId="4" fillId="0" borderId="0" xfId="17" applyFill="1" applyBorder="1"/>
    <xf numFmtId="0" fontId="4" fillId="0" borderId="1" xfId="17" applyFill="1" applyBorder="1"/>
    <xf numFmtId="49" fontId="18" fillId="0" borderId="1" xfId="21" applyNumberFormat="1" applyFont="1" applyFill="1" applyBorder="1" applyAlignment="1" applyProtection="1"/>
    <xf numFmtId="0" fontId="12" fillId="0" borderId="11" xfId="21" applyFont="1" applyFill="1" applyBorder="1" applyAlignment="1" applyProtection="1"/>
    <xf numFmtId="0" fontId="12" fillId="0" borderId="1" xfId="21" applyFont="1" applyFill="1" applyBorder="1" applyAlignment="1" applyProtection="1"/>
    <xf numFmtId="49" fontId="12" fillId="0" borderId="1" xfId="21" applyNumberFormat="1" applyFont="1" applyFill="1" applyBorder="1" applyAlignment="1" applyProtection="1">
      <alignment horizontal="left"/>
    </xf>
    <xf numFmtId="0" fontId="9" fillId="0" borderId="15" xfId="21" applyFont="1" applyFill="1" applyBorder="1" applyAlignment="1">
      <alignment vertical="center" readingOrder="1"/>
    </xf>
    <xf numFmtId="0" fontId="12" fillId="0" borderId="16" xfId="21" applyFont="1" applyFill="1" applyBorder="1" applyAlignment="1" applyProtection="1"/>
    <xf numFmtId="0" fontId="9" fillId="0" borderId="22" xfId="21" applyFont="1" applyFill="1" applyBorder="1" applyAlignment="1">
      <alignment vertical="top" wrapText="1"/>
    </xf>
    <xf numFmtId="0" fontId="9" fillId="0" borderId="4" xfId="21" applyFont="1" applyFill="1" applyBorder="1" applyAlignment="1">
      <alignment vertical="top" wrapText="1"/>
    </xf>
    <xf numFmtId="0" fontId="9" fillId="0" borderId="7" xfId="21" applyFont="1" applyFill="1" applyBorder="1" applyAlignment="1">
      <alignment vertical="top" wrapText="1"/>
    </xf>
    <xf numFmtId="0" fontId="47" fillId="0" borderId="0" xfId="21" applyFont="1" applyFill="1" applyBorder="1" applyAlignment="1">
      <alignment vertical="center"/>
    </xf>
    <xf numFmtId="0" fontId="47" fillId="0" borderId="0" xfId="17" applyFont="1" applyFill="1" applyBorder="1" applyAlignment="1">
      <alignment horizontal="center" vertical="center"/>
    </xf>
    <xf numFmtId="0" fontId="47" fillId="0" borderId="0" xfId="21" applyFont="1" applyFill="1" applyBorder="1" applyAlignment="1">
      <alignment horizontal="left" vertical="center"/>
    </xf>
    <xf numFmtId="17" fontId="9" fillId="0" borderId="0" xfId="21" applyNumberFormat="1" applyFont="1" applyFill="1" applyBorder="1" applyAlignment="1">
      <alignment horizontal="left" vertical="center" wrapText="1"/>
    </xf>
    <xf numFmtId="0" fontId="18" fillId="0" borderId="0" xfId="44" applyFont="1" applyFill="1" applyBorder="1" applyAlignment="1">
      <alignment horizontal="left" vertical="center"/>
    </xf>
    <xf numFmtId="49" fontId="18" fillId="0" borderId="4" xfId="21" applyNumberFormat="1" applyFont="1" applyFill="1" applyBorder="1" applyAlignment="1" applyProtection="1"/>
    <xf numFmtId="49" fontId="18" fillId="0" borderId="11" xfId="21" applyNumberFormat="1" applyFont="1" applyFill="1" applyBorder="1" applyAlignment="1" applyProtection="1"/>
    <xf numFmtId="0" fontId="5" fillId="0" borderId="13" xfId="21" applyFont="1" applyFill="1" applyBorder="1" applyAlignment="1">
      <alignment vertical="center" wrapText="1"/>
    </xf>
    <xf numFmtId="0" fontId="5" fillId="0" borderId="14" xfId="21" applyFont="1" applyFill="1" applyBorder="1" applyAlignment="1">
      <alignment vertical="center" wrapText="1"/>
    </xf>
    <xf numFmtId="0" fontId="58" fillId="0" borderId="0" xfId="21" applyFont="1" applyFill="1" applyBorder="1" applyAlignment="1">
      <alignment vertical="center" readingOrder="2"/>
    </xf>
    <xf numFmtId="0" fontId="58" fillId="0" borderId="1" xfId="21" applyFont="1" applyFill="1" applyBorder="1" applyAlignment="1">
      <alignment vertical="center" readingOrder="2"/>
    </xf>
    <xf numFmtId="0" fontId="58" fillId="0" borderId="14" xfId="21" applyFont="1" applyFill="1" applyBorder="1" applyAlignment="1">
      <alignment vertical="center" readingOrder="2"/>
    </xf>
    <xf numFmtId="0" fontId="58" fillId="0" borderId="15" xfId="21" applyFont="1" applyFill="1" applyBorder="1" applyAlignment="1">
      <alignment vertical="center" readingOrder="2"/>
    </xf>
    <xf numFmtId="0" fontId="11" fillId="0" borderId="0" xfId="44" applyFont="1" applyFill="1" applyBorder="1" applyAlignment="1">
      <alignment vertical="center" wrapText="1"/>
    </xf>
    <xf numFmtId="0" fontId="4" fillId="0" borderId="0" xfId="44" applyFill="1" applyBorder="1" applyAlignment="1">
      <alignment vertical="center"/>
    </xf>
    <xf numFmtId="0" fontId="19" fillId="0" borderId="0" xfId="21" applyFont="1" applyFill="1" applyBorder="1" applyAlignment="1" applyProtection="1">
      <alignment vertical="center"/>
      <protection hidden="1"/>
    </xf>
    <xf numFmtId="49" fontId="39" fillId="0" borderId="0" xfId="19" applyNumberFormat="1" applyFont="1" applyFill="1" applyBorder="1" applyAlignment="1" applyProtection="1">
      <alignment vertical="center"/>
    </xf>
    <xf numFmtId="0" fontId="11" fillId="0" borderId="0" xfId="21" applyFont="1" applyFill="1" applyBorder="1" applyAlignment="1">
      <alignment vertical="center"/>
    </xf>
    <xf numFmtId="0" fontId="3" fillId="0" borderId="0" xfId="21" applyFont="1" applyFill="1" applyBorder="1" applyAlignment="1" applyProtection="1">
      <alignment vertical="center"/>
      <protection hidden="1"/>
    </xf>
    <xf numFmtId="0" fontId="20" fillId="0" borderId="0" xfId="21" applyFont="1" applyFill="1" applyBorder="1" applyAlignment="1">
      <alignment vertical="center"/>
    </xf>
    <xf numFmtId="0" fontId="20" fillId="0" borderId="13" xfId="21" applyFont="1" applyFill="1" applyBorder="1" applyAlignment="1">
      <alignment vertical="center" wrapText="1" readingOrder="2"/>
    </xf>
    <xf numFmtId="0" fontId="20" fillId="0" borderId="14" xfId="21" applyFont="1" applyFill="1" applyBorder="1" applyAlignment="1">
      <alignment vertical="center" wrapText="1" readingOrder="2"/>
    </xf>
    <xf numFmtId="0" fontId="5" fillId="0" borderId="1" xfId="21" applyFont="1" applyFill="1" applyBorder="1" applyAlignment="1">
      <alignment vertical="center" wrapText="1"/>
    </xf>
    <xf numFmtId="0" fontId="20" fillId="0" borderId="1" xfId="21" applyFont="1" applyFill="1" applyBorder="1" applyAlignment="1">
      <alignment vertical="center"/>
    </xf>
    <xf numFmtId="0" fontId="20" fillId="0" borderId="1" xfId="21" applyFont="1" applyFill="1" applyBorder="1" applyAlignment="1">
      <alignment vertical="center" wrapText="1" readingOrder="2"/>
    </xf>
    <xf numFmtId="1" fontId="23" fillId="0" borderId="1" xfId="21" applyNumberFormat="1" applyFont="1" applyFill="1" applyBorder="1" applyAlignment="1" applyProtection="1">
      <alignment vertical="center" wrapText="1"/>
    </xf>
    <xf numFmtId="0" fontId="11" fillId="0" borderId="1" xfId="21" applyFont="1" applyFill="1" applyBorder="1" applyAlignment="1">
      <alignment vertical="center"/>
    </xf>
    <xf numFmtId="0" fontId="4" fillId="0" borderId="1" xfId="44" applyFill="1" applyBorder="1" applyAlignment="1">
      <alignment vertical="center"/>
    </xf>
    <xf numFmtId="49" fontId="18" fillId="0" borderId="13" xfId="21" applyNumberFormat="1" applyFont="1" applyFill="1" applyBorder="1" applyAlignment="1" applyProtection="1"/>
    <xf numFmtId="49" fontId="18" fillId="0" borderId="14" xfId="21" applyNumberFormat="1" applyFont="1" applyFill="1" applyBorder="1" applyAlignment="1" applyProtection="1"/>
    <xf numFmtId="0" fontId="4" fillId="0" borderId="0" xfId="44" applyFont="1" applyFill="1" applyBorder="1" applyAlignment="1">
      <alignment vertical="center" wrapText="1"/>
    </xf>
    <xf numFmtId="0" fontId="4" fillId="0" borderId="4" xfId="44" applyFill="1" applyBorder="1" applyAlignment="1">
      <alignment vertical="center"/>
    </xf>
    <xf numFmtId="0" fontId="4" fillId="0" borderId="11" xfId="44" applyFill="1" applyBorder="1" applyAlignment="1">
      <alignment vertical="center"/>
    </xf>
    <xf numFmtId="0" fontId="4" fillId="0" borderId="0" xfId="44" applyFont="1" applyFill="1" applyBorder="1" applyAlignment="1">
      <alignment vertical="center"/>
    </xf>
    <xf numFmtId="0" fontId="6" fillId="0" borderId="4" xfId="44" applyFont="1" applyFill="1" applyBorder="1" applyAlignment="1">
      <alignment vertical="center"/>
    </xf>
    <xf numFmtId="0" fontId="4" fillId="0" borderId="4" xfId="44" applyFont="1" applyFill="1" applyBorder="1" applyAlignment="1">
      <alignment vertical="center"/>
    </xf>
    <xf numFmtId="0" fontId="6" fillId="0" borderId="0" xfId="44" applyFont="1" applyFill="1" applyBorder="1" applyAlignment="1">
      <alignment vertical="center"/>
    </xf>
    <xf numFmtId="0" fontId="18" fillId="0" borderId="0" xfId="0" applyFont="1" applyFill="1" applyBorder="1" applyAlignment="1">
      <alignment vertical="center" readingOrder="1"/>
    </xf>
    <xf numFmtId="0" fontId="18" fillId="0" borderId="0" xfId="0" applyNumberFormat="1" applyFont="1" applyFill="1" applyBorder="1" applyAlignment="1" applyProtection="1">
      <alignment vertical="center"/>
      <protection locked="0"/>
    </xf>
    <xf numFmtId="0" fontId="19" fillId="0" borderId="0" xfId="0" applyFont="1" applyFill="1" applyBorder="1" applyAlignment="1">
      <alignment vertical="center"/>
    </xf>
    <xf numFmtId="0" fontId="18" fillId="0" borderId="0" xfId="21" applyFont="1" applyFill="1" applyBorder="1" applyAlignment="1" applyProtection="1">
      <alignment vertical="center"/>
      <protection hidden="1"/>
    </xf>
    <xf numFmtId="49" fontId="18" fillId="0" borderId="0" xfId="21" applyNumberFormat="1" applyFont="1" applyFill="1" applyBorder="1" applyAlignment="1">
      <alignment vertical="center" readingOrder="1"/>
    </xf>
    <xf numFmtId="0" fontId="19" fillId="0" borderId="1" xfId="21" applyFont="1" applyFill="1" applyBorder="1" applyAlignment="1">
      <alignment vertical="center" wrapText="1"/>
    </xf>
    <xf numFmtId="0" fontId="4" fillId="0" borderId="22" xfId="21" applyFill="1" applyBorder="1"/>
    <xf numFmtId="0" fontId="4" fillId="0" borderId="23" xfId="21" applyFill="1" applyBorder="1"/>
    <xf numFmtId="1" fontId="34" fillId="0" borderId="7" xfId="21" applyNumberFormat="1" applyFont="1" applyFill="1" applyBorder="1" applyAlignment="1" applyProtection="1">
      <alignment vertical="center" wrapText="1"/>
    </xf>
    <xf numFmtId="1" fontId="34" fillId="0" borderId="20" xfId="21" applyNumberFormat="1" applyFont="1" applyFill="1" applyBorder="1" applyAlignment="1" applyProtection="1">
      <alignment vertical="center" wrapText="1"/>
    </xf>
    <xf numFmtId="1" fontId="34" fillId="0" borderId="7" xfId="21" applyNumberFormat="1" applyFont="1" applyFill="1" applyBorder="1" applyAlignment="1" applyProtection="1">
      <alignment horizontal="center" vertical="center" wrapText="1"/>
    </xf>
    <xf numFmtId="0" fontId="4" fillId="0" borderId="20" xfId="21" applyFont="1" applyFill="1" applyBorder="1" applyAlignment="1">
      <alignment horizontal="center" vertical="center"/>
    </xf>
    <xf numFmtId="0" fontId="4" fillId="0" borderId="7" xfId="21" applyFill="1" applyBorder="1"/>
    <xf numFmtId="0" fontId="4" fillId="0" borderId="20" xfId="21" applyFill="1" applyBorder="1"/>
    <xf numFmtId="0" fontId="4" fillId="0" borderId="8" xfId="21" applyFill="1" applyBorder="1"/>
    <xf numFmtId="0" fontId="4" fillId="0" borderId="9" xfId="21" applyFill="1" applyBorder="1"/>
    <xf numFmtId="0" fontId="4" fillId="0" borderId="18" xfId="21" applyFill="1" applyBorder="1"/>
    <xf numFmtId="0" fontId="12" fillId="2" borderId="9" xfId="17" applyFont="1" applyFill="1" applyBorder="1" applyAlignment="1">
      <alignment vertical="center"/>
    </xf>
    <xf numFmtId="0" fontId="47" fillId="0" borderId="34" xfId="21" applyFont="1" applyFill="1" applyBorder="1" applyAlignment="1">
      <alignment horizontal="left" vertical="center" wrapText="1"/>
    </xf>
    <xf numFmtId="0" fontId="12" fillId="0" borderId="45" xfId="17" applyFont="1" applyFill="1" applyBorder="1" applyAlignment="1">
      <alignment horizontal="center" vertical="center"/>
    </xf>
    <xf numFmtId="0" fontId="12" fillId="2" borderId="51" xfId="17" applyFont="1" applyFill="1" applyBorder="1" applyAlignment="1">
      <alignment vertical="center"/>
    </xf>
    <xf numFmtId="0" fontId="47" fillId="2" borderId="9" xfId="17" applyFont="1" applyFill="1" applyBorder="1" applyAlignment="1">
      <alignment vertical="center"/>
    </xf>
    <xf numFmtId="0" fontId="47" fillId="2" borderId="52" xfId="17" applyFont="1" applyFill="1" applyBorder="1" applyAlignment="1">
      <alignment vertical="center"/>
    </xf>
    <xf numFmtId="0" fontId="4" fillId="0" borderId="0" xfId="44" applyFont="1" applyFill="1" applyBorder="1" applyAlignment="1">
      <alignment vertical="center" wrapText="1"/>
    </xf>
    <xf numFmtId="0" fontId="4" fillId="0" borderId="1" xfId="44" applyFont="1" applyFill="1" applyBorder="1" applyAlignment="1">
      <alignment vertical="center" wrapText="1"/>
    </xf>
    <xf numFmtId="0" fontId="12" fillId="0" borderId="12" xfId="17" applyFont="1" applyFill="1" applyBorder="1" applyAlignment="1">
      <alignment vertical="top" wrapText="1"/>
    </xf>
    <xf numFmtId="0" fontId="12" fillId="0" borderId="0" xfId="17" applyFont="1" applyFill="1" applyBorder="1" applyAlignment="1">
      <alignment vertical="top" wrapText="1"/>
    </xf>
    <xf numFmtId="0" fontId="12" fillId="0" borderId="1" xfId="17" applyFont="1" applyFill="1" applyBorder="1" applyAlignment="1">
      <alignment vertical="top" wrapText="1"/>
    </xf>
    <xf numFmtId="0" fontId="12" fillId="0" borderId="13" xfId="17" applyFont="1" applyFill="1" applyBorder="1" applyAlignment="1">
      <alignment vertical="top" wrapText="1"/>
    </xf>
    <xf numFmtId="0" fontId="12" fillId="0" borderId="14" xfId="17" applyFont="1" applyFill="1" applyBorder="1" applyAlignment="1">
      <alignment vertical="top" wrapText="1"/>
    </xf>
    <xf numFmtId="0" fontId="12" fillId="0" borderId="15" xfId="17" applyFont="1" applyFill="1" applyBorder="1" applyAlignment="1">
      <alignment vertical="top" wrapText="1"/>
    </xf>
    <xf numFmtId="0" fontId="4" fillId="0" borderId="12" xfId="44" applyFont="1" applyFill="1" applyBorder="1" applyAlignment="1">
      <alignment vertical="center" wrapText="1"/>
    </xf>
    <xf numFmtId="175" fontId="46" fillId="0" borderId="0" xfId="17" applyNumberFormat="1" applyFont="1" applyFill="1" applyAlignment="1">
      <alignment vertical="center"/>
    </xf>
    <xf numFmtId="0" fontId="12" fillId="0" borderId="45" xfId="17" applyFont="1" applyFill="1" applyBorder="1" applyAlignment="1">
      <alignment horizontal="center" vertical="center"/>
    </xf>
    <xf numFmtId="0" fontId="12" fillId="0" borderId="26" xfId="17" applyFont="1" applyFill="1" applyBorder="1" applyAlignment="1">
      <alignment horizontal="center" vertical="center"/>
    </xf>
    <xf numFmtId="0" fontId="12" fillId="0" borderId="24" xfId="17" applyFont="1" applyFill="1" applyBorder="1" applyAlignment="1">
      <alignment horizontal="left" vertical="center"/>
    </xf>
    <xf numFmtId="0" fontId="12" fillId="0" borderId="46" xfId="17" applyFont="1" applyFill="1" applyBorder="1" applyAlignment="1">
      <alignment horizontal="left" vertical="center"/>
    </xf>
    <xf numFmtId="3" fontId="46" fillId="0" borderId="0" xfId="17" applyNumberFormat="1" applyFont="1" applyFill="1" applyAlignment="1">
      <alignment vertical="center"/>
    </xf>
    <xf numFmtId="0" fontId="47" fillId="2" borderId="28" xfId="17" applyFont="1" applyFill="1" applyBorder="1" applyAlignment="1">
      <alignment horizontal="center" vertical="center"/>
    </xf>
    <xf numFmtId="0" fontId="12" fillId="2" borderId="62" xfId="17" quotePrefix="1" applyFont="1" applyFill="1" applyBorder="1" applyAlignment="1">
      <alignment horizontal="center" vertical="center"/>
    </xf>
    <xf numFmtId="0" fontId="12" fillId="2" borderId="21" xfId="17" applyFont="1" applyFill="1" applyBorder="1" applyAlignment="1">
      <alignment horizontal="center" vertical="center"/>
    </xf>
    <xf numFmtId="0" fontId="0" fillId="2" borderId="2" xfId="0" applyFill="1" applyBorder="1" applyAlignment="1">
      <alignment horizontal="center" vertical="center"/>
    </xf>
    <xf numFmtId="174" fontId="12" fillId="2" borderId="21" xfId="17" applyNumberFormat="1" applyFont="1" applyFill="1" applyBorder="1" applyAlignment="1">
      <alignment horizontal="center" vertical="center"/>
    </xf>
    <xf numFmtId="0" fontId="44" fillId="0" borderId="29" xfId="17" applyFont="1" applyFill="1" applyBorder="1" applyAlignment="1">
      <alignment horizontal="center" vertical="center"/>
    </xf>
    <xf numFmtId="0" fontId="44" fillId="0" borderId="9" xfId="17" applyFont="1" applyFill="1" applyBorder="1" applyAlignment="1">
      <alignment vertical="center"/>
    </xf>
    <xf numFmtId="0" fontId="44" fillId="0" borderId="18" xfId="17" applyFont="1" applyFill="1" applyBorder="1" applyAlignment="1">
      <alignment vertical="center"/>
    </xf>
    <xf numFmtId="0" fontId="12" fillId="0" borderId="21" xfId="17" quotePrefix="1" applyFont="1" applyFill="1" applyBorder="1" applyAlignment="1">
      <alignment horizontal="center" vertical="center"/>
    </xf>
    <xf numFmtId="0" fontId="44" fillId="0" borderId="25" xfId="17" applyFont="1" applyFill="1" applyBorder="1" applyAlignment="1">
      <alignment vertical="center"/>
    </xf>
    <xf numFmtId="0" fontId="48" fillId="0" borderId="25" xfId="17" applyFont="1" applyFill="1" applyBorder="1" applyAlignment="1">
      <alignment vertical="center"/>
    </xf>
    <xf numFmtId="0" fontId="47" fillId="0" borderId="2" xfId="17" applyFont="1" applyFill="1" applyBorder="1" applyAlignment="1">
      <alignment horizontal="center" vertical="center"/>
    </xf>
    <xf numFmtId="0" fontId="49" fillId="0" borderId="25" xfId="17" applyFont="1" applyFill="1" applyBorder="1" applyAlignment="1">
      <alignment vertical="center"/>
    </xf>
    <xf numFmtId="0" fontId="50" fillId="0" borderId="26" xfId="17" applyFont="1" applyFill="1" applyBorder="1" applyAlignment="1">
      <alignment vertical="center"/>
    </xf>
    <xf numFmtId="0" fontId="47" fillId="0" borderId="2" xfId="17" quotePrefix="1" applyFont="1" applyFill="1" applyBorder="1" applyAlignment="1">
      <alignment horizontal="center" vertical="center"/>
    </xf>
    <xf numFmtId="0" fontId="44" fillId="0" borderId="36" xfId="17" applyFont="1" applyFill="1" applyBorder="1" applyAlignment="1">
      <alignment vertical="center"/>
    </xf>
    <xf numFmtId="0" fontId="48" fillId="0" borderId="36" xfId="17" applyFont="1" applyFill="1" applyBorder="1" applyAlignment="1">
      <alignment vertical="center"/>
    </xf>
    <xf numFmtId="0" fontId="12" fillId="0" borderId="63" xfId="17" quotePrefix="1" applyFont="1" applyFill="1" applyBorder="1" applyAlignment="1">
      <alignment horizontal="center" vertical="center"/>
    </xf>
    <xf numFmtId="0" fontId="12" fillId="0" borderId="29" xfId="17" applyFont="1" applyFill="1" applyBorder="1" applyAlignment="1">
      <alignment vertical="center"/>
    </xf>
    <xf numFmtId="0" fontId="12" fillId="0" borderId="4" xfId="17" applyFont="1" applyFill="1" applyBorder="1" applyAlignment="1">
      <alignment horizontal="left" vertical="center"/>
    </xf>
    <xf numFmtId="0" fontId="12" fillId="0" borderId="47" xfId="17" applyFont="1" applyFill="1" applyBorder="1" applyAlignment="1">
      <alignment horizontal="center" vertical="center"/>
    </xf>
    <xf numFmtId="0" fontId="12" fillId="0" borderId="18" xfId="17" applyFont="1" applyFill="1" applyBorder="1" applyAlignment="1">
      <alignment horizontal="center" vertical="center"/>
    </xf>
    <xf numFmtId="0" fontId="12" fillId="0" borderId="55" xfId="17" applyFont="1" applyFill="1" applyBorder="1" applyAlignment="1">
      <alignment vertical="center"/>
    </xf>
    <xf numFmtId="0" fontId="12" fillId="0" borderId="9" xfId="21" applyFont="1" applyFill="1" applyBorder="1" applyAlignment="1">
      <alignment vertical="center"/>
    </xf>
    <xf numFmtId="0" fontId="12" fillId="0" borderId="9" xfId="17" applyFont="1" applyFill="1" applyBorder="1" applyAlignment="1">
      <alignment horizontal="left" vertical="center"/>
    </xf>
    <xf numFmtId="0" fontId="12" fillId="0" borderId="25" xfId="48" applyFont="1" applyFill="1" applyBorder="1" applyAlignment="1">
      <alignment vertical="center"/>
    </xf>
    <xf numFmtId="0" fontId="12" fillId="0" borderId="27" xfId="48" applyFont="1" applyFill="1" applyBorder="1" applyAlignment="1">
      <alignment vertical="center"/>
    </xf>
    <xf numFmtId="0" fontId="12" fillId="0" borderId="35" xfId="17" applyFont="1" applyFill="1" applyBorder="1" applyAlignment="1">
      <alignment horizontal="center" vertical="center"/>
    </xf>
    <xf numFmtId="174" fontId="12" fillId="0" borderId="21" xfId="17" quotePrefix="1" applyNumberFormat="1" applyFont="1" applyFill="1" applyBorder="1" applyAlignment="1">
      <alignment horizontal="center" vertical="center"/>
    </xf>
    <xf numFmtId="0" fontId="0" fillId="0" borderId="2" xfId="0" applyFill="1" applyBorder="1" applyAlignment="1">
      <alignment horizontal="center" vertical="center"/>
    </xf>
    <xf numFmtId="0" fontId="4" fillId="0" borderId="2" xfId="0" applyFont="1" applyFill="1" applyBorder="1" applyAlignment="1">
      <alignment horizontal="center" vertical="center"/>
    </xf>
    <xf numFmtId="0" fontId="47" fillId="0" borderId="55" xfId="17" quotePrefix="1" applyFont="1" applyFill="1" applyBorder="1" applyAlignment="1">
      <alignment horizontal="center" vertical="center"/>
    </xf>
    <xf numFmtId="0" fontId="12" fillId="0" borderId="2" xfId="17" quotePrefix="1" applyFont="1" applyFill="1" applyBorder="1" applyAlignment="1">
      <alignment horizontal="center" vertical="center"/>
    </xf>
    <xf numFmtId="2" fontId="47" fillId="0" borderId="2" xfId="17" applyNumberFormat="1" applyFont="1" applyFill="1" applyBorder="1" applyAlignment="1">
      <alignment horizontal="center" vertical="center"/>
    </xf>
    <xf numFmtId="0" fontId="44" fillId="0" borderId="30" xfId="17" applyFont="1" applyFill="1" applyBorder="1" applyAlignment="1">
      <alignment horizontal="center" vertical="center"/>
    </xf>
    <xf numFmtId="1" fontId="12" fillId="0" borderId="21" xfId="17" applyNumberFormat="1" applyFont="1" applyFill="1" applyBorder="1" applyAlignment="1">
      <alignment horizontal="center" vertical="center"/>
    </xf>
    <xf numFmtId="0" fontId="12" fillId="0" borderId="62" xfId="17" quotePrefix="1" applyFont="1" applyFill="1" applyBorder="1" applyAlignment="1">
      <alignment horizontal="center" vertical="center"/>
    </xf>
    <xf numFmtId="0" fontId="12" fillId="0" borderId="64" xfId="17" quotePrefix="1" applyFont="1" applyFill="1" applyBorder="1" applyAlignment="1">
      <alignment horizontal="center" vertical="center"/>
    </xf>
    <xf numFmtId="174" fontId="12" fillId="0" borderId="21" xfId="17" applyNumberFormat="1" applyFont="1" applyFill="1" applyBorder="1" applyAlignment="1">
      <alignment horizontal="center" vertical="center"/>
    </xf>
    <xf numFmtId="0" fontId="12" fillId="0" borderId="28" xfId="17" applyFont="1" applyFill="1" applyBorder="1" applyAlignment="1">
      <alignment horizontal="center" vertical="center"/>
    </xf>
    <xf numFmtId="0" fontId="12" fillId="0" borderId="55" xfId="17" quotePrefix="1" applyFont="1" applyFill="1" applyBorder="1" applyAlignment="1">
      <alignment horizontal="center" vertical="center"/>
    </xf>
    <xf numFmtId="0" fontId="47" fillId="0" borderId="2" xfId="17" quotePrefix="1" applyFont="1" applyFill="1" applyBorder="1" applyAlignment="1">
      <alignment horizontal="center" vertical="center" wrapText="1"/>
    </xf>
    <xf numFmtId="0" fontId="4" fillId="0" borderId="2" xfId="0" quotePrefix="1" applyFont="1" applyFill="1" applyBorder="1" applyAlignment="1">
      <alignment horizontal="center" vertical="center"/>
    </xf>
    <xf numFmtId="0" fontId="4" fillId="0" borderId="55" xfId="0" quotePrefix="1" applyFont="1" applyFill="1" applyBorder="1" applyAlignment="1">
      <alignment horizontal="center" vertical="center"/>
    </xf>
    <xf numFmtId="0" fontId="12" fillId="0" borderId="21" xfId="17" applyFont="1" applyFill="1" applyBorder="1" applyAlignment="1">
      <alignment horizontal="center" vertical="center"/>
    </xf>
    <xf numFmtId="174" fontId="0" fillId="0" borderId="2" xfId="0" applyNumberFormat="1" applyFill="1" applyBorder="1" applyAlignment="1">
      <alignment horizontal="center" vertical="center"/>
    </xf>
    <xf numFmtId="0" fontId="54" fillId="2" borderId="2" xfId="0" applyFont="1" applyFill="1" applyBorder="1" applyAlignment="1">
      <alignment horizontal="center" vertical="center"/>
    </xf>
    <xf numFmtId="0" fontId="54" fillId="0" borderId="2" xfId="0" applyFont="1" applyFill="1" applyBorder="1" applyAlignment="1">
      <alignment horizontal="center" vertical="center"/>
    </xf>
    <xf numFmtId="0" fontId="54" fillId="0" borderId="2" xfId="0" quotePrefix="1" applyFont="1" applyFill="1" applyBorder="1" applyAlignment="1">
      <alignment horizontal="center" vertical="center"/>
    </xf>
    <xf numFmtId="0" fontId="54" fillId="0" borderId="55" xfId="0" quotePrefix="1" applyFont="1" applyFill="1" applyBorder="1" applyAlignment="1">
      <alignment horizontal="center" vertical="center"/>
    </xf>
    <xf numFmtId="0" fontId="54" fillId="0" borderId="2" xfId="53" applyFont="1" applyFill="1" applyBorder="1" applyAlignment="1">
      <alignment horizontal="center" vertical="center"/>
    </xf>
    <xf numFmtId="0" fontId="54" fillId="0" borderId="2" xfId="53" quotePrefix="1" applyFont="1" applyFill="1" applyBorder="1" applyAlignment="1">
      <alignment horizontal="center" vertical="center"/>
    </xf>
    <xf numFmtId="0" fontId="54" fillId="0" borderId="55" xfId="53" quotePrefix="1" applyFont="1" applyFill="1" applyBorder="1" applyAlignment="1">
      <alignment horizontal="center" vertical="center"/>
    </xf>
    <xf numFmtId="0" fontId="12" fillId="0" borderId="24" xfId="17" applyFont="1" applyFill="1" applyBorder="1" applyAlignment="1">
      <alignment horizontal="left" vertical="center"/>
    </xf>
    <xf numFmtId="0" fontId="12" fillId="0" borderId="18" xfId="17" applyFont="1" applyFill="1" applyBorder="1" applyAlignment="1">
      <alignment horizontal="center" vertical="center"/>
    </xf>
    <xf numFmtId="0" fontId="12" fillId="0" borderId="47" xfId="17" applyFont="1" applyFill="1" applyBorder="1" applyAlignment="1">
      <alignment horizontal="center" vertical="center"/>
    </xf>
    <xf numFmtId="0" fontId="12" fillId="0" borderId="46" xfId="17" applyFont="1" applyFill="1" applyBorder="1" applyAlignment="1">
      <alignment horizontal="left" vertical="center"/>
    </xf>
    <xf numFmtId="0" fontId="44" fillId="2" borderId="41" xfId="17" applyFont="1" applyFill="1" applyBorder="1" applyAlignment="1">
      <alignment vertical="center"/>
    </xf>
    <xf numFmtId="0" fontId="44" fillId="2" borderId="41" xfId="17" applyFont="1" applyFill="1" applyBorder="1" applyAlignment="1">
      <alignment horizontal="center" vertical="center"/>
    </xf>
    <xf numFmtId="0" fontId="44" fillId="2" borderId="42" xfId="17" applyFont="1" applyFill="1" applyBorder="1" applyAlignment="1">
      <alignment vertical="center"/>
    </xf>
    <xf numFmtId="0" fontId="44" fillId="2" borderId="29" xfId="17" applyFont="1" applyFill="1" applyBorder="1" applyAlignment="1">
      <alignment horizontal="center" vertical="center"/>
    </xf>
    <xf numFmtId="0" fontId="44" fillId="2" borderId="30" xfId="17" applyFont="1" applyFill="1" applyBorder="1" applyAlignment="1">
      <alignment horizontal="center" vertical="center"/>
    </xf>
    <xf numFmtId="0" fontId="12" fillId="2" borderId="18" xfId="17" applyFont="1" applyFill="1" applyBorder="1" applyAlignment="1">
      <alignment horizontal="center" vertical="center"/>
    </xf>
    <xf numFmtId="0" fontId="44" fillId="2" borderId="9" xfId="17" applyFont="1" applyFill="1" applyBorder="1" applyAlignment="1">
      <alignment vertical="center"/>
    </xf>
    <xf numFmtId="0" fontId="44" fillId="2" borderId="18" xfId="17" applyFont="1" applyFill="1" applyBorder="1" applyAlignment="1">
      <alignment vertical="center"/>
    </xf>
    <xf numFmtId="174" fontId="12" fillId="2" borderId="21" xfId="17" quotePrefix="1" applyNumberFormat="1" applyFont="1" applyFill="1" applyBorder="1" applyAlignment="1">
      <alignment horizontal="center" vertical="center"/>
    </xf>
    <xf numFmtId="0" fontId="12" fillId="2" borderId="26" xfId="17" applyFont="1" applyFill="1" applyBorder="1" applyAlignment="1">
      <alignment horizontal="center" vertical="center"/>
    </xf>
    <xf numFmtId="0" fontId="12" fillId="2" borderId="24" xfId="17" applyFont="1" applyFill="1" applyBorder="1" applyAlignment="1">
      <alignment vertical="center"/>
    </xf>
    <xf numFmtId="0" fontId="44" fillId="2" borderId="25" xfId="17" applyFont="1" applyFill="1" applyBorder="1" applyAlignment="1">
      <alignment vertical="center"/>
    </xf>
    <xf numFmtId="0" fontId="12" fillId="2" borderId="25" xfId="17" applyFont="1" applyFill="1" applyBorder="1" applyAlignment="1">
      <alignment vertical="center"/>
    </xf>
    <xf numFmtId="0" fontId="47" fillId="2" borderId="25" xfId="17" applyFont="1" applyFill="1" applyBorder="1" applyAlignment="1">
      <alignment vertical="center"/>
    </xf>
    <xf numFmtId="0" fontId="48" fillId="2" borderId="25" xfId="17" applyFont="1" applyFill="1" applyBorder="1" applyAlignment="1">
      <alignment vertical="center"/>
    </xf>
    <xf numFmtId="0" fontId="47" fillId="2" borderId="26" xfId="17" applyFont="1" applyFill="1" applyBorder="1" applyAlignment="1">
      <alignment vertical="center"/>
    </xf>
    <xf numFmtId="0" fontId="12" fillId="2" borderId="21" xfId="17" quotePrefix="1" applyFont="1" applyFill="1" applyBorder="1" applyAlignment="1">
      <alignment horizontal="center" vertical="center"/>
    </xf>
    <xf numFmtId="0" fontId="47" fillId="2" borderId="2" xfId="17" applyFont="1" applyFill="1" applyBorder="1" applyAlignment="1">
      <alignment horizontal="center" vertical="center"/>
    </xf>
    <xf numFmtId="0" fontId="47" fillId="2" borderId="2" xfId="17" quotePrefix="1" applyFont="1" applyFill="1" applyBorder="1" applyAlignment="1">
      <alignment horizontal="center" vertical="center"/>
    </xf>
    <xf numFmtId="0" fontId="49" fillId="2" borderId="25" xfId="17" applyFont="1" applyFill="1" applyBorder="1" applyAlignment="1">
      <alignment vertical="center"/>
    </xf>
    <xf numFmtId="0" fontId="50" fillId="2" borderId="26" xfId="17" applyFont="1" applyFill="1" applyBorder="1" applyAlignment="1">
      <alignment vertical="center"/>
    </xf>
    <xf numFmtId="0" fontId="12" fillId="2" borderId="35" xfId="17" applyFont="1" applyFill="1" applyBorder="1" applyAlignment="1">
      <alignment horizontal="center" vertical="center"/>
    </xf>
    <xf numFmtId="0" fontId="12" fillId="2" borderId="34" xfId="17" applyFont="1" applyFill="1" applyBorder="1" applyAlignment="1">
      <alignment vertical="center"/>
    </xf>
    <xf numFmtId="0" fontId="44" fillId="2" borderId="36" xfId="17" applyFont="1" applyFill="1" applyBorder="1" applyAlignment="1">
      <alignment vertical="center"/>
    </xf>
    <xf numFmtId="0" fontId="48" fillId="2" borderId="36" xfId="17" applyFont="1" applyFill="1" applyBorder="1" applyAlignment="1">
      <alignment vertical="center"/>
    </xf>
    <xf numFmtId="0" fontId="47" fillId="2" borderId="35" xfId="17" applyFont="1" applyFill="1" applyBorder="1" applyAlignment="1">
      <alignment vertical="center"/>
    </xf>
    <xf numFmtId="0" fontId="12" fillId="2" borderId="63" xfId="17" quotePrefix="1" applyFont="1" applyFill="1" applyBorder="1" applyAlignment="1">
      <alignment horizontal="center" vertical="center"/>
    </xf>
    <xf numFmtId="0" fontId="47" fillId="2" borderId="55" xfId="17" quotePrefix="1" applyFont="1" applyFill="1" applyBorder="1" applyAlignment="1">
      <alignment horizontal="center" vertical="center"/>
    </xf>
    <xf numFmtId="0" fontId="12" fillId="2" borderId="64" xfId="17" quotePrefix="1" applyFont="1" applyFill="1" applyBorder="1" applyAlignment="1">
      <alignment horizontal="center" vertical="center"/>
    </xf>
    <xf numFmtId="0" fontId="12" fillId="2" borderId="29" xfId="17" applyFont="1" applyFill="1" applyBorder="1" applyAlignment="1">
      <alignment vertical="center"/>
    </xf>
    <xf numFmtId="0" fontId="12" fillId="2" borderId="9" xfId="17" applyFont="1" applyFill="1" applyBorder="1" applyAlignment="1">
      <alignment horizontal="left" vertical="center"/>
    </xf>
    <xf numFmtId="0" fontId="12" fillId="2" borderId="47" xfId="17" applyFont="1" applyFill="1" applyBorder="1" applyAlignment="1">
      <alignment horizontal="center" vertical="center"/>
    </xf>
    <xf numFmtId="0" fontId="12" fillId="2" borderId="20" xfId="17" applyFont="1" applyFill="1" applyBorder="1" applyAlignment="1">
      <alignment horizontal="center" vertical="center"/>
    </xf>
    <xf numFmtId="0" fontId="12" fillId="2" borderId="0" xfId="17" applyFont="1" applyFill="1" applyBorder="1" applyAlignment="1">
      <alignment vertical="center"/>
    </xf>
    <xf numFmtId="0" fontId="12" fillId="2" borderId="18" xfId="17" applyFont="1" applyFill="1" applyBorder="1" applyAlignment="1">
      <alignment vertical="center"/>
    </xf>
    <xf numFmtId="0" fontId="12" fillId="2" borderId="2" xfId="17" applyFont="1" applyFill="1" applyBorder="1" applyAlignment="1">
      <alignment vertical="center"/>
    </xf>
    <xf numFmtId="0" fontId="12" fillId="2" borderId="39" xfId="17" applyFont="1" applyFill="1" applyBorder="1" applyAlignment="1">
      <alignment horizontal="center" vertical="center"/>
    </xf>
    <xf numFmtId="0" fontId="12" fillId="2" borderId="26" xfId="17" applyFont="1" applyFill="1" applyBorder="1" applyAlignment="1">
      <alignment vertical="center"/>
    </xf>
    <xf numFmtId="0" fontId="12" fillId="2" borderId="54" xfId="17" applyFont="1" applyFill="1" applyBorder="1" applyAlignment="1">
      <alignment horizontal="center" vertical="center"/>
    </xf>
    <xf numFmtId="0" fontId="12" fillId="2" borderId="55" xfId="17" applyFont="1" applyFill="1" applyBorder="1" applyAlignment="1">
      <alignment vertical="center"/>
    </xf>
    <xf numFmtId="0" fontId="47" fillId="2" borderId="24" xfId="17" applyFont="1" applyFill="1" applyBorder="1" applyAlignment="1">
      <alignment vertical="center"/>
    </xf>
    <xf numFmtId="0" fontId="12" fillId="2" borderId="27" xfId="17" applyFont="1" applyFill="1" applyBorder="1" applyAlignment="1">
      <alignment vertical="center"/>
    </xf>
    <xf numFmtId="0" fontId="12" fillId="2" borderId="45" xfId="17" applyFont="1" applyFill="1" applyBorder="1" applyAlignment="1">
      <alignment horizontal="center" vertical="center"/>
    </xf>
    <xf numFmtId="0" fontId="12" fillId="2" borderId="8" xfId="17" applyFont="1" applyFill="1" applyBorder="1" applyAlignment="1">
      <alignment vertical="center"/>
    </xf>
    <xf numFmtId="0" fontId="12" fillId="2" borderId="47" xfId="17" applyFont="1" applyFill="1" applyBorder="1" applyAlignment="1">
      <alignment vertical="center"/>
    </xf>
    <xf numFmtId="0" fontId="12" fillId="2" borderId="9" xfId="21" applyFont="1" applyFill="1" applyBorder="1" applyAlignment="1">
      <alignment vertical="center"/>
    </xf>
    <xf numFmtId="0" fontId="12" fillId="2" borderId="16" xfId="17" applyFont="1" applyFill="1" applyBorder="1" applyAlignment="1">
      <alignment vertical="center"/>
    </xf>
    <xf numFmtId="0" fontId="47" fillId="2" borderId="27" xfId="17" applyFont="1" applyFill="1" applyBorder="1" applyAlignment="1">
      <alignment vertical="center"/>
    </xf>
    <xf numFmtId="0" fontId="12" fillId="2" borderId="25" xfId="48" applyFont="1" applyFill="1" applyBorder="1" applyAlignment="1">
      <alignment vertical="center"/>
    </xf>
    <xf numFmtId="0" fontId="12" fillId="2" borderId="27" xfId="48" applyFont="1" applyFill="1" applyBorder="1" applyAlignment="1">
      <alignment vertical="center"/>
    </xf>
    <xf numFmtId="0" fontId="47" fillId="2" borderId="24" xfId="21" applyFont="1" applyFill="1" applyBorder="1" applyAlignment="1">
      <alignment vertical="center"/>
    </xf>
    <xf numFmtId="49" fontId="47" fillId="2" borderId="24" xfId="17" applyNumberFormat="1" applyFont="1" applyFill="1" applyBorder="1" applyAlignment="1">
      <alignment vertical="center"/>
    </xf>
    <xf numFmtId="49" fontId="47" fillId="2" borderId="8" xfId="17" applyNumberFormat="1" applyFont="1" applyFill="1" applyBorder="1" applyAlignment="1">
      <alignment vertical="center"/>
    </xf>
    <xf numFmtId="49" fontId="47" fillId="2" borderId="18" xfId="17" applyNumberFormat="1" applyFont="1" applyFill="1" applyBorder="1" applyAlignment="1">
      <alignment vertical="center"/>
    </xf>
    <xf numFmtId="49" fontId="47" fillId="2" borderId="27" xfId="17" applyNumberFormat="1" applyFont="1" applyFill="1" applyBorder="1" applyAlignment="1">
      <alignment vertical="center"/>
    </xf>
    <xf numFmtId="0" fontId="12" fillId="2" borderId="1" xfId="17" applyFont="1" applyFill="1" applyBorder="1" applyAlignment="1">
      <alignment vertical="center"/>
    </xf>
    <xf numFmtId="0" fontId="12" fillId="2" borderId="20" xfId="17" applyFont="1" applyFill="1" applyBorder="1" applyAlignment="1">
      <alignment vertical="center"/>
    </xf>
    <xf numFmtId="0" fontId="47" fillId="2" borderId="0" xfId="17" applyFont="1" applyFill="1" applyBorder="1" applyAlignment="1">
      <alignment vertical="center"/>
    </xf>
    <xf numFmtId="0" fontId="47" fillId="2" borderId="20" xfId="17" applyFont="1" applyFill="1" applyBorder="1" applyAlignment="1">
      <alignment vertical="center"/>
    </xf>
    <xf numFmtId="0" fontId="47" fillId="2" borderId="5" xfId="17" applyFont="1" applyFill="1" applyBorder="1" applyAlignment="1">
      <alignment vertical="center"/>
    </xf>
    <xf numFmtId="0" fontId="47" fillId="2" borderId="1" xfId="17" applyFont="1" applyFill="1" applyBorder="1" applyAlignment="1">
      <alignment vertical="center"/>
    </xf>
    <xf numFmtId="0" fontId="47" fillId="2" borderId="34" xfId="17" applyFont="1" applyFill="1" applyBorder="1" applyAlignment="1">
      <alignment vertical="center"/>
    </xf>
    <xf numFmtId="0" fontId="47" fillId="2" borderId="36" xfId="17" applyFont="1" applyFill="1" applyBorder="1" applyAlignment="1">
      <alignment vertical="center"/>
    </xf>
    <xf numFmtId="0" fontId="47" fillId="2" borderId="56" xfId="17" applyFont="1" applyFill="1" applyBorder="1" applyAlignment="1">
      <alignment vertical="center"/>
    </xf>
    <xf numFmtId="0" fontId="12" fillId="2" borderId="23" xfId="17" applyFont="1" applyFill="1" applyBorder="1" applyAlignment="1">
      <alignment horizontal="center" vertical="center"/>
    </xf>
    <xf numFmtId="0" fontId="12" fillId="2" borderId="7" xfId="17" applyFont="1" applyFill="1" applyBorder="1" applyAlignment="1">
      <alignment vertical="center"/>
    </xf>
    <xf numFmtId="0" fontId="47" fillId="2" borderId="47" xfId="17" applyFont="1" applyFill="1" applyBorder="1" applyAlignment="1">
      <alignment vertical="center"/>
    </xf>
    <xf numFmtId="0" fontId="47" fillId="2" borderId="16" xfId="17" applyFont="1" applyFill="1" applyBorder="1" applyAlignment="1">
      <alignment vertical="center"/>
    </xf>
    <xf numFmtId="49" fontId="12" fillId="2" borderId="36" xfId="17" applyNumberFormat="1" applyFont="1" applyFill="1" applyBorder="1" applyAlignment="1">
      <alignment vertical="center"/>
    </xf>
    <xf numFmtId="49" fontId="12" fillId="2" borderId="35" xfId="17" applyNumberFormat="1" applyFont="1" applyFill="1" applyBorder="1" applyAlignment="1">
      <alignment vertical="center"/>
    </xf>
    <xf numFmtId="49" fontId="12" fillId="2" borderId="56" xfId="17" applyNumberFormat="1" applyFont="1" applyFill="1" applyBorder="1" applyAlignment="1">
      <alignment vertical="center"/>
    </xf>
    <xf numFmtId="49" fontId="47" fillId="2" borderId="25" xfId="17" applyNumberFormat="1" applyFont="1" applyFill="1" applyBorder="1" applyAlignment="1">
      <alignment vertical="center"/>
    </xf>
    <xf numFmtId="0" fontId="47" fillId="2" borderId="17" xfId="17" applyFont="1" applyFill="1" applyBorder="1" applyAlignment="1">
      <alignment vertical="center"/>
    </xf>
    <xf numFmtId="49" fontId="47" fillId="2" borderId="34" xfId="17" applyNumberFormat="1" applyFont="1" applyFill="1" applyBorder="1" applyAlignment="1">
      <alignment vertical="center"/>
    </xf>
    <xf numFmtId="0" fontId="47" fillId="2" borderId="2" xfId="17" applyFont="1" applyFill="1" applyBorder="1" applyAlignment="1">
      <alignment vertical="center"/>
    </xf>
    <xf numFmtId="0" fontId="47" fillId="2" borderId="25" xfId="17" applyFont="1" applyFill="1" applyBorder="1" applyAlignment="1">
      <alignment vertical="center" wrapText="1"/>
    </xf>
    <xf numFmtId="49" fontId="47" fillId="2" borderId="5" xfId="17" applyNumberFormat="1" applyFont="1" applyFill="1" applyBorder="1" applyAlignment="1">
      <alignment vertical="center"/>
    </xf>
    <xf numFmtId="0" fontId="47" fillId="2" borderId="6" xfId="17" applyFont="1" applyFill="1" applyBorder="1" applyAlignment="1">
      <alignment vertical="center"/>
    </xf>
    <xf numFmtId="0" fontId="47" fillId="2" borderId="19" xfId="17" applyFont="1" applyFill="1" applyBorder="1" applyAlignment="1">
      <alignment vertical="center"/>
    </xf>
    <xf numFmtId="49" fontId="12" fillId="2" borderId="25" xfId="17" applyNumberFormat="1" applyFont="1" applyFill="1" applyBorder="1" applyAlignment="1">
      <alignment vertical="center"/>
    </xf>
    <xf numFmtId="49" fontId="12" fillId="2" borderId="27" xfId="17" applyNumberFormat="1" applyFont="1" applyFill="1" applyBorder="1" applyAlignment="1">
      <alignment vertical="center"/>
    </xf>
    <xf numFmtId="0" fontId="47" fillId="2" borderId="24" xfId="17" applyFont="1" applyFill="1" applyBorder="1" applyAlignment="1">
      <alignment vertical="center" wrapText="1"/>
    </xf>
    <xf numFmtId="0" fontId="47" fillId="2" borderId="2" xfId="17" applyFont="1" applyFill="1" applyBorder="1" applyAlignment="1">
      <alignment vertical="center" wrapText="1"/>
    </xf>
    <xf numFmtId="0" fontId="47" fillId="2" borderId="28" xfId="17" applyFont="1" applyFill="1" applyBorder="1" applyAlignment="1">
      <alignment vertical="center"/>
    </xf>
    <xf numFmtId="0" fontId="12" fillId="2" borderId="25" xfId="21" applyFont="1" applyFill="1" applyBorder="1" applyAlignment="1">
      <alignment vertical="center"/>
    </xf>
    <xf numFmtId="0" fontId="12" fillId="2" borderId="37" xfId="17" applyFont="1" applyFill="1" applyBorder="1" applyAlignment="1">
      <alignment vertical="center"/>
    </xf>
    <xf numFmtId="0" fontId="12" fillId="2" borderId="14" xfId="17" applyFont="1" applyFill="1" applyBorder="1" applyAlignment="1">
      <alignment vertical="center"/>
    </xf>
    <xf numFmtId="0" fontId="12" fillId="2" borderId="36" xfId="17" applyFont="1" applyFill="1" applyBorder="1" applyAlignment="1">
      <alignment vertical="center"/>
    </xf>
    <xf numFmtId="0" fontId="12" fillId="2" borderId="33" xfId="17" applyFont="1" applyFill="1" applyBorder="1" applyAlignment="1">
      <alignment vertical="center"/>
    </xf>
    <xf numFmtId="0" fontId="12" fillId="2" borderId="15" xfId="17" applyFont="1" applyFill="1" applyBorder="1" applyAlignment="1">
      <alignment vertical="center"/>
    </xf>
    <xf numFmtId="0" fontId="47" fillId="2" borderId="18" xfId="17" applyFont="1" applyFill="1" applyBorder="1" applyAlignment="1">
      <alignment vertical="center"/>
    </xf>
    <xf numFmtId="0" fontId="12" fillId="2" borderId="38" xfId="17" applyFont="1" applyFill="1" applyBorder="1" applyAlignment="1">
      <alignment horizontal="center" vertical="center"/>
    </xf>
    <xf numFmtId="0" fontId="12" fillId="2" borderId="46" xfId="17" applyFont="1" applyFill="1" applyBorder="1" applyAlignment="1">
      <alignment vertical="center"/>
    </xf>
    <xf numFmtId="0" fontId="12" fillId="2" borderId="52" xfId="17" applyFont="1" applyFill="1" applyBorder="1" applyAlignment="1">
      <alignment vertical="center"/>
    </xf>
    <xf numFmtId="0" fontId="12" fillId="2" borderId="17" xfId="17" applyFont="1" applyFill="1" applyBorder="1" applyAlignment="1">
      <alignment horizontal="center" vertical="center"/>
    </xf>
    <xf numFmtId="0" fontId="47" fillId="2" borderId="8" xfId="17" applyFont="1" applyFill="1" applyBorder="1" applyAlignment="1">
      <alignment vertical="center"/>
    </xf>
    <xf numFmtId="0" fontId="12" fillId="2" borderId="57" xfId="17" applyFont="1" applyFill="1" applyBorder="1" applyAlignment="1">
      <alignment horizontal="center" vertical="center"/>
    </xf>
    <xf numFmtId="0" fontId="47" fillId="2" borderId="6" xfId="17" applyFont="1" applyFill="1" applyBorder="1" applyAlignment="1">
      <alignment horizontal="left" vertical="center"/>
    </xf>
    <xf numFmtId="0" fontId="12" fillId="2" borderId="56" xfId="17" applyFont="1" applyFill="1" applyBorder="1" applyAlignment="1">
      <alignment vertical="center"/>
    </xf>
    <xf numFmtId="0" fontId="47" fillId="2" borderId="9" xfId="17" applyFont="1" applyFill="1" applyBorder="1" applyAlignment="1">
      <alignment horizontal="left" vertical="center"/>
    </xf>
    <xf numFmtId="0" fontId="47" fillId="2" borderId="6" xfId="17" applyFont="1" applyFill="1" applyBorder="1" applyAlignment="1">
      <alignment horizontal="center" vertical="center"/>
    </xf>
    <xf numFmtId="0" fontId="47" fillId="2" borderId="19" xfId="17" applyFont="1" applyFill="1" applyBorder="1" applyAlignment="1">
      <alignment horizontal="center" vertical="center"/>
    </xf>
    <xf numFmtId="0" fontId="47" fillId="2" borderId="25" xfId="17" applyFont="1" applyFill="1" applyBorder="1" applyAlignment="1">
      <alignment horizontal="left" vertical="center"/>
    </xf>
    <xf numFmtId="0" fontId="47" fillId="2" borderId="25" xfId="17" applyFont="1" applyFill="1" applyBorder="1" applyAlignment="1">
      <alignment horizontal="center" vertical="center"/>
    </xf>
    <xf numFmtId="0" fontId="47" fillId="2" borderId="27" xfId="17" applyFont="1" applyFill="1" applyBorder="1" applyAlignment="1">
      <alignment horizontal="center" vertical="center"/>
    </xf>
    <xf numFmtId="0" fontId="12" fillId="2" borderId="59" xfId="17" applyFont="1" applyFill="1" applyBorder="1" applyAlignment="1">
      <alignment horizontal="center" vertical="center"/>
    </xf>
    <xf numFmtId="0" fontId="47" fillId="2" borderId="36" xfId="17" applyFont="1" applyFill="1" applyBorder="1" applyAlignment="1">
      <alignment horizontal="left" vertical="center"/>
    </xf>
    <xf numFmtId="0" fontId="47" fillId="2" borderId="36" xfId="17" applyFont="1" applyFill="1" applyBorder="1" applyAlignment="1">
      <alignment horizontal="center" vertical="center"/>
    </xf>
    <xf numFmtId="0" fontId="47" fillId="2" borderId="56" xfId="17" applyFont="1" applyFill="1" applyBorder="1" applyAlignment="1">
      <alignment horizontal="center" vertical="center"/>
    </xf>
    <xf numFmtId="0" fontId="47" fillId="2" borderId="46" xfId="17" applyFont="1" applyFill="1" applyBorder="1" applyAlignment="1">
      <alignment vertical="center"/>
    </xf>
    <xf numFmtId="0" fontId="47" fillId="2" borderId="51" xfId="17" applyFont="1" applyFill="1" applyBorder="1" applyAlignment="1">
      <alignment vertical="center"/>
    </xf>
    <xf numFmtId="49" fontId="47" fillId="2" borderId="14" xfId="17" applyNumberFormat="1" applyFont="1" applyFill="1" applyBorder="1" applyAlignment="1">
      <alignment vertical="center"/>
    </xf>
    <xf numFmtId="0" fontId="47" fillId="2" borderId="14" xfId="17" applyFont="1" applyFill="1" applyBorder="1" applyAlignment="1">
      <alignment vertical="center"/>
    </xf>
    <xf numFmtId="0" fontId="47" fillId="2" borderId="15" xfId="17" applyFont="1" applyFill="1" applyBorder="1" applyAlignment="1">
      <alignment vertical="center"/>
    </xf>
    <xf numFmtId="0" fontId="47" fillId="2" borderId="25" xfId="21" applyFont="1" applyFill="1" applyBorder="1" applyAlignment="1">
      <alignment vertical="center"/>
    </xf>
    <xf numFmtId="0" fontId="47" fillId="2" borderId="24" xfId="21" applyFont="1" applyFill="1" applyBorder="1" applyAlignment="1">
      <alignment horizontal="left" vertical="center"/>
    </xf>
    <xf numFmtId="0" fontId="47" fillId="2" borderId="26" xfId="21" applyFont="1" applyFill="1" applyBorder="1" applyAlignment="1">
      <alignment vertical="center"/>
    </xf>
    <xf numFmtId="0" fontId="47" fillId="2" borderId="7" xfId="17" applyFont="1" applyFill="1" applyBorder="1" applyAlignment="1">
      <alignment vertical="center"/>
    </xf>
    <xf numFmtId="0" fontId="47" fillId="2" borderId="34" xfId="21" applyFont="1" applyFill="1" applyBorder="1" applyAlignment="1">
      <alignment horizontal="left" vertical="center"/>
    </xf>
    <xf numFmtId="0" fontId="12" fillId="2" borderId="36" xfId="17" applyFont="1" applyFill="1" applyBorder="1" applyAlignment="1">
      <alignment horizontal="center" vertical="center"/>
    </xf>
    <xf numFmtId="0" fontId="44" fillId="2" borderId="12" xfId="17" applyFont="1" applyFill="1" applyBorder="1" applyAlignment="1">
      <alignment horizontal="center" vertical="center" wrapText="1"/>
    </xf>
    <xf numFmtId="0" fontId="12" fillId="2" borderId="0" xfId="17" applyFont="1" applyFill="1" applyBorder="1" applyAlignment="1">
      <alignment horizontal="center" vertical="center"/>
    </xf>
    <xf numFmtId="0" fontId="47" fillId="2" borderId="0" xfId="21" applyFont="1" applyFill="1" applyBorder="1" applyAlignment="1">
      <alignment vertical="center"/>
    </xf>
    <xf numFmtId="0" fontId="47" fillId="2" borderId="0" xfId="21" applyFont="1" applyFill="1" applyBorder="1" applyAlignment="1">
      <alignment horizontal="left" vertical="center"/>
    </xf>
    <xf numFmtId="0" fontId="47" fillId="2" borderId="0" xfId="17" applyFont="1" applyFill="1" applyBorder="1" applyAlignment="1">
      <alignment horizontal="center" vertical="center"/>
    </xf>
    <xf numFmtId="0" fontId="44" fillId="2" borderId="12" xfId="17" applyFont="1" applyFill="1" applyBorder="1" applyAlignment="1">
      <alignment horizontal="center" vertical="center"/>
    </xf>
    <xf numFmtId="0" fontId="12" fillId="2" borderId="12" xfId="17" applyFont="1" applyFill="1" applyBorder="1" applyAlignment="1">
      <alignment vertical="top" wrapText="1"/>
    </xf>
    <xf numFmtId="0" fontId="12" fillId="2" borderId="0" xfId="17" applyFont="1" applyFill="1" applyBorder="1" applyAlignment="1">
      <alignment vertical="top" wrapText="1"/>
    </xf>
    <xf numFmtId="0" fontId="12" fillId="2" borderId="1" xfId="17" applyFont="1" applyFill="1" applyBorder="1" applyAlignment="1">
      <alignment vertical="top" wrapText="1"/>
    </xf>
    <xf numFmtId="0" fontId="12" fillId="2" borderId="13" xfId="17" applyFont="1" applyFill="1" applyBorder="1" applyAlignment="1">
      <alignment vertical="top" wrapText="1"/>
    </xf>
    <xf numFmtId="0" fontId="12" fillId="2" borderId="14" xfId="17" applyFont="1" applyFill="1" applyBorder="1" applyAlignment="1">
      <alignment vertical="top" wrapText="1"/>
    </xf>
    <xf numFmtId="0" fontId="12" fillId="2" borderId="15" xfId="17" applyFont="1" applyFill="1" applyBorder="1" applyAlignment="1">
      <alignment vertical="top" wrapText="1"/>
    </xf>
    <xf numFmtId="0" fontId="12" fillId="2" borderId="46" xfId="17" applyFont="1" applyFill="1" applyBorder="1" applyAlignment="1">
      <alignment horizontal="left" vertical="center"/>
    </xf>
    <xf numFmtId="0" fontId="12" fillId="2" borderId="24" xfId="17" applyFont="1" applyFill="1" applyBorder="1" applyAlignment="1">
      <alignment horizontal="left" vertical="center"/>
    </xf>
    <xf numFmtId="17" fontId="9" fillId="0" borderId="0" xfId="21" applyNumberFormat="1" applyFont="1" applyFill="1" applyBorder="1" applyAlignment="1">
      <alignment horizontal="left" vertical="center" wrapText="1"/>
    </xf>
    <xf numFmtId="17" fontId="9" fillId="0" borderId="1" xfId="21" applyNumberFormat="1" applyFont="1" applyFill="1" applyBorder="1" applyAlignment="1">
      <alignment horizontal="left" vertical="center" wrapText="1"/>
    </xf>
    <xf numFmtId="0" fontId="3" fillId="0" borderId="0" xfId="21" applyFont="1" applyFill="1" applyBorder="1" applyAlignment="1">
      <alignment horizontal="center" vertical="center"/>
    </xf>
    <xf numFmtId="0" fontId="4" fillId="0" borderId="34" xfId="21" applyFont="1" applyFill="1" applyBorder="1" applyAlignment="1">
      <alignment horizontal="center" vertical="center"/>
    </xf>
    <xf numFmtId="0" fontId="4" fillId="0" borderId="35" xfId="21" applyFont="1" applyFill="1" applyBorder="1" applyAlignment="1">
      <alignment horizontal="center" vertical="center"/>
    </xf>
    <xf numFmtId="17" fontId="9" fillId="0" borderId="6" xfId="21" applyNumberFormat="1" applyFont="1" applyFill="1" applyBorder="1" applyAlignment="1">
      <alignment horizontal="left" vertical="center" wrapText="1"/>
    </xf>
    <xf numFmtId="17" fontId="9" fillId="0" borderId="19" xfId="21" applyNumberFormat="1" applyFont="1" applyFill="1" applyBorder="1" applyAlignment="1">
      <alignment horizontal="left" vertical="center" wrapText="1"/>
    </xf>
    <xf numFmtId="1" fontId="3" fillId="0" borderId="2" xfId="21" applyNumberFormat="1" applyFont="1" applyFill="1" applyBorder="1" applyAlignment="1" applyProtection="1">
      <alignment horizontal="center" vertical="center"/>
    </xf>
    <xf numFmtId="1" fontId="3" fillId="0" borderId="24" xfId="21" applyNumberFormat="1" applyFont="1" applyFill="1" applyBorder="1" applyAlignment="1" applyProtection="1">
      <alignment horizontal="center" vertical="center"/>
    </xf>
    <xf numFmtId="1" fontId="3" fillId="0" borderId="28" xfId="21" applyNumberFormat="1" applyFont="1" applyFill="1" applyBorder="1" applyAlignment="1" applyProtection="1">
      <alignment horizontal="center" vertical="center"/>
    </xf>
    <xf numFmtId="1" fontId="14" fillId="0" borderId="2" xfId="21" applyNumberFormat="1" applyFont="1" applyFill="1" applyBorder="1" applyAlignment="1" applyProtection="1">
      <alignment horizontal="center" vertical="center"/>
    </xf>
    <xf numFmtId="1" fontId="14" fillId="0" borderId="24" xfId="21" applyNumberFormat="1" applyFont="1" applyFill="1" applyBorder="1" applyAlignment="1" applyProtection="1">
      <alignment horizontal="center" vertical="center"/>
    </xf>
    <xf numFmtId="1" fontId="14" fillId="0" borderId="28" xfId="21" applyNumberFormat="1" applyFont="1" applyFill="1" applyBorder="1" applyAlignment="1" applyProtection="1">
      <alignment horizontal="center" vertical="center"/>
    </xf>
    <xf numFmtId="1" fontId="3" fillId="0" borderId="5" xfId="21" applyNumberFormat="1" applyFont="1" applyFill="1" applyBorder="1" applyAlignment="1" applyProtection="1">
      <alignment horizontal="center" vertical="center"/>
    </xf>
    <xf numFmtId="1" fontId="3" fillId="0" borderId="6" xfId="21" applyNumberFormat="1" applyFont="1" applyFill="1" applyBorder="1" applyAlignment="1" applyProtection="1">
      <alignment horizontal="center" vertical="center"/>
    </xf>
    <xf numFmtId="1" fontId="3" fillId="0" borderId="17" xfId="21" applyNumberFormat="1" applyFont="1" applyFill="1" applyBorder="1" applyAlignment="1" applyProtection="1">
      <alignment horizontal="center" vertical="center"/>
    </xf>
    <xf numFmtId="1" fontId="3" fillId="0" borderId="8" xfId="21" applyNumberFormat="1" applyFont="1" applyFill="1" applyBorder="1" applyAlignment="1" applyProtection="1">
      <alignment horizontal="center" vertical="center"/>
    </xf>
    <xf numFmtId="1" fontId="3" fillId="0" borderId="9" xfId="21" applyNumberFormat="1" applyFont="1" applyFill="1" applyBorder="1" applyAlignment="1" applyProtection="1">
      <alignment horizontal="center" vertical="center"/>
    </xf>
    <xf numFmtId="1" fontId="3" fillId="0" borderId="18" xfId="21" applyNumberFormat="1" applyFont="1" applyFill="1" applyBorder="1" applyAlignment="1" applyProtection="1">
      <alignment horizontal="center" vertical="center"/>
    </xf>
    <xf numFmtId="49" fontId="13" fillId="0" borderId="0" xfId="21" applyNumberFormat="1" applyFont="1" applyFill="1" applyBorder="1" applyAlignment="1" applyProtection="1">
      <alignment horizontal="center"/>
    </xf>
    <xf numFmtId="1" fontId="11" fillId="0" borderId="2" xfId="21" applyNumberFormat="1" applyFont="1" applyFill="1" applyBorder="1" applyAlignment="1" applyProtection="1">
      <alignment horizontal="center" vertical="center"/>
    </xf>
    <xf numFmtId="1" fontId="11" fillId="0" borderId="24" xfId="21" applyNumberFormat="1" applyFont="1" applyFill="1" applyBorder="1" applyAlignment="1" applyProtection="1">
      <alignment horizontal="center" vertical="center"/>
    </xf>
    <xf numFmtId="1" fontId="11" fillId="0" borderId="28" xfId="21" applyNumberFormat="1" applyFont="1" applyFill="1" applyBorder="1" applyAlignment="1" applyProtection="1">
      <alignment horizontal="center" vertical="center"/>
    </xf>
    <xf numFmtId="1" fontId="3" fillId="0" borderId="39" xfId="21" applyNumberFormat="1" applyFont="1" applyFill="1" applyBorder="1" applyAlignment="1" applyProtection="1">
      <alignment horizontal="center" vertical="center"/>
    </xf>
    <xf numFmtId="1" fontId="18" fillId="0" borderId="39" xfId="21" applyNumberFormat="1" applyFont="1" applyFill="1" applyBorder="1" applyAlignment="1" applyProtection="1">
      <alignment horizontal="center" vertical="center"/>
    </xf>
    <xf numFmtId="1" fontId="18" fillId="0" borderId="2" xfId="21" applyNumberFormat="1" applyFont="1" applyFill="1" applyBorder="1" applyAlignment="1" applyProtection="1">
      <alignment horizontal="center" vertical="center"/>
    </xf>
    <xf numFmtId="1" fontId="3" fillId="0" borderId="6" xfId="21" applyNumberFormat="1" applyFont="1" applyFill="1" applyBorder="1" applyAlignment="1" applyProtection="1">
      <alignment horizontal="center" vertical="center" wrapText="1"/>
    </xf>
    <xf numFmtId="1" fontId="3" fillId="0" borderId="17" xfId="21" applyNumberFormat="1" applyFont="1" applyFill="1" applyBorder="1" applyAlignment="1" applyProtection="1">
      <alignment horizontal="center" vertical="center" wrapText="1"/>
    </xf>
    <xf numFmtId="1" fontId="3" fillId="0" borderId="9" xfId="21" applyNumberFormat="1" applyFont="1" applyFill="1" applyBorder="1" applyAlignment="1" applyProtection="1">
      <alignment horizontal="center" vertical="center" wrapText="1"/>
    </xf>
    <xf numFmtId="1" fontId="3" fillId="0" borderId="18" xfId="21" applyNumberFormat="1" applyFont="1" applyFill="1" applyBorder="1" applyAlignment="1" applyProtection="1">
      <alignment horizontal="center" vertical="center" wrapText="1"/>
    </xf>
    <xf numFmtId="0" fontId="5" fillId="0" borderId="10" xfId="21" applyFont="1" applyFill="1" applyBorder="1" applyAlignment="1">
      <alignment horizontal="center" vertical="center" wrapText="1"/>
    </xf>
    <xf numFmtId="0" fontId="5" fillId="0" borderId="4" xfId="21" applyFont="1" applyFill="1" applyBorder="1" applyAlignment="1">
      <alignment horizontal="center" vertical="center" wrapText="1"/>
    </xf>
    <xf numFmtId="0" fontId="5" fillId="0" borderId="23" xfId="21" applyFont="1" applyFill="1" applyBorder="1" applyAlignment="1">
      <alignment horizontal="center" vertical="center" wrapText="1"/>
    </xf>
    <xf numFmtId="0" fontId="5" fillId="0" borderId="12" xfId="21" applyFont="1" applyFill="1" applyBorder="1" applyAlignment="1">
      <alignment horizontal="center" vertical="center" wrapText="1"/>
    </xf>
    <xf numFmtId="0" fontId="5" fillId="0" borderId="0" xfId="21" applyFont="1" applyFill="1" applyBorder="1" applyAlignment="1">
      <alignment horizontal="center" vertical="center" wrapText="1"/>
    </xf>
    <xf numFmtId="0" fontId="5" fillId="0" borderId="20" xfId="21" applyFont="1" applyFill="1" applyBorder="1" applyAlignment="1">
      <alignment horizontal="center" vertical="center" wrapText="1"/>
    </xf>
    <xf numFmtId="0" fontId="5" fillId="0" borderId="31" xfId="21" applyFont="1" applyFill="1" applyBorder="1" applyAlignment="1">
      <alignment horizontal="center" vertical="center" wrapText="1"/>
    </xf>
    <xf numFmtId="0" fontId="5" fillId="0" borderId="9" xfId="21" applyFont="1" applyFill="1" applyBorder="1" applyAlignment="1">
      <alignment horizontal="center" vertical="center" wrapText="1"/>
    </xf>
    <xf numFmtId="0" fontId="5" fillId="0" borderId="18" xfId="21" applyFont="1" applyFill="1" applyBorder="1" applyAlignment="1">
      <alignment horizontal="center" vertical="center" wrapText="1"/>
    </xf>
    <xf numFmtId="49" fontId="4" fillId="0" borderId="34" xfId="21" applyNumberFormat="1" applyFont="1" applyFill="1" applyBorder="1" applyAlignment="1">
      <alignment horizontal="center" vertical="center"/>
    </xf>
    <xf numFmtId="49" fontId="4" fillId="0" borderId="35" xfId="21" applyNumberFormat="1" applyFont="1" applyFill="1" applyBorder="1" applyAlignment="1">
      <alignment horizontal="center" vertical="center"/>
    </xf>
    <xf numFmtId="0" fontId="20" fillId="0" borderId="2" xfId="21" applyFont="1" applyFill="1" applyBorder="1" applyAlignment="1">
      <alignment horizontal="center" vertical="center"/>
    </xf>
    <xf numFmtId="0" fontId="9" fillId="0" borderId="22" xfId="21" applyFont="1" applyFill="1" applyBorder="1" applyAlignment="1">
      <alignment horizontal="left" vertical="top" wrapText="1"/>
    </xf>
    <xf numFmtId="0" fontId="0" fillId="0" borderId="4" xfId="0" applyFill="1" applyBorder="1"/>
    <xf numFmtId="0" fontId="0" fillId="0" borderId="11" xfId="0" applyFill="1" applyBorder="1"/>
    <xf numFmtId="0" fontId="0" fillId="0" borderId="7" xfId="0" applyFill="1" applyBorder="1"/>
    <xf numFmtId="0" fontId="0" fillId="0" borderId="0" xfId="0" applyFill="1" applyBorder="1"/>
    <xf numFmtId="0" fontId="0" fillId="0" borderId="1" xfId="0" applyFill="1" applyBorder="1"/>
    <xf numFmtId="0" fontId="0" fillId="0" borderId="8" xfId="0" applyFill="1" applyBorder="1"/>
    <xf numFmtId="0" fontId="0" fillId="0" borderId="9" xfId="0" applyFill="1" applyBorder="1"/>
    <xf numFmtId="0" fontId="0" fillId="0" borderId="16" xfId="0" applyFill="1" applyBorder="1"/>
    <xf numFmtId="49" fontId="20" fillId="0" borderId="2" xfId="21" quotePrefix="1" applyNumberFormat="1" applyFont="1" applyFill="1" applyBorder="1" applyAlignment="1">
      <alignment horizontal="center" vertical="center"/>
    </xf>
    <xf numFmtId="0" fontId="9" fillId="0" borderId="5" xfId="21" applyFont="1" applyFill="1" applyBorder="1" applyAlignment="1">
      <alignment horizontal="center" vertical="center" wrapText="1"/>
    </xf>
    <xf numFmtId="0" fontId="32" fillId="0" borderId="6" xfId="21" applyFont="1" applyFill="1" applyBorder="1" applyAlignment="1">
      <alignment horizontal="center" vertical="center" wrapText="1"/>
    </xf>
    <xf numFmtId="0" fontId="32" fillId="0" borderId="17" xfId="21" applyFont="1" applyFill="1" applyBorder="1" applyAlignment="1">
      <alignment horizontal="center" vertical="center" wrapText="1"/>
    </xf>
    <xf numFmtId="0" fontId="32" fillId="0" borderId="8" xfId="21" applyFont="1" applyFill="1" applyBorder="1" applyAlignment="1">
      <alignment horizontal="center" vertical="center" wrapText="1"/>
    </xf>
    <xf numFmtId="0" fontId="32" fillId="0" borderId="9" xfId="21" applyFont="1" applyFill="1" applyBorder="1" applyAlignment="1">
      <alignment horizontal="center" vertical="center" wrapText="1"/>
    </xf>
    <xf numFmtId="0" fontId="32" fillId="0" borderId="18" xfId="21" applyFont="1" applyFill="1" applyBorder="1" applyAlignment="1">
      <alignment horizontal="center" vertical="center" wrapText="1"/>
    </xf>
    <xf numFmtId="0" fontId="4" fillId="0" borderId="36" xfId="21" applyFont="1" applyFill="1" applyBorder="1" applyAlignment="1">
      <alignment horizontal="center" vertical="center"/>
    </xf>
    <xf numFmtId="0" fontId="31" fillId="0" borderId="22" xfId="21" applyFont="1" applyFill="1" applyBorder="1" applyAlignment="1">
      <alignment horizontal="center" vertical="center" wrapText="1"/>
    </xf>
    <xf numFmtId="0" fontId="5" fillId="0" borderId="7" xfId="21" applyFont="1" applyFill="1" applyBorder="1" applyAlignment="1">
      <alignment horizontal="center" vertical="center" wrapText="1"/>
    </xf>
    <xf numFmtId="0" fontId="5" fillId="0" borderId="8" xfId="21" applyFont="1" applyFill="1" applyBorder="1" applyAlignment="1">
      <alignment horizontal="center" vertical="center" wrapText="1"/>
    </xf>
    <xf numFmtId="0" fontId="58" fillId="0" borderId="5" xfId="21" applyFont="1" applyFill="1" applyBorder="1" applyAlignment="1">
      <alignment horizontal="center" vertical="center" readingOrder="2"/>
    </xf>
    <xf numFmtId="0" fontId="58" fillId="0" borderId="6" xfId="21" applyFont="1" applyFill="1" applyBorder="1" applyAlignment="1">
      <alignment horizontal="center" vertical="center" readingOrder="2"/>
    </xf>
    <xf numFmtId="0" fontId="58" fillId="0" borderId="37" xfId="21" applyFont="1" applyFill="1" applyBorder="1" applyAlignment="1">
      <alignment horizontal="center" vertical="center" readingOrder="2"/>
    </xf>
    <xf numFmtId="0" fontId="58" fillId="0" borderId="14" xfId="21" applyFont="1" applyFill="1" applyBorder="1" applyAlignment="1">
      <alignment horizontal="center" vertical="center" readingOrder="2"/>
    </xf>
    <xf numFmtId="1" fontId="18" fillId="0" borderId="5" xfId="21" applyNumberFormat="1" applyFont="1" applyFill="1" applyBorder="1" applyAlignment="1" applyProtection="1">
      <alignment horizontal="center" vertical="center"/>
    </xf>
    <xf numFmtId="1" fontId="18" fillId="0" borderId="6" xfId="21" applyNumberFormat="1" applyFont="1" applyFill="1" applyBorder="1" applyAlignment="1" applyProtection="1">
      <alignment horizontal="center" vertical="center"/>
    </xf>
    <xf numFmtId="1" fontId="18" fillId="0" borderId="17" xfId="21" applyNumberFormat="1" applyFont="1" applyFill="1" applyBorder="1" applyAlignment="1" applyProtection="1">
      <alignment horizontal="center" vertical="center"/>
    </xf>
    <xf numFmtId="1" fontId="18" fillId="0" borderId="8" xfId="21" applyNumberFormat="1" applyFont="1" applyFill="1" applyBorder="1" applyAlignment="1" applyProtection="1">
      <alignment horizontal="center" vertical="center"/>
    </xf>
    <xf numFmtId="1" fontId="18" fillId="0" borderId="9" xfId="21" applyNumberFormat="1" applyFont="1" applyFill="1" applyBorder="1" applyAlignment="1" applyProtection="1">
      <alignment horizontal="center" vertical="center"/>
    </xf>
    <xf numFmtId="1" fontId="18" fillId="0" borderId="18" xfId="21" applyNumberFormat="1" applyFont="1" applyFill="1" applyBorder="1" applyAlignment="1" applyProtection="1">
      <alignment horizontal="center" vertical="center"/>
    </xf>
    <xf numFmtId="1" fontId="3" fillId="0" borderId="21" xfId="21" applyNumberFormat="1" applyFont="1" applyFill="1" applyBorder="1" applyAlignment="1" applyProtection="1">
      <alignment horizontal="center" vertical="center"/>
    </xf>
    <xf numFmtId="1" fontId="63" fillId="0" borderId="32" xfId="21" applyNumberFormat="1" applyFont="1" applyFill="1" applyBorder="1" applyAlignment="1" applyProtection="1">
      <alignment horizontal="center" vertical="center" wrapText="1"/>
    </xf>
    <xf numFmtId="1" fontId="63" fillId="0" borderId="6" xfId="21" applyNumberFormat="1" applyFont="1" applyFill="1" applyBorder="1" applyAlignment="1" applyProtection="1">
      <alignment horizontal="center" vertical="center" wrapText="1"/>
    </xf>
    <xf numFmtId="1" fontId="63" fillId="0" borderId="19" xfId="21" applyNumberFormat="1" applyFont="1" applyFill="1" applyBorder="1" applyAlignment="1" applyProtection="1">
      <alignment horizontal="center" vertical="center" wrapText="1"/>
    </xf>
    <xf numFmtId="1" fontId="63" fillId="0" borderId="12" xfId="21" applyNumberFormat="1" applyFont="1" applyFill="1" applyBorder="1" applyAlignment="1" applyProtection="1">
      <alignment horizontal="center" vertical="center" wrapText="1"/>
    </xf>
    <xf numFmtId="1" fontId="63" fillId="0" borderId="0" xfId="21" applyNumberFormat="1" applyFont="1" applyFill="1" applyBorder="1" applyAlignment="1" applyProtection="1">
      <alignment horizontal="center" vertical="center" wrapText="1"/>
    </xf>
    <xf numFmtId="1" fontId="63" fillId="0" borderId="1" xfId="21" applyNumberFormat="1" applyFont="1" applyFill="1" applyBorder="1" applyAlignment="1" applyProtection="1">
      <alignment horizontal="center" vertical="center" wrapText="1"/>
    </xf>
    <xf numFmtId="1" fontId="63" fillId="0" borderId="31" xfId="21" applyNumberFormat="1" applyFont="1" applyFill="1" applyBorder="1" applyAlignment="1" applyProtection="1">
      <alignment horizontal="center" vertical="center" wrapText="1"/>
    </xf>
    <xf numFmtId="1" fontId="63" fillId="0" borderId="9" xfId="21" applyNumberFormat="1" applyFont="1" applyFill="1" applyBorder="1" applyAlignment="1" applyProtection="1">
      <alignment horizontal="center" vertical="center" wrapText="1"/>
    </xf>
    <xf numFmtId="1" fontId="63" fillId="0" borderId="16" xfId="21" applyNumberFormat="1" applyFont="1" applyFill="1" applyBorder="1" applyAlignment="1" applyProtection="1">
      <alignment horizontal="center" vertical="center" wrapText="1"/>
    </xf>
    <xf numFmtId="0" fontId="58" fillId="0" borderId="19" xfId="21" applyFont="1" applyFill="1" applyBorder="1" applyAlignment="1">
      <alignment horizontal="center" vertical="center" readingOrder="2"/>
    </xf>
    <xf numFmtId="0" fontId="58" fillId="0" borderId="15" xfId="21" applyFont="1" applyFill="1" applyBorder="1" applyAlignment="1">
      <alignment horizontal="center" vertical="center" readingOrder="2"/>
    </xf>
    <xf numFmtId="1" fontId="25" fillId="0" borderId="38" xfId="21" applyNumberFormat="1" applyFont="1" applyFill="1" applyBorder="1" applyAlignment="1" applyProtection="1">
      <alignment horizontal="center" vertical="center" wrapText="1"/>
    </xf>
    <xf numFmtId="1" fontId="25" fillId="0" borderId="29" xfId="21" applyNumberFormat="1" applyFont="1" applyFill="1" applyBorder="1" applyAlignment="1" applyProtection="1">
      <alignment horizontal="center" vertical="center" wrapText="1"/>
    </xf>
    <xf numFmtId="1" fontId="25" fillId="0" borderId="46" xfId="21" applyNumberFormat="1" applyFont="1" applyFill="1" applyBorder="1" applyAlignment="1" applyProtection="1">
      <alignment horizontal="center" vertical="center" wrapText="1"/>
    </xf>
    <xf numFmtId="1" fontId="25" fillId="0" borderId="30" xfId="21" applyNumberFormat="1" applyFont="1" applyFill="1" applyBorder="1" applyAlignment="1" applyProtection="1">
      <alignment horizontal="center" vertical="center" wrapText="1"/>
    </xf>
    <xf numFmtId="1" fontId="25" fillId="0" borderId="39" xfId="21" applyNumberFormat="1" applyFont="1" applyFill="1" applyBorder="1" applyAlignment="1" applyProtection="1">
      <alignment horizontal="center" vertical="center" wrapText="1"/>
    </xf>
    <xf numFmtId="1" fontId="25" fillId="0" borderId="2" xfId="21" applyNumberFormat="1" applyFont="1" applyFill="1" applyBorder="1" applyAlignment="1" applyProtection="1">
      <alignment horizontal="center" vertical="center" wrapText="1"/>
    </xf>
    <xf numFmtId="1" fontId="25" fillId="0" borderId="24" xfId="21" applyNumberFormat="1" applyFont="1" applyFill="1" applyBorder="1" applyAlignment="1" applyProtection="1">
      <alignment horizontal="center" vertical="center" wrapText="1"/>
    </xf>
    <xf numFmtId="1" fontId="25" fillId="0" borderId="28" xfId="21" applyNumberFormat="1" applyFont="1" applyFill="1" applyBorder="1" applyAlignment="1" applyProtection="1">
      <alignment horizontal="center" vertical="center" wrapText="1"/>
    </xf>
    <xf numFmtId="0" fontId="20" fillId="0" borderId="13" xfId="21" applyFont="1" applyFill="1" applyBorder="1" applyAlignment="1">
      <alignment horizontal="center" vertical="center" wrapText="1" readingOrder="2"/>
    </xf>
    <xf numFmtId="0" fontId="20" fillId="0" borderId="14" xfId="21" applyFont="1" applyFill="1" applyBorder="1" applyAlignment="1">
      <alignment horizontal="center" vertical="center" wrapText="1" readingOrder="2"/>
    </xf>
    <xf numFmtId="0" fontId="20" fillId="0" borderId="33" xfId="21" applyFont="1" applyFill="1" applyBorder="1" applyAlignment="1">
      <alignment horizontal="center" vertical="center" wrapText="1" readingOrder="2"/>
    </xf>
    <xf numFmtId="0" fontId="20" fillId="0" borderId="32" xfId="21" applyFont="1" applyFill="1" applyBorder="1" applyAlignment="1">
      <alignment horizontal="right" vertical="center"/>
    </xf>
    <xf numFmtId="0" fontId="29" fillId="0" borderId="6" xfId="21" applyFont="1" applyFill="1" applyBorder="1" applyAlignment="1">
      <alignment horizontal="right" vertical="center"/>
    </xf>
    <xf numFmtId="0" fontId="29" fillId="0" borderId="17" xfId="21" applyFont="1" applyFill="1" applyBorder="1" applyAlignment="1">
      <alignment horizontal="right" vertical="center"/>
    </xf>
    <xf numFmtId="49" fontId="4" fillId="0" borderId="34" xfId="21" quotePrefix="1" applyNumberFormat="1" applyFont="1" applyFill="1" applyBorder="1" applyAlignment="1">
      <alignment horizontal="center" vertical="center"/>
    </xf>
    <xf numFmtId="49" fontId="4" fillId="0" borderId="36" xfId="21" quotePrefix="1" applyNumberFormat="1" applyFont="1" applyFill="1" applyBorder="1" applyAlignment="1">
      <alignment horizontal="center" vertical="center"/>
    </xf>
    <xf numFmtId="49" fontId="4" fillId="0" borderId="35" xfId="21" quotePrefix="1" applyNumberFormat="1" applyFont="1" applyFill="1" applyBorder="1" applyAlignment="1">
      <alignment horizontal="center" vertical="center"/>
    </xf>
    <xf numFmtId="0" fontId="60" fillId="0" borderId="10" xfId="21" applyFont="1" applyFill="1" applyBorder="1" applyAlignment="1">
      <alignment horizontal="center" vertical="center" wrapText="1"/>
    </xf>
    <xf numFmtId="0" fontId="60" fillId="0" borderId="4" xfId="21" applyFont="1" applyFill="1" applyBorder="1" applyAlignment="1">
      <alignment horizontal="center" vertical="center" wrapText="1"/>
    </xf>
    <xf numFmtId="0" fontId="60" fillId="0" borderId="23" xfId="21" applyFont="1" applyFill="1" applyBorder="1" applyAlignment="1">
      <alignment horizontal="center" vertical="center" wrapText="1"/>
    </xf>
    <xf numFmtId="0" fontId="60" fillId="0" borderId="12" xfId="21" applyFont="1" applyFill="1" applyBorder="1" applyAlignment="1">
      <alignment horizontal="center" vertical="center" wrapText="1"/>
    </xf>
    <xf numFmtId="0" fontId="60" fillId="0" borderId="0" xfId="21" applyFont="1" applyFill="1" applyBorder="1" applyAlignment="1">
      <alignment horizontal="center" vertical="center" wrapText="1"/>
    </xf>
    <xf numFmtId="0" fontId="60" fillId="0" borderId="20" xfId="21" applyFont="1" applyFill="1" applyBorder="1" applyAlignment="1">
      <alignment horizontal="center" vertical="center" wrapText="1"/>
    </xf>
    <xf numFmtId="0" fontId="60" fillId="0" borderId="31" xfId="21" applyFont="1" applyFill="1" applyBorder="1" applyAlignment="1">
      <alignment horizontal="center" vertical="center" wrapText="1"/>
    </xf>
    <xf numFmtId="0" fontId="60" fillId="0" borderId="9" xfId="21" applyFont="1" applyFill="1" applyBorder="1" applyAlignment="1">
      <alignment horizontal="center" vertical="center" wrapText="1"/>
    </xf>
    <xf numFmtId="0" fontId="60" fillId="0" borderId="18" xfId="21" applyFont="1" applyFill="1" applyBorder="1" applyAlignment="1">
      <alignment horizontal="center" vertical="center" wrapText="1"/>
    </xf>
    <xf numFmtId="1" fontId="23" fillId="0" borderId="2" xfId="21" applyNumberFormat="1" applyFont="1" applyFill="1" applyBorder="1" applyAlignment="1" applyProtection="1">
      <alignment horizontal="center" vertical="center" wrapText="1"/>
    </xf>
    <xf numFmtId="1" fontId="28" fillId="0" borderId="2" xfId="21" applyNumberFormat="1" applyFont="1" applyFill="1" applyBorder="1" applyAlignment="1" applyProtection="1">
      <alignment horizontal="center" vertical="center"/>
    </xf>
    <xf numFmtId="1" fontId="28" fillId="0" borderId="2" xfId="21" applyNumberFormat="1" applyFont="1" applyFill="1" applyBorder="1" applyAlignment="1" applyProtection="1">
      <alignment horizontal="center" vertical="center" wrapText="1"/>
    </xf>
    <xf numFmtId="1" fontId="28" fillId="0" borderId="24" xfId="21" applyNumberFormat="1" applyFont="1" applyFill="1" applyBorder="1" applyAlignment="1" applyProtection="1">
      <alignment horizontal="center" vertical="center"/>
    </xf>
    <xf numFmtId="1" fontId="28" fillId="0" borderId="25" xfId="21" applyNumberFormat="1" applyFont="1" applyFill="1" applyBorder="1" applyAlignment="1" applyProtection="1">
      <alignment horizontal="center" vertical="center"/>
    </xf>
    <xf numFmtId="1" fontId="28" fillId="0" borderId="26" xfId="21" applyNumberFormat="1" applyFont="1" applyFill="1" applyBorder="1" applyAlignment="1" applyProtection="1">
      <alignment horizontal="center" vertical="center"/>
    </xf>
    <xf numFmtId="0" fontId="20" fillId="0" borderId="26" xfId="21" applyFont="1" applyFill="1" applyBorder="1" applyAlignment="1">
      <alignment horizontal="center" vertical="center"/>
    </xf>
    <xf numFmtId="49" fontId="19" fillId="0" borderId="0" xfId="21" applyNumberFormat="1" applyFont="1" applyFill="1" applyBorder="1" applyAlignment="1" applyProtection="1">
      <alignment horizontal="center"/>
    </xf>
    <xf numFmtId="0" fontId="20" fillId="0" borderId="6" xfId="21" applyFont="1" applyFill="1" applyBorder="1" applyAlignment="1">
      <alignment horizontal="right" vertical="center"/>
    </xf>
    <xf numFmtId="0" fontId="20" fillId="0" borderId="17" xfId="21" applyFont="1" applyFill="1" applyBorder="1" applyAlignment="1">
      <alignment horizontal="right" vertical="center"/>
    </xf>
    <xf numFmtId="2" fontId="4" fillId="0" borderId="34" xfId="21" quotePrefix="1" applyNumberFormat="1" applyFont="1" applyFill="1" applyBorder="1" applyAlignment="1">
      <alignment horizontal="center" vertical="center"/>
    </xf>
    <xf numFmtId="2" fontId="4" fillId="0" borderId="36" xfId="21" quotePrefix="1" applyNumberFormat="1" applyFont="1" applyFill="1" applyBorder="1" applyAlignment="1">
      <alignment horizontal="center" vertical="center"/>
    </xf>
    <xf numFmtId="2" fontId="4" fillId="0" borderId="35" xfId="21" quotePrefix="1" applyNumberFormat="1" applyFont="1" applyFill="1" applyBorder="1" applyAlignment="1">
      <alignment horizontal="center" vertical="center"/>
    </xf>
    <xf numFmtId="0" fontId="18" fillId="0" borderId="0" xfId="44" applyFont="1" applyFill="1" applyBorder="1" applyAlignment="1">
      <alignment horizontal="left" vertical="center"/>
    </xf>
    <xf numFmtId="0" fontId="35" fillId="0" borderId="0" xfId="0" applyFont="1" applyFill="1" applyBorder="1" applyAlignment="1">
      <alignment horizontal="left" vertical="center" wrapText="1"/>
    </xf>
    <xf numFmtId="0" fontId="35" fillId="0" borderId="0" xfId="0" applyFont="1" applyFill="1" applyBorder="1" applyAlignment="1">
      <alignment vertical="center" wrapText="1"/>
    </xf>
    <xf numFmtId="49" fontId="19" fillId="0" borderId="7" xfId="21" applyNumberFormat="1" applyFont="1" applyFill="1" applyBorder="1" applyAlignment="1" applyProtection="1">
      <alignment horizontal="center"/>
    </xf>
    <xf numFmtId="49" fontId="19" fillId="0" borderId="20" xfId="21" applyNumberFormat="1" applyFont="1" applyFill="1" applyBorder="1" applyAlignment="1" applyProtection="1">
      <alignment horizontal="center"/>
    </xf>
    <xf numFmtId="0" fontId="20" fillId="0" borderId="37" xfId="21" applyFont="1" applyFill="1" applyBorder="1" applyAlignment="1">
      <alignment horizontal="center" vertical="center" wrapText="1" readingOrder="2"/>
    </xf>
    <xf numFmtId="0" fontId="5" fillId="0" borderId="5" xfId="21" applyFont="1" applyFill="1" applyBorder="1" applyAlignment="1">
      <alignment horizontal="center" vertical="center" wrapText="1"/>
    </xf>
    <xf numFmtId="0" fontId="5" fillId="0" borderId="6" xfId="21" applyFont="1" applyFill="1" applyBorder="1" applyAlignment="1">
      <alignment horizontal="center" vertical="center" wrapText="1"/>
    </xf>
    <xf numFmtId="0" fontId="5" fillId="0" borderId="17" xfId="21" applyFont="1" applyFill="1" applyBorder="1" applyAlignment="1">
      <alignment horizontal="center" vertical="center" wrapText="1"/>
    </xf>
    <xf numFmtId="0" fontId="9" fillId="0" borderId="5" xfId="21" applyFont="1" applyFill="1" applyBorder="1" applyAlignment="1">
      <alignment horizontal="left" vertical="top" wrapText="1"/>
    </xf>
    <xf numFmtId="0" fontId="9" fillId="0" borderId="6" xfId="21" applyFont="1" applyFill="1" applyBorder="1" applyAlignment="1">
      <alignment horizontal="left" vertical="top" wrapText="1"/>
    </xf>
    <xf numFmtId="0" fontId="9" fillId="0" borderId="17" xfId="21" applyFont="1" applyFill="1" applyBorder="1" applyAlignment="1">
      <alignment horizontal="left" vertical="top" wrapText="1"/>
    </xf>
    <xf numFmtId="0" fontId="9" fillId="0" borderId="7" xfId="21" applyFont="1" applyFill="1" applyBorder="1" applyAlignment="1">
      <alignment horizontal="left" vertical="top" wrapText="1"/>
    </xf>
    <xf numFmtId="0" fontId="9" fillId="0" borderId="0" xfId="21" applyFont="1" applyFill="1" applyBorder="1" applyAlignment="1">
      <alignment horizontal="left" vertical="top" wrapText="1"/>
    </xf>
    <xf numFmtId="0" fontId="9" fillId="0" borderId="20" xfId="21" applyFont="1" applyFill="1" applyBorder="1" applyAlignment="1">
      <alignment horizontal="left" vertical="top" wrapText="1"/>
    </xf>
    <xf numFmtId="0" fontId="20" fillId="0" borderId="5" xfId="21" applyFont="1" applyFill="1" applyBorder="1" applyAlignment="1">
      <alignment horizontal="right" vertical="center"/>
    </xf>
    <xf numFmtId="0" fontId="58" fillId="0" borderId="17" xfId="21" applyFont="1" applyFill="1" applyBorder="1" applyAlignment="1">
      <alignment horizontal="center" vertical="center" readingOrder="2"/>
    </xf>
    <xf numFmtId="0" fontId="58" fillId="0" borderId="33" xfId="21" applyFont="1" applyFill="1" applyBorder="1" applyAlignment="1">
      <alignment horizontal="center" vertical="center" readingOrder="2"/>
    </xf>
    <xf numFmtId="0" fontId="58" fillId="0" borderId="0" xfId="21" applyFont="1" applyFill="1" applyBorder="1" applyAlignment="1">
      <alignment horizontal="center" vertical="center" readingOrder="2"/>
    </xf>
    <xf numFmtId="0" fontId="4" fillId="0" borderId="0" xfId="44" applyFont="1" applyFill="1" applyBorder="1" applyAlignment="1">
      <alignment vertical="center" wrapText="1"/>
    </xf>
    <xf numFmtId="0" fontId="4" fillId="0" borderId="1" xfId="44" applyFont="1" applyFill="1" applyBorder="1" applyAlignment="1">
      <alignment vertical="center" wrapText="1"/>
    </xf>
    <xf numFmtId="0" fontId="20" fillId="0" borderId="21" xfId="21" applyFont="1" applyFill="1" applyBorder="1" applyAlignment="1">
      <alignment horizontal="center" vertical="center"/>
    </xf>
    <xf numFmtId="0" fontId="32" fillId="0" borderId="37" xfId="21" applyFont="1" applyFill="1" applyBorder="1" applyAlignment="1">
      <alignment horizontal="center" vertical="center" wrapText="1"/>
    </xf>
    <xf numFmtId="0" fontId="32" fillId="0" borderId="14" xfId="21" applyFont="1" applyFill="1" applyBorder="1" applyAlignment="1">
      <alignment horizontal="center" vertical="center" wrapText="1"/>
    </xf>
    <xf numFmtId="0" fontId="32" fillId="0" borderId="33" xfId="21" applyFont="1" applyFill="1" applyBorder="1" applyAlignment="1">
      <alignment horizontal="center" vertical="center" wrapText="1"/>
    </xf>
    <xf numFmtId="49" fontId="20" fillId="0" borderId="21" xfId="21" quotePrefix="1" applyNumberFormat="1" applyFont="1" applyFill="1" applyBorder="1" applyAlignment="1">
      <alignment horizontal="center" vertical="center"/>
    </xf>
    <xf numFmtId="0" fontId="5" fillId="0" borderId="14" xfId="21" applyFont="1" applyFill="1" applyBorder="1" applyAlignment="1">
      <alignment horizontal="center" vertical="center" wrapText="1"/>
    </xf>
    <xf numFmtId="0" fontId="5" fillId="0" borderId="33" xfId="21" applyFont="1" applyFill="1" applyBorder="1" applyAlignment="1">
      <alignment horizontal="center" vertical="center" wrapText="1"/>
    </xf>
    <xf numFmtId="0" fontId="9" fillId="0" borderId="22" xfId="21" applyFont="1" applyFill="1" applyBorder="1" applyAlignment="1">
      <alignment horizontal="center" vertical="top" wrapText="1"/>
    </xf>
    <xf numFmtId="0" fontId="9" fillId="0" borderId="4" xfId="21" applyFont="1" applyFill="1" applyBorder="1" applyAlignment="1">
      <alignment horizontal="center" vertical="top" wrapText="1"/>
    </xf>
    <xf numFmtId="0" fontId="9" fillId="0" borderId="11" xfId="21" applyFont="1" applyFill="1" applyBorder="1" applyAlignment="1">
      <alignment horizontal="center" vertical="top" wrapText="1"/>
    </xf>
    <xf numFmtId="0" fontId="9" fillId="0" borderId="7" xfId="21" applyFont="1" applyFill="1" applyBorder="1" applyAlignment="1">
      <alignment horizontal="center" vertical="top" wrapText="1"/>
    </xf>
    <xf numFmtId="0" fontId="9" fillId="0" borderId="0" xfId="21" applyFont="1" applyFill="1" applyBorder="1" applyAlignment="1">
      <alignment horizontal="center" vertical="top" wrapText="1"/>
    </xf>
    <xf numFmtId="0" fontId="9" fillId="0" borderId="1" xfId="21" applyFont="1" applyFill="1" applyBorder="1" applyAlignment="1">
      <alignment horizontal="center" vertical="top" wrapText="1"/>
    </xf>
    <xf numFmtId="0" fontId="9" fillId="0" borderId="37" xfId="21" applyFont="1" applyFill="1" applyBorder="1" applyAlignment="1">
      <alignment horizontal="center" vertical="top" wrapText="1"/>
    </xf>
    <xf numFmtId="0" fontId="9" fillId="0" borderId="14" xfId="21" applyFont="1" applyFill="1" applyBorder="1" applyAlignment="1">
      <alignment horizontal="center" vertical="top" wrapText="1"/>
    </xf>
    <xf numFmtId="0" fontId="9" fillId="0" borderId="15" xfId="21" applyFont="1" applyFill="1" applyBorder="1" applyAlignment="1">
      <alignment horizontal="center" vertical="top" wrapText="1"/>
    </xf>
    <xf numFmtId="0" fontId="20" fillId="0" borderId="4" xfId="21" applyFont="1" applyFill="1" applyBorder="1" applyAlignment="1">
      <alignment horizontal="center" vertical="center"/>
    </xf>
    <xf numFmtId="0" fontId="20" fillId="0" borderId="23" xfId="21" applyFont="1" applyFill="1" applyBorder="1" applyAlignment="1">
      <alignment horizontal="center" vertical="center"/>
    </xf>
    <xf numFmtId="0" fontId="58" fillId="0" borderId="7" xfId="21" applyFont="1" applyFill="1" applyBorder="1" applyAlignment="1">
      <alignment horizontal="center" vertical="center" readingOrder="2"/>
    </xf>
    <xf numFmtId="0" fontId="4" fillId="2" borderId="0" xfId="44" applyFont="1" applyFill="1" applyBorder="1" applyAlignment="1">
      <alignment horizontal="left" vertical="center" wrapText="1"/>
    </xf>
    <xf numFmtId="0" fontId="4" fillId="2" borderId="14" xfId="44" applyFont="1" applyFill="1" applyBorder="1" applyAlignment="1">
      <alignment horizontal="left" vertical="center" wrapText="1"/>
    </xf>
    <xf numFmtId="0" fontId="18" fillId="0" borderId="0" xfId="44" applyFont="1" applyFill="1" applyBorder="1" applyAlignment="1">
      <alignment vertical="center" wrapText="1"/>
    </xf>
    <xf numFmtId="0" fontId="18" fillId="0" borderId="1" xfId="44" applyFont="1" applyFill="1" applyBorder="1" applyAlignment="1">
      <alignment vertical="center" wrapText="1"/>
    </xf>
    <xf numFmtId="0" fontId="19" fillId="0" borderId="0" xfId="0" applyFont="1" applyFill="1" applyBorder="1" applyAlignment="1">
      <alignment vertical="center"/>
    </xf>
    <xf numFmtId="49" fontId="18" fillId="0" borderId="0" xfId="44" applyNumberFormat="1" applyFont="1" applyFill="1" applyBorder="1" applyAlignment="1">
      <alignment vertical="center" wrapText="1"/>
    </xf>
    <xf numFmtId="49" fontId="18" fillId="0" borderId="1" xfId="44" applyNumberFormat="1" applyFont="1" applyFill="1" applyBorder="1" applyAlignment="1">
      <alignment vertical="center" wrapText="1"/>
    </xf>
    <xf numFmtId="0" fontId="4" fillId="0" borderId="12" xfId="44" applyFont="1" applyFill="1" applyBorder="1" applyAlignment="1">
      <alignment vertical="center" wrapText="1"/>
    </xf>
    <xf numFmtId="0" fontId="12" fillId="0" borderId="0" xfId="17" applyFont="1" applyFill="1" applyBorder="1" applyAlignment="1">
      <alignment horizontal="left" vertical="top" wrapText="1"/>
    </xf>
    <xf numFmtId="0" fontId="12" fillId="0" borderId="14" xfId="17" applyFont="1" applyFill="1" applyBorder="1" applyAlignment="1">
      <alignment horizontal="left" vertical="top" wrapText="1"/>
    </xf>
    <xf numFmtId="0" fontId="12" fillId="0" borderId="24" xfId="17" applyFont="1" applyFill="1" applyBorder="1" applyAlignment="1">
      <alignment horizontal="left" vertical="center"/>
    </xf>
    <xf numFmtId="0" fontId="12" fillId="0" borderId="25" xfId="17" applyFont="1" applyFill="1" applyBorder="1" applyAlignment="1">
      <alignment horizontal="left" vertical="center"/>
    </xf>
    <xf numFmtId="0" fontId="12" fillId="0" borderId="26" xfId="17" applyFont="1" applyFill="1" applyBorder="1" applyAlignment="1">
      <alignment horizontal="left" vertical="center"/>
    </xf>
    <xf numFmtId="0" fontId="43" fillId="0" borderId="41" xfId="17" applyFont="1" applyFill="1" applyBorder="1" applyAlignment="1">
      <alignment horizontal="center" vertical="center"/>
    </xf>
    <xf numFmtId="0" fontId="43" fillId="0" borderId="42" xfId="17" applyFont="1" applyFill="1" applyBorder="1" applyAlignment="1">
      <alignment horizontal="center" vertical="center"/>
    </xf>
    <xf numFmtId="0" fontId="43" fillId="0" borderId="43" xfId="17" applyFont="1" applyFill="1" applyBorder="1" applyAlignment="1">
      <alignment horizontal="center" vertical="center"/>
    </xf>
    <xf numFmtId="49" fontId="47" fillId="0" borderId="46" xfId="17" applyNumberFormat="1" applyFont="1" applyFill="1" applyBorder="1" applyAlignment="1">
      <alignment horizontal="left" vertical="center"/>
    </xf>
    <xf numFmtId="49" fontId="47" fillId="0" borderId="52" xfId="17" applyNumberFormat="1" applyFont="1" applyFill="1" applyBorder="1" applyAlignment="1">
      <alignment horizontal="left" vertical="center"/>
    </xf>
    <xf numFmtId="49" fontId="47" fillId="0" borderId="24" xfId="17" applyNumberFormat="1" applyFont="1" applyFill="1" applyBorder="1" applyAlignment="1">
      <alignment horizontal="left" vertical="center"/>
    </xf>
    <xf numFmtId="49" fontId="47" fillId="0" borderId="27" xfId="17" applyNumberFormat="1" applyFont="1" applyFill="1" applyBorder="1" applyAlignment="1">
      <alignment horizontal="left" vertical="center"/>
    </xf>
    <xf numFmtId="0" fontId="12" fillId="0" borderId="42" xfId="17" applyFont="1" applyFill="1" applyBorder="1" applyAlignment="1">
      <alignment horizontal="center" vertical="center"/>
    </xf>
    <xf numFmtId="0" fontId="12" fillId="0" borderId="43" xfId="17" applyFont="1" applyFill="1" applyBorder="1" applyAlignment="1">
      <alignment horizontal="center" vertical="center"/>
    </xf>
    <xf numFmtId="0" fontId="44" fillId="0" borderId="41" xfId="17" applyFont="1" applyFill="1" applyBorder="1" applyAlignment="1">
      <alignment horizontal="center" vertical="center"/>
    </xf>
    <xf numFmtId="0" fontId="44" fillId="0" borderId="42" xfId="17" applyFont="1" applyFill="1" applyBorder="1" applyAlignment="1">
      <alignment horizontal="center" vertical="center"/>
    </xf>
    <xf numFmtId="0" fontId="47" fillId="0" borderId="42" xfId="17" applyFont="1" applyFill="1" applyBorder="1" applyAlignment="1">
      <alignment horizontal="center" vertical="center"/>
    </xf>
    <xf numFmtId="0" fontId="47" fillId="0" borderId="43" xfId="17" applyFont="1" applyFill="1" applyBorder="1" applyAlignment="1">
      <alignment horizontal="center" vertical="center"/>
    </xf>
    <xf numFmtId="0" fontId="44" fillId="0" borderId="44" xfId="17" applyFont="1" applyFill="1" applyBorder="1" applyAlignment="1">
      <alignment horizontal="center" vertical="center"/>
    </xf>
    <xf numFmtId="0" fontId="44" fillId="0" borderId="48" xfId="17" applyFont="1" applyFill="1" applyBorder="1" applyAlignment="1">
      <alignment horizontal="center" vertical="center"/>
    </xf>
    <xf numFmtId="0" fontId="44" fillId="0" borderId="53" xfId="17" applyFont="1" applyFill="1" applyBorder="1" applyAlignment="1">
      <alignment horizontal="center" vertical="center"/>
    </xf>
    <xf numFmtId="0" fontId="12" fillId="0" borderId="49" xfId="17" applyFont="1" applyFill="1" applyBorder="1" applyAlignment="1">
      <alignment horizontal="center" vertical="center"/>
    </xf>
    <xf numFmtId="0" fontId="12" fillId="0" borderId="45" xfId="17" applyFont="1" applyFill="1" applyBorder="1" applyAlignment="1">
      <alignment horizontal="center" vertical="center"/>
    </xf>
    <xf numFmtId="0" fontId="12" fillId="0" borderId="50" xfId="17" applyFont="1" applyFill="1" applyBorder="1" applyAlignment="1">
      <alignment horizontal="left" vertical="center" wrapText="1"/>
    </xf>
    <xf numFmtId="0" fontId="12" fillId="0" borderId="21" xfId="17" applyFont="1" applyFill="1" applyBorder="1" applyAlignment="1">
      <alignment horizontal="left" vertical="center" wrapText="1"/>
    </xf>
    <xf numFmtId="0" fontId="44" fillId="0" borderId="46" xfId="17" applyFont="1" applyFill="1" applyBorder="1" applyAlignment="1">
      <alignment horizontal="center" vertical="center"/>
    </xf>
    <xf numFmtId="0" fontId="44" fillId="0" borderId="47" xfId="17" applyFont="1" applyFill="1" applyBorder="1" applyAlignment="1">
      <alignment horizontal="center" vertical="center"/>
    </xf>
    <xf numFmtId="0" fontId="12" fillId="0" borderId="24" xfId="17" applyFont="1" applyFill="1" applyBorder="1" applyAlignment="1">
      <alignment horizontal="center" vertical="center"/>
    </xf>
    <xf numFmtId="0" fontId="12" fillId="0" borderId="26" xfId="17" applyFont="1" applyFill="1" applyBorder="1" applyAlignment="1">
      <alignment horizontal="center" vertical="center"/>
    </xf>
    <xf numFmtId="0" fontId="47" fillId="0" borderId="24" xfId="17" applyFont="1" applyFill="1" applyBorder="1" applyAlignment="1">
      <alignment horizontal="center" vertical="center"/>
    </xf>
    <xf numFmtId="0" fontId="47" fillId="0" borderId="26" xfId="17" applyFont="1" applyFill="1" applyBorder="1" applyAlignment="1">
      <alignment horizontal="center" vertical="center"/>
    </xf>
    <xf numFmtId="0" fontId="12" fillId="0" borderId="25" xfId="17" quotePrefix="1" applyFont="1" applyFill="1" applyBorder="1" applyAlignment="1">
      <alignment horizontal="left" vertical="center"/>
    </xf>
    <xf numFmtId="0" fontId="12" fillId="0" borderId="27" xfId="17" quotePrefix="1" applyFont="1" applyFill="1" applyBorder="1" applyAlignment="1">
      <alignment horizontal="left" vertical="center"/>
    </xf>
    <xf numFmtId="0" fontId="44" fillId="0" borderId="44" xfId="17" applyFont="1" applyFill="1" applyBorder="1" applyAlignment="1">
      <alignment horizontal="center" vertical="center" wrapText="1"/>
    </xf>
    <xf numFmtId="0" fontId="44" fillId="0" borderId="48" xfId="17" applyFont="1" applyFill="1" applyBorder="1" applyAlignment="1">
      <alignment horizontal="center" vertical="center" wrapText="1"/>
    </xf>
    <xf numFmtId="0" fontId="44" fillId="0" borderId="53" xfId="17" applyFont="1" applyFill="1" applyBorder="1" applyAlignment="1">
      <alignment horizontal="center" vertical="center" wrapText="1"/>
    </xf>
    <xf numFmtId="0" fontId="48" fillId="0" borderId="44" xfId="17" applyFont="1" applyFill="1" applyBorder="1" applyAlignment="1">
      <alignment horizontal="center" vertical="center"/>
    </xf>
    <xf numFmtId="0" fontId="48" fillId="0" borderId="48" xfId="17" applyFont="1" applyFill="1" applyBorder="1" applyAlignment="1">
      <alignment horizontal="center" vertical="center"/>
    </xf>
    <xf numFmtId="0" fontId="48" fillId="0" borderId="44" xfId="17" applyFont="1" applyFill="1" applyBorder="1" applyAlignment="1">
      <alignment horizontal="center" vertical="center" wrapText="1"/>
    </xf>
    <xf numFmtId="0" fontId="48" fillId="0" borderId="48" xfId="17" applyFont="1" applyFill="1" applyBorder="1" applyAlignment="1">
      <alignment horizontal="center" vertical="center" wrapText="1"/>
    </xf>
    <xf numFmtId="0" fontId="48" fillId="0" borderId="53" xfId="17" applyFont="1" applyFill="1" applyBorder="1" applyAlignment="1">
      <alignment horizontal="center" vertical="center" wrapText="1"/>
    </xf>
    <xf numFmtId="0" fontId="47" fillId="0" borderId="34" xfId="21" applyFont="1" applyFill="1" applyBorder="1" applyAlignment="1">
      <alignment horizontal="left" vertical="center" wrapText="1"/>
    </xf>
    <xf numFmtId="0" fontId="47" fillId="0" borderId="36" xfId="21" applyFont="1" applyFill="1" applyBorder="1" applyAlignment="1">
      <alignment horizontal="left" vertical="center" wrapText="1"/>
    </xf>
    <xf numFmtId="0" fontId="12" fillId="0" borderId="24" xfId="17" quotePrefix="1" applyFont="1" applyFill="1" applyBorder="1" applyAlignment="1">
      <alignment horizontal="left" vertical="center" wrapText="1"/>
    </xf>
    <xf numFmtId="0" fontId="12" fillId="0" borderId="27" xfId="17" quotePrefix="1" applyFont="1" applyFill="1" applyBorder="1" applyAlignment="1">
      <alignment horizontal="left" vertical="center" wrapText="1"/>
    </xf>
    <xf numFmtId="0" fontId="12" fillId="0" borderId="24" xfId="17" applyFont="1" applyFill="1" applyBorder="1" applyAlignment="1">
      <alignment horizontal="left" vertical="center" wrapText="1"/>
    </xf>
    <xf numFmtId="0" fontId="12" fillId="0" borderId="25" xfId="17" applyFont="1" applyFill="1" applyBorder="1" applyAlignment="1">
      <alignment horizontal="left" vertical="center" wrapText="1"/>
    </xf>
    <xf numFmtId="0" fontId="12" fillId="0" borderId="27" xfId="17" applyFont="1" applyFill="1" applyBorder="1" applyAlignment="1">
      <alignment horizontal="left" vertical="center" wrapText="1"/>
    </xf>
    <xf numFmtId="0" fontId="12" fillId="0" borderId="8" xfId="17" applyFont="1" applyFill="1" applyBorder="1" applyAlignment="1">
      <alignment horizontal="center" vertical="center"/>
    </xf>
    <xf numFmtId="0" fontId="12" fillId="0" borderId="9" xfId="17" applyFont="1" applyFill="1" applyBorder="1" applyAlignment="1">
      <alignment horizontal="center" vertical="center"/>
    </xf>
    <xf numFmtId="0" fontId="12" fillId="0" borderId="18" xfId="17" applyFont="1" applyFill="1" applyBorder="1" applyAlignment="1">
      <alignment horizontal="center" vertical="center"/>
    </xf>
    <xf numFmtId="0" fontId="12" fillId="0" borderId="25" xfId="17" applyFont="1" applyFill="1" applyBorder="1" applyAlignment="1">
      <alignment horizontal="center" vertical="center"/>
    </xf>
    <xf numFmtId="0" fontId="12" fillId="0" borderId="57" xfId="17" applyFont="1" applyFill="1" applyBorder="1" applyAlignment="1">
      <alignment horizontal="center" vertical="center"/>
    </xf>
    <xf numFmtId="0" fontId="12" fillId="0" borderId="58" xfId="17" applyFont="1" applyFill="1" applyBorder="1" applyAlignment="1">
      <alignment horizontal="left" vertical="center"/>
    </xf>
    <xf numFmtId="0" fontId="12" fillId="0" borderId="21" xfId="17" applyFont="1" applyFill="1" applyBorder="1" applyAlignment="1">
      <alignment horizontal="left" vertical="center"/>
    </xf>
    <xf numFmtId="0" fontId="62" fillId="0" borderId="34" xfId="17" applyNumberFormat="1" applyFont="1" applyFill="1" applyBorder="1" applyAlignment="1">
      <alignment horizontal="center" vertical="center" wrapText="1"/>
    </xf>
    <xf numFmtId="0" fontId="62" fillId="0" borderId="36" xfId="17" applyNumberFormat="1" applyFont="1" applyFill="1" applyBorder="1" applyAlignment="1">
      <alignment horizontal="center" vertical="center" wrapText="1"/>
    </xf>
    <xf numFmtId="0" fontId="62" fillId="0" borderId="56" xfId="17" applyNumberFormat="1" applyFont="1" applyFill="1" applyBorder="1" applyAlignment="1">
      <alignment horizontal="center" vertical="center" wrapText="1"/>
    </xf>
    <xf numFmtId="0" fontId="12" fillId="0" borderId="4" xfId="17" applyFont="1" applyFill="1" applyBorder="1" applyAlignment="1">
      <alignment horizontal="center" vertical="center"/>
    </xf>
    <xf numFmtId="0" fontId="12" fillId="0" borderId="11" xfId="17" applyFont="1" applyFill="1" applyBorder="1" applyAlignment="1">
      <alignment horizontal="center" vertical="center"/>
    </xf>
    <xf numFmtId="0" fontId="12" fillId="0" borderId="16" xfId="17" applyFont="1" applyFill="1" applyBorder="1" applyAlignment="1">
      <alignment horizontal="center" vertical="center"/>
    </xf>
    <xf numFmtId="0" fontId="12" fillId="0" borderId="4" xfId="17" applyFont="1" applyFill="1" applyBorder="1" applyAlignment="1">
      <alignment horizontal="center" vertical="center" wrapText="1"/>
    </xf>
    <xf numFmtId="0" fontId="12" fillId="0" borderId="23" xfId="17" applyFont="1" applyFill="1" applyBorder="1" applyAlignment="1">
      <alignment horizontal="center" vertical="center" wrapText="1"/>
    </xf>
    <xf numFmtId="0" fontId="12" fillId="0" borderId="9" xfId="17" applyFont="1" applyFill="1" applyBorder="1" applyAlignment="1">
      <alignment horizontal="center" vertical="center" wrapText="1"/>
    </xf>
    <xf numFmtId="0" fontId="12" fillId="0" borderId="18" xfId="17" applyFont="1" applyFill="1" applyBorder="1" applyAlignment="1">
      <alignment horizontal="center" vertical="center" wrapText="1"/>
    </xf>
    <xf numFmtId="0" fontId="12" fillId="0" borderId="65" xfId="17" applyFont="1" applyFill="1" applyBorder="1" applyAlignment="1">
      <alignment horizontal="center" vertical="center"/>
    </xf>
    <xf numFmtId="0" fontId="12" fillId="0" borderId="51" xfId="17" applyFont="1" applyFill="1" applyBorder="1" applyAlignment="1">
      <alignment horizontal="center" vertical="center"/>
    </xf>
    <xf numFmtId="0" fontId="12" fillId="0" borderId="47" xfId="17" applyFont="1" applyFill="1" applyBorder="1" applyAlignment="1">
      <alignment horizontal="center" vertical="center"/>
    </xf>
    <xf numFmtId="0" fontId="47" fillId="0" borderId="24" xfId="48" applyFont="1" applyFill="1" applyBorder="1" applyAlignment="1">
      <alignment horizontal="left" vertical="center"/>
    </xf>
    <xf numFmtId="0" fontId="47" fillId="0" borderId="26" xfId="48" applyFont="1" applyFill="1" applyBorder="1" applyAlignment="1">
      <alignment horizontal="left" vertical="center"/>
    </xf>
    <xf numFmtId="0" fontId="12" fillId="0" borderId="42" xfId="52" applyFont="1" applyFill="1" applyBorder="1" applyAlignment="1">
      <alignment horizontal="center" vertical="center" wrapText="1"/>
    </xf>
    <xf numFmtId="0" fontId="12" fillId="0" borderId="42" xfId="52" applyFont="1" applyFill="1" applyBorder="1" applyAlignment="1">
      <alignment horizontal="center" vertical="center"/>
    </xf>
    <xf numFmtId="0" fontId="12" fillId="0" borderId="43" xfId="52" applyFont="1" applyFill="1" applyBorder="1" applyAlignment="1">
      <alignment horizontal="center" vertical="center"/>
    </xf>
    <xf numFmtId="0" fontId="41" fillId="0" borderId="13" xfId="21" applyFont="1" applyFill="1" applyBorder="1" applyAlignment="1">
      <alignment horizontal="center" vertical="center" wrapText="1" readingOrder="2"/>
    </xf>
    <xf numFmtId="0" fontId="41" fillId="0" borderId="14" xfId="21" applyFont="1" applyFill="1" applyBorder="1" applyAlignment="1">
      <alignment horizontal="center" vertical="center" wrapText="1" readingOrder="2"/>
    </xf>
    <xf numFmtId="0" fontId="41" fillId="0" borderId="33" xfId="21" applyFont="1" applyFill="1" applyBorder="1" applyAlignment="1">
      <alignment horizontal="center" vertical="center" wrapText="1" readingOrder="2"/>
    </xf>
    <xf numFmtId="0" fontId="5" fillId="0" borderId="22" xfId="21" applyFont="1" applyFill="1" applyBorder="1" applyAlignment="1">
      <alignment horizontal="center" vertical="center" wrapText="1"/>
    </xf>
    <xf numFmtId="0" fontId="9" fillId="0" borderId="4" xfId="21" applyFont="1" applyFill="1" applyBorder="1" applyAlignment="1">
      <alignment horizontal="left" vertical="top" wrapText="1"/>
    </xf>
    <xf numFmtId="0" fontId="9" fillId="0" borderId="11" xfId="21" applyFont="1" applyFill="1" applyBorder="1" applyAlignment="1">
      <alignment horizontal="left" vertical="top" wrapText="1"/>
    </xf>
    <xf numFmtId="0" fontId="9" fillId="0" borderId="1" xfId="21" applyFont="1" applyFill="1" applyBorder="1" applyAlignment="1">
      <alignment horizontal="left" vertical="top" wrapText="1"/>
    </xf>
    <xf numFmtId="0" fontId="9" fillId="0" borderId="8" xfId="21" applyFont="1" applyFill="1" applyBorder="1" applyAlignment="1">
      <alignment horizontal="left" vertical="top" wrapText="1"/>
    </xf>
    <xf numFmtId="0" fontId="9" fillId="0" borderId="9" xfId="21" applyFont="1" applyFill="1" applyBorder="1" applyAlignment="1">
      <alignment horizontal="left" vertical="top" wrapText="1"/>
    </xf>
    <xf numFmtId="0" fontId="9" fillId="0" borderId="16" xfId="21" applyFont="1" applyFill="1" applyBorder="1" applyAlignment="1">
      <alignment horizontal="left" vertical="top" wrapText="1"/>
    </xf>
    <xf numFmtId="0" fontId="3" fillId="0" borderId="5" xfId="21" applyFont="1" applyFill="1" applyBorder="1" applyAlignment="1">
      <alignment horizontal="center" vertical="center" wrapText="1"/>
    </xf>
    <xf numFmtId="0" fontId="20" fillId="0" borderId="6" xfId="21" applyFont="1" applyFill="1" applyBorder="1" applyAlignment="1">
      <alignment horizontal="center" vertical="center" wrapText="1"/>
    </xf>
    <xf numFmtId="0" fontId="20" fillId="0" borderId="8" xfId="21" applyFont="1" applyFill="1" applyBorder="1" applyAlignment="1">
      <alignment horizontal="center" vertical="center" wrapText="1"/>
    </xf>
    <xf numFmtId="0" fontId="20" fillId="0" borderId="9" xfId="21" applyFont="1" applyFill="1" applyBorder="1" applyAlignment="1">
      <alignment horizontal="center" vertical="center" wrapText="1"/>
    </xf>
    <xf numFmtId="0" fontId="41" fillId="0" borderId="32" xfId="21" applyFont="1" applyFill="1" applyBorder="1" applyAlignment="1">
      <alignment horizontal="right"/>
    </xf>
    <xf numFmtId="0" fontId="41" fillId="0" borderId="6" xfId="21" applyFont="1" applyFill="1" applyBorder="1" applyAlignment="1">
      <alignment horizontal="right"/>
    </xf>
    <xf numFmtId="0" fontId="24" fillId="0" borderId="6" xfId="21" applyFont="1" applyFill="1" applyBorder="1" applyAlignment="1">
      <alignment horizontal="right"/>
    </xf>
    <xf numFmtId="0" fontId="24" fillId="0" borderId="17" xfId="21" applyFont="1" applyFill="1" applyBorder="1" applyAlignment="1">
      <alignment horizontal="right"/>
    </xf>
    <xf numFmtId="0" fontId="47" fillId="0" borderId="34" xfId="17" applyFont="1" applyFill="1" applyBorder="1" applyAlignment="1">
      <alignment horizontal="center" vertical="center"/>
    </xf>
    <xf numFmtId="0" fontId="47" fillId="0" borderId="35" xfId="17" applyFont="1" applyFill="1" applyBorder="1" applyAlignment="1">
      <alignment horizontal="center" vertical="center"/>
    </xf>
    <xf numFmtId="0" fontId="42" fillId="0" borderId="42" xfId="17" applyFont="1" applyFill="1" applyBorder="1" applyAlignment="1">
      <alignment horizontal="center" vertical="center"/>
    </xf>
    <xf numFmtId="0" fontId="42" fillId="0" borderId="43" xfId="17" applyFont="1" applyFill="1" applyBorder="1" applyAlignment="1">
      <alignment horizontal="center" vertical="center"/>
    </xf>
    <xf numFmtId="0" fontId="12" fillId="2" borderId="42" xfId="17" applyFont="1" applyFill="1" applyBorder="1" applyAlignment="1">
      <alignment horizontal="center" vertical="center"/>
    </xf>
    <xf numFmtId="0" fontId="12" fillId="2" borderId="43" xfId="17" applyFont="1" applyFill="1" applyBorder="1" applyAlignment="1">
      <alignment horizontal="center" vertical="center"/>
    </xf>
    <xf numFmtId="0" fontId="59" fillId="0" borderId="5" xfId="21" applyFont="1" applyFill="1" applyBorder="1" applyAlignment="1">
      <alignment horizontal="center" vertical="center" readingOrder="2"/>
    </xf>
    <xf numFmtId="0" fontId="59" fillId="0" borderId="37" xfId="21" applyFont="1" applyFill="1" applyBorder="1" applyAlignment="1">
      <alignment horizontal="center" vertical="center" readingOrder="2"/>
    </xf>
    <xf numFmtId="0" fontId="59" fillId="0" borderId="6" xfId="21" applyFont="1" applyFill="1" applyBorder="1" applyAlignment="1">
      <alignment horizontal="center" vertical="center" readingOrder="2"/>
    </xf>
    <xf numFmtId="0" fontId="59" fillId="0" borderId="14" xfId="21" applyFont="1" applyFill="1" applyBorder="1" applyAlignment="1">
      <alignment horizontal="center" vertical="center" readingOrder="2"/>
    </xf>
    <xf numFmtId="0" fontId="59" fillId="0" borderId="19" xfId="21" applyFont="1" applyFill="1" applyBorder="1" applyAlignment="1">
      <alignment horizontal="center" vertical="center" readingOrder="2"/>
    </xf>
    <xf numFmtId="0" fontId="59" fillId="0" borderId="15" xfId="21" applyFont="1" applyFill="1" applyBorder="1" applyAlignment="1">
      <alignment horizontal="center" vertical="center" readingOrder="2"/>
    </xf>
    <xf numFmtId="0" fontId="47" fillId="0" borderId="24" xfId="17" applyFont="1" applyFill="1" applyBorder="1" applyAlignment="1">
      <alignment horizontal="left" vertical="center" wrapText="1"/>
    </xf>
    <xf numFmtId="0" fontId="47" fillId="0" borderId="26" xfId="17" applyFont="1" applyFill="1" applyBorder="1" applyAlignment="1">
      <alignment horizontal="left" vertical="center" wrapText="1"/>
    </xf>
    <xf numFmtId="49" fontId="47" fillId="0" borderId="24" xfId="17" applyNumberFormat="1" applyFont="1" applyFill="1" applyBorder="1" applyAlignment="1">
      <alignment horizontal="left" vertical="top" wrapText="1"/>
    </xf>
    <xf numFmtId="49" fontId="47" fillId="0" borderId="26" xfId="17" applyNumberFormat="1" applyFont="1" applyFill="1" applyBorder="1" applyAlignment="1">
      <alignment horizontal="left" vertical="top" wrapText="1"/>
    </xf>
    <xf numFmtId="0" fontId="12" fillId="2" borderId="25" xfId="17" quotePrefix="1" applyFont="1" applyFill="1" applyBorder="1" applyAlignment="1">
      <alignment horizontal="left" vertical="center"/>
    </xf>
    <xf numFmtId="0" fontId="12" fillId="2" borderId="27" xfId="17" quotePrefix="1" applyFont="1" applyFill="1" applyBorder="1" applyAlignment="1">
      <alignment horizontal="left" vertical="center"/>
    </xf>
    <xf numFmtId="0" fontId="12" fillId="0" borderId="59" xfId="17" applyFont="1" applyFill="1" applyBorder="1" applyAlignment="1">
      <alignment horizontal="center" vertical="center"/>
    </xf>
    <xf numFmtId="0" fontId="12" fillId="0" borderId="61" xfId="17" applyFont="1" applyFill="1" applyBorder="1" applyAlignment="1">
      <alignment horizontal="left" vertical="center" wrapText="1"/>
    </xf>
    <xf numFmtId="49" fontId="47" fillId="0" borderId="8" xfId="17" applyNumberFormat="1" applyFont="1" applyFill="1" applyBorder="1" applyAlignment="1">
      <alignment horizontal="left" vertical="center"/>
    </xf>
    <xf numFmtId="49" fontId="47" fillId="0" borderId="16" xfId="17" applyNumberFormat="1" applyFont="1" applyFill="1" applyBorder="1" applyAlignment="1">
      <alignment horizontal="left" vertical="center"/>
    </xf>
    <xf numFmtId="0" fontId="48" fillId="0" borderId="53" xfId="17" applyFont="1" applyFill="1" applyBorder="1" applyAlignment="1">
      <alignment horizontal="center" vertical="center"/>
    </xf>
    <xf numFmtId="0" fontId="47" fillId="0" borderId="44" xfId="17" applyFont="1" applyFill="1" applyBorder="1" applyAlignment="1">
      <alignment horizontal="center" vertical="center"/>
    </xf>
    <xf numFmtId="0" fontId="47" fillId="0" borderId="48" xfId="17" applyFont="1" applyFill="1" applyBorder="1" applyAlignment="1">
      <alignment horizontal="center" vertical="center"/>
    </xf>
    <xf numFmtId="0" fontId="47" fillId="0" borderId="53" xfId="17" applyFont="1" applyFill="1" applyBorder="1" applyAlignment="1">
      <alignment horizontal="center" vertical="center"/>
    </xf>
    <xf numFmtId="0" fontId="47" fillId="0" borderId="35" xfId="21" applyFont="1" applyFill="1" applyBorder="1" applyAlignment="1">
      <alignment horizontal="left" vertical="center" wrapText="1"/>
    </xf>
    <xf numFmtId="0" fontId="12" fillId="0" borderId="27" xfId="17" applyFont="1" applyFill="1" applyBorder="1" applyAlignment="1">
      <alignment horizontal="left" vertical="center"/>
    </xf>
    <xf numFmtId="49" fontId="47" fillId="2" borderId="8" xfId="17" applyNumberFormat="1" applyFont="1" applyFill="1" applyBorder="1" applyAlignment="1">
      <alignment horizontal="left" vertical="center"/>
    </xf>
    <xf numFmtId="49" fontId="47" fillId="2" borderId="16" xfId="17" applyNumberFormat="1" applyFont="1" applyFill="1" applyBorder="1" applyAlignment="1">
      <alignment horizontal="left" vertical="center"/>
    </xf>
    <xf numFmtId="0" fontId="42" fillId="2" borderId="42" xfId="17" applyFont="1" applyFill="1" applyBorder="1" applyAlignment="1">
      <alignment horizontal="center" vertical="center"/>
    </xf>
    <xf numFmtId="0" fontId="42" fillId="2" borderId="43" xfId="17" applyFont="1" applyFill="1" applyBorder="1" applyAlignment="1">
      <alignment horizontal="center" vertical="center"/>
    </xf>
    <xf numFmtId="0" fontId="62" fillId="2" borderId="34" xfId="17" applyNumberFormat="1" applyFont="1" applyFill="1" applyBorder="1" applyAlignment="1">
      <alignment horizontal="center" vertical="center" wrapText="1"/>
    </xf>
    <xf numFmtId="0" fontId="62" fillId="2" borderId="36" xfId="17" applyNumberFormat="1" applyFont="1" applyFill="1" applyBorder="1" applyAlignment="1">
      <alignment horizontal="center" vertical="center" wrapText="1"/>
    </xf>
    <xf numFmtId="0" fontId="62" fillId="2" borderId="56" xfId="17" applyNumberFormat="1" applyFont="1" applyFill="1" applyBorder="1" applyAlignment="1">
      <alignment horizontal="center" vertical="center" wrapText="1"/>
    </xf>
    <xf numFmtId="0" fontId="44" fillId="2" borderId="41" xfId="17" applyFont="1" applyFill="1" applyBorder="1" applyAlignment="1">
      <alignment horizontal="center" vertical="center"/>
    </xf>
    <xf numFmtId="0" fontId="44" fillId="2" borderId="42" xfId="17" applyFont="1" applyFill="1" applyBorder="1" applyAlignment="1">
      <alignment horizontal="center" vertical="center"/>
    </xf>
    <xf numFmtId="0" fontId="12" fillId="2" borderId="42" xfId="52" applyFont="1" applyFill="1" applyBorder="1" applyAlignment="1">
      <alignment horizontal="center" vertical="center" wrapText="1"/>
    </xf>
    <xf numFmtId="0" fontId="12" fillId="2" borderId="42" xfId="52" applyFont="1" applyFill="1" applyBorder="1" applyAlignment="1">
      <alignment horizontal="center" vertical="center"/>
    </xf>
    <xf numFmtId="0" fontId="12" fillId="2" borderId="43" xfId="52" applyFont="1" applyFill="1" applyBorder="1" applyAlignment="1">
      <alignment horizontal="center" vertical="center"/>
    </xf>
    <xf numFmtId="0" fontId="44" fillId="2" borderId="44" xfId="17" applyFont="1" applyFill="1" applyBorder="1" applyAlignment="1">
      <alignment horizontal="center" vertical="center" wrapText="1"/>
    </xf>
    <xf numFmtId="0" fontId="44" fillId="2" borderId="48" xfId="17" applyFont="1" applyFill="1" applyBorder="1" applyAlignment="1">
      <alignment horizontal="center" vertical="center" wrapText="1"/>
    </xf>
    <xf numFmtId="0" fontId="44" fillId="2" borderId="53" xfId="17" applyFont="1" applyFill="1" applyBorder="1" applyAlignment="1">
      <alignment horizontal="center" vertical="center" wrapText="1"/>
    </xf>
    <xf numFmtId="0" fontId="12" fillId="2" borderId="65" xfId="17" applyFont="1" applyFill="1" applyBorder="1" applyAlignment="1">
      <alignment horizontal="center" vertical="center"/>
    </xf>
    <xf numFmtId="0" fontId="12" fillId="2" borderId="51" xfId="17" applyFont="1" applyFill="1" applyBorder="1" applyAlignment="1">
      <alignment horizontal="center" vertical="center"/>
    </xf>
    <xf numFmtId="0" fontId="12" fillId="2" borderId="47" xfId="17" applyFont="1" applyFill="1" applyBorder="1" applyAlignment="1">
      <alignment horizontal="center" vertical="center"/>
    </xf>
    <xf numFmtId="0" fontId="44" fillId="2" borderId="46" xfId="17" applyFont="1" applyFill="1" applyBorder="1" applyAlignment="1">
      <alignment horizontal="center" vertical="center"/>
    </xf>
    <xf numFmtId="0" fontId="44" fillId="2" borderId="47" xfId="17" applyFont="1" applyFill="1" applyBorder="1" applyAlignment="1">
      <alignment horizontal="center" vertical="center"/>
    </xf>
    <xf numFmtId="0" fontId="12" fillId="2" borderId="24" xfId="17" applyFont="1" applyFill="1" applyBorder="1" applyAlignment="1">
      <alignment horizontal="center" vertical="center"/>
    </xf>
    <xf numFmtId="0" fontId="12" fillId="2" borderId="26" xfId="17" applyFont="1" applyFill="1" applyBorder="1" applyAlignment="1">
      <alignment horizontal="center" vertical="center"/>
    </xf>
    <xf numFmtId="0" fontId="47" fillId="2" borderId="24" xfId="17" applyFont="1" applyFill="1" applyBorder="1" applyAlignment="1">
      <alignment horizontal="center" vertical="center"/>
    </xf>
    <xf numFmtId="0" fontId="47" fillId="2" borderId="26" xfId="17" applyFont="1" applyFill="1" applyBorder="1" applyAlignment="1">
      <alignment horizontal="center" vertical="center"/>
    </xf>
    <xf numFmtId="0" fontId="47" fillId="2" borderId="34" xfId="17" applyFont="1" applyFill="1" applyBorder="1" applyAlignment="1">
      <alignment horizontal="center" vertical="center"/>
    </xf>
    <xf numFmtId="0" fontId="47" fillId="2" borderId="35" xfId="17" applyFont="1" applyFill="1" applyBorder="1" applyAlignment="1">
      <alignment horizontal="center" vertical="center"/>
    </xf>
    <xf numFmtId="0" fontId="47" fillId="2" borderId="42" xfId="17" applyFont="1" applyFill="1" applyBorder="1" applyAlignment="1">
      <alignment horizontal="center" vertical="center"/>
    </xf>
    <xf numFmtId="0" fontId="47" fillId="2" borderId="43" xfId="17" applyFont="1" applyFill="1" applyBorder="1" applyAlignment="1">
      <alignment horizontal="center" vertical="center"/>
    </xf>
    <xf numFmtId="0" fontId="47" fillId="2" borderId="24" xfId="17" applyFont="1" applyFill="1" applyBorder="1" applyAlignment="1">
      <alignment horizontal="left" vertical="center" wrapText="1"/>
    </xf>
    <xf numFmtId="0" fontId="47" fillId="2" borderId="26" xfId="17" applyFont="1" applyFill="1" applyBorder="1" applyAlignment="1">
      <alignment horizontal="left" vertical="center" wrapText="1"/>
    </xf>
    <xf numFmtId="49" fontId="47" fillId="2" borderId="24" xfId="17" applyNumberFormat="1" applyFont="1" applyFill="1" applyBorder="1" applyAlignment="1">
      <alignment horizontal="left" vertical="top" wrapText="1"/>
    </xf>
    <xf numFmtId="49" fontId="47" fillId="2" borderId="26" xfId="17" applyNumberFormat="1" applyFont="1" applyFill="1" applyBorder="1" applyAlignment="1">
      <alignment horizontal="left" vertical="top" wrapText="1"/>
    </xf>
    <xf numFmtId="0" fontId="12" fillId="2" borderId="57" xfId="17" applyFont="1" applyFill="1" applyBorder="1" applyAlignment="1">
      <alignment horizontal="center" vertical="center"/>
    </xf>
    <xf numFmtId="0" fontId="12" fillId="2" borderId="45" xfId="17" applyFont="1" applyFill="1" applyBorder="1" applyAlignment="1">
      <alignment horizontal="center" vertical="center"/>
    </xf>
    <xf numFmtId="0" fontId="12" fillId="2" borderId="58" xfId="17" applyFont="1" applyFill="1" applyBorder="1" applyAlignment="1">
      <alignment horizontal="left" vertical="center"/>
    </xf>
    <xf numFmtId="0" fontId="12" fillId="2" borderId="21" xfId="17" applyFont="1" applyFill="1" applyBorder="1" applyAlignment="1">
      <alignment horizontal="left" vertical="center"/>
    </xf>
    <xf numFmtId="0" fontId="44" fillId="2" borderId="44" xfId="17" applyFont="1" applyFill="1" applyBorder="1" applyAlignment="1">
      <alignment horizontal="center" vertical="center"/>
    </xf>
    <xf numFmtId="0" fontId="44" fillId="2" borderId="48" xfId="17" applyFont="1" applyFill="1" applyBorder="1" applyAlignment="1">
      <alignment horizontal="center" vertical="center"/>
    </xf>
    <xf numFmtId="0" fontId="44" fillId="2" borderId="53" xfId="17" applyFont="1" applyFill="1" applyBorder="1" applyAlignment="1">
      <alignment horizontal="center" vertical="center"/>
    </xf>
    <xf numFmtId="0" fontId="12" fillId="2" borderId="59" xfId="17" applyFont="1" applyFill="1" applyBorder="1" applyAlignment="1">
      <alignment horizontal="center" vertical="center"/>
    </xf>
    <xf numFmtId="0" fontId="12" fillId="2" borderId="61" xfId="17" applyFont="1" applyFill="1" applyBorder="1" applyAlignment="1">
      <alignment horizontal="left" vertical="center" wrapText="1"/>
    </xf>
    <xf numFmtId="0" fontId="12" fillId="2" borderId="21" xfId="17" applyFont="1" applyFill="1" applyBorder="1" applyAlignment="1">
      <alignment horizontal="left" vertical="center" wrapText="1"/>
    </xf>
    <xf numFmtId="0" fontId="12" fillId="2" borderId="4" xfId="17" applyFont="1" applyFill="1" applyBorder="1" applyAlignment="1">
      <alignment horizontal="center" vertical="center" wrapText="1"/>
    </xf>
    <xf numFmtId="0" fontId="12" fillId="2" borderId="23" xfId="17" applyFont="1" applyFill="1" applyBorder="1" applyAlignment="1">
      <alignment horizontal="center" vertical="center" wrapText="1"/>
    </xf>
    <xf numFmtId="0" fontId="12" fillId="2" borderId="9" xfId="17" applyFont="1" applyFill="1" applyBorder="1" applyAlignment="1">
      <alignment horizontal="center" vertical="center" wrapText="1"/>
    </xf>
    <xf numFmtId="0" fontId="12" fillId="2" borderId="18" xfId="17" applyFont="1" applyFill="1" applyBorder="1" applyAlignment="1">
      <alignment horizontal="center" vertical="center" wrapText="1"/>
    </xf>
    <xf numFmtId="0" fontId="12" fillId="2" borderId="4" xfId="17" applyFont="1" applyFill="1" applyBorder="1" applyAlignment="1">
      <alignment horizontal="center" vertical="center"/>
    </xf>
    <xf numFmtId="0" fontId="12" fillId="2" borderId="11" xfId="17" applyFont="1" applyFill="1" applyBorder="1" applyAlignment="1">
      <alignment horizontal="center" vertical="center"/>
    </xf>
    <xf numFmtId="0" fontId="12" fillId="2" borderId="9" xfId="17" applyFont="1" applyFill="1" applyBorder="1" applyAlignment="1">
      <alignment horizontal="center" vertical="center"/>
    </xf>
    <xf numFmtId="0" fontId="12" fillId="2" borderId="16" xfId="17" applyFont="1" applyFill="1" applyBorder="1" applyAlignment="1">
      <alignment horizontal="center" vertical="center"/>
    </xf>
    <xf numFmtId="0" fontId="12" fillId="2" borderId="24" xfId="17" applyFont="1" applyFill="1" applyBorder="1" applyAlignment="1">
      <alignment horizontal="left" vertical="center"/>
    </xf>
    <xf numFmtId="0" fontId="12" fillId="2" borderId="25" xfId="17" applyFont="1" applyFill="1" applyBorder="1" applyAlignment="1">
      <alignment horizontal="left" vertical="center"/>
    </xf>
    <xf numFmtId="0" fontId="12" fillId="2" borderId="26" xfId="17" applyFont="1" applyFill="1" applyBorder="1" applyAlignment="1">
      <alignment horizontal="left" vertical="center"/>
    </xf>
    <xf numFmtId="0" fontId="12" fillId="2" borderId="27" xfId="17" applyFont="1" applyFill="1" applyBorder="1" applyAlignment="1">
      <alignment horizontal="left" vertical="center"/>
    </xf>
    <xf numFmtId="0" fontId="12" fillId="2" borderId="24" xfId="17" applyFont="1" applyFill="1" applyBorder="1" applyAlignment="1">
      <alignment horizontal="left" vertical="center" wrapText="1"/>
    </xf>
    <xf numFmtId="0" fontId="12" fillId="2" borderId="25" xfId="17" applyFont="1" applyFill="1" applyBorder="1" applyAlignment="1">
      <alignment horizontal="left" vertical="center" wrapText="1"/>
    </xf>
    <xf numFmtId="0" fontId="12" fillId="2" borderId="27" xfId="17" applyFont="1" applyFill="1" applyBorder="1" applyAlignment="1">
      <alignment horizontal="left" vertical="center" wrapText="1"/>
    </xf>
    <xf numFmtId="0" fontId="12" fillId="2" borderId="0" xfId="17" applyFont="1" applyFill="1" applyBorder="1" applyAlignment="1">
      <alignment horizontal="left" vertical="top" wrapText="1"/>
    </xf>
    <xf numFmtId="0" fontId="12" fillId="2" borderId="14" xfId="17" applyFont="1" applyFill="1" applyBorder="1" applyAlignment="1">
      <alignment horizontal="left" vertical="top" wrapText="1"/>
    </xf>
    <xf numFmtId="0" fontId="12" fillId="2" borderId="24" xfId="17" quotePrefix="1" applyFont="1" applyFill="1" applyBorder="1" applyAlignment="1">
      <alignment horizontal="left" vertical="center" wrapText="1"/>
    </xf>
    <xf numFmtId="0" fontId="12" fillId="2" borderId="27" xfId="17" quotePrefix="1" applyFont="1" applyFill="1" applyBorder="1" applyAlignment="1">
      <alignment horizontal="left" vertical="center" wrapText="1"/>
    </xf>
    <xf numFmtId="0" fontId="48" fillId="2" borderId="44" xfId="17" applyFont="1" applyFill="1" applyBorder="1" applyAlignment="1">
      <alignment horizontal="center" vertical="center"/>
    </xf>
    <xf numFmtId="0" fontId="48" fillId="2" borderId="48" xfId="17" applyFont="1" applyFill="1" applyBorder="1" applyAlignment="1">
      <alignment horizontal="center" vertical="center"/>
    </xf>
    <xf numFmtId="0" fontId="48" fillId="2" borderId="53" xfId="17" applyFont="1" applyFill="1" applyBorder="1" applyAlignment="1">
      <alignment horizontal="center" vertical="center"/>
    </xf>
    <xf numFmtId="0" fontId="47" fillId="2" borderId="44" xfId="17" applyFont="1" applyFill="1" applyBorder="1" applyAlignment="1">
      <alignment horizontal="center" vertical="center"/>
    </xf>
    <xf numFmtId="0" fontId="47" fillId="2" borderId="48" xfId="17" applyFont="1" applyFill="1" applyBorder="1" applyAlignment="1">
      <alignment horizontal="center" vertical="center"/>
    </xf>
    <xf numFmtId="0" fontId="47" fillId="2" borderId="53" xfId="17" applyFont="1" applyFill="1" applyBorder="1" applyAlignment="1">
      <alignment horizontal="center" vertical="center"/>
    </xf>
    <xf numFmtId="0" fontId="47" fillId="2" borderId="34" xfId="21" applyFont="1" applyFill="1" applyBorder="1" applyAlignment="1">
      <alignment horizontal="left" vertical="center" wrapText="1"/>
    </xf>
    <xf numFmtId="0" fontId="47" fillId="2" borderId="36" xfId="21" applyFont="1" applyFill="1" applyBorder="1" applyAlignment="1">
      <alignment horizontal="left" vertical="center" wrapText="1"/>
    </xf>
    <xf numFmtId="0" fontId="47" fillId="2" borderId="35" xfId="21" applyFont="1" applyFill="1" applyBorder="1" applyAlignment="1">
      <alignment horizontal="left" vertical="center" wrapText="1"/>
    </xf>
    <xf numFmtId="49" fontId="47" fillId="0" borderId="24" xfId="17" applyNumberFormat="1" applyFont="1" applyFill="1" applyBorder="1" applyAlignment="1">
      <alignment horizontal="left" vertical="center" wrapText="1"/>
    </xf>
    <xf numFmtId="49" fontId="47" fillId="0" borderId="26" xfId="17" applyNumberFormat="1" applyFont="1" applyFill="1" applyBorder="1" applyAlignment="1">
      <alignment horizontal="left" vertical="center" wrapText="1"/>
    </xf>
    <xf numFmtId="0" fontId="62" fillId="0" borderId="4" xfId="17" applyFont="1" applyFill="1" applyBorder="1" applyAlignment="1">
      <alignment horizontal="center" vertical="center"/>
    </xf>
    <xf numFmtId="0" fontId="62" fillId="0" borderId="11" xfId="17" applyFont="1" applyFill="1" applyBorder="1" applyAlignment="1">
      <alignment horizontal="center" vertical="center"/>
    </xf>
    <xf numFmtId="0" fontId="62" fillId="0" borderId="9" xfId="17" applyFont="1" applyFill="1" applyBorder="1" applyAlignment="1">
      <alignment horizontal="center" vertical="center"/>
    </xf>
    <xf numFmtId="0" fontId="62" fillId="0" borderId="16" xfId="17" applyFont="1" applyFill="1" applyBorder="1" applyAlignment="1">
      <alignment horizontal="center" vertical="center"/>
    </xf>
    <xf numFmtId="0" fontId="12" fillId="0" borderId="46" xfId="17" applyFont="1" applyFill="1" applyBorder="1" applyAlignment="1">
      <alignment horizontal="left" vertical="center"/>
    </xf>
    <xf numFmtId="0" fontId="12" fillId="0" borderId="51" xfId="17" applyFont="1" applyFill="1" applyBorder="1" applyAlignment="1">
      <alignment horizontal="left" vertical="center"/>
    </xf>
    <xf numFmtId="0" fontId="12" fillId="0" borderId="47" xfId="17" applyFont="1" applyFill="1" applyBorder="1" applyAlignment="1">
      <alignment horizontal="left" vertical="center"/>
    </xf>
    <xf numFmtId="0" fontId="12" fillId="0" borderId="46" xfId="17" quotePrefix="1" applyFont="1" applyFill="1" applyBorder="1" applyAlignment="1">
      <alignment horizontal="left" vertical="center"/>
    </xf>
    <xf numFmtId="0" fontId="12" fillId="0" borderId="52" xfId="17" quotePrefix="1" applyFont="1" applyFill="1" applyBorder="1" applyAlignment="1">
      <alignment horizontal="left" vertical="center"/>
    </xf>
    <xf numFmtId="0" fontId="12" fillId="2" borderId="24" xfId="17" quotePrefix="1" applyFont="1" applyFill="1" applyBorder="1" applyAlignment="1">
      <alignment horizontal="left" vertical="center"/>
    </xf>
  </cellXfs>
  <cellStyles count="54">
    <cellStyle name="Arial10" xfId="1"/>
    <cellStyle name="Arial10 2" xfId="2"/>
    <cellStyle name="Arial10_DW0920_2 2" xfId="47"/>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8"/>
    <cellStyle name="Normal 12" xfId="49"/>
    <cellStyle name="Normal 12 2" xfId="17"/>
    <cellStyle name="Normal 13" xfId="18"/>
    <cellStyle name="Normal 14" xfId="53"/>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6"/>
    <cellStyle name="Normal 4 3 3" xfId="51"/>
    <cellStyle name="Normal 5" xfId="30"/>
    <cellStyle name="Normal 5 2" xfId="31"/>
    <cellStyle name="Normal 6" xfId="32"/>
    <cellStyle name="Normal 7" xfId="33"/>
    <cellStyle name="Normal 7 2" xfId="45"/>
    <cellStyle name="Normal 8" xfId="34"/>
    <cellStyle name="Normal 8 2" xfId="35"/>
    <cellStyle name="Normal 9" xfId="36"/>
    <cellStyle name="Normal_INDEX-60" xfId="52"/>
    <cellStyle name="Normal_MOV-5 2 2" xfId="44"/>
    <cellStyle name="Normal1" xfId="37"/>
    <cellStyle name="Normale_13057-01" xfId="38"/>
    <cellStyle name="Percent 2" xfId="50"/>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FFFFCC"/>
      <color rgb="FF66FFFF"/>
      <color rgb="FF66FF99"/>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png"/><Relationship Id="rId1" Type="http://schemas.openxmlformats.org/officeDocument/2006/relationships/image" Target="../media/image2.jpeg"/><Relationship Id="rId4"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png"/><Relationship Id="rId1" Type="http://schemas.openxmlformats.org/officeDocument/2006/relationships/image" Target="../media/image2.jpeg"/><Relationship Id="rId4"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png"/><Relationship Id="rId1" Type="http://schemas.openxmlformats.org/officeDocument/2006/relationships/image" Target="../media/image2.jpeg"/><Relationship Id="rId4"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png"/><Relationship Id="rId1" Type="http://schemas.openxmlformats.org/officeDocument/2006/relationships/image" Target="../media/image2.jpeg"/><Relationship Id="rId4" Type="http://schemas.openxmlformats.org/officeDocument/2006/relationships/image" Target="../media/image5.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png"/><Relationship Id="rId1" Type="http://schemas.openxmlformats.org/officeDocument/2006/relationships/image" Target="../media/image2.jpeg"/><Relationship Id="rId4"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png"/><Relationship Id="rId1" Type="http://schemas.openxmlformats.org/officeDocument/2006/relationships/image" Target="../media/image2.jpeg"/><Relationship Id="rId4"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png"/><Relationship Id="rId1" Type="http://schemas.openxmlformats.org/officeDocument/2006/relationships/image" Target="../media/image2.jpeg"/><Relationship Id="rId4" Type="http://schemas.openxmlformats.org/officeDocument/2006/relationships/image" Target="../media/image5.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png"/><Relationship Id="rId1" Type="http://schemas.openxmlformats.org/officeDocument/2006/relationships/image" Target="../media/image2.jpeg"/><Relationship Id="rId4" Type="http://schemas.openxmlformats.org/officeDocument/2006/relationships/image" Target="../media/image5.jpeg"/></Relationships>
</file>

<file path=xl/drawings/_rels/drawing3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png"/><Relationship Id="rId1" Type="http://schemas.openxmlformats.org/officeDocument/2006/relationships/image" Target="../media/image2.jpeg"/><Relationship Id="rId4"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3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png"/><Relationship Id="rId1" Type="http://schemas.openxmlformats.org/officeDocument/2006/relationships/image" Target="../media/image2.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5</xdr:col>
      <xdr:colOff>18327</xdr:colOff>
      <xdr:row>4</xdr:row>
      <xdr:rowOff>50986</xdr:rowOff>
    </xdr:from>
    <xdr:to>
      <xdr:col>9</xdr:col>
      <xdr:colOff>191058</xdr:colOff>
      <xdr:row>5</xdr:row>
      <xdr:rowOff>774886</xdr:rowOff>
    </xdr:to>
    <xdr:pic>
      <xdr:nvPicPr>
        <xdr:cNvPr id="7" name="Picture 6" descr="oilco">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cstate="print"/>
        <a:srcRect/>
        <a:stretch>
          <a:fillRect/>
        </a:stretch>
      </xdr:blipFill>
      <xdr:spPr bwMode="auto">
        <a:xfrm>
          <a:off x="2102621" y="1227604"/>
          <a:ext cx="1114025" cy="914400"/>
        </a:xfrm>
        <a:prstGeom prst="rect">
          <a:avLst/>
        </a:prstGeom>
        <a:noFill/>
        <a:ln w="9525">
          <a:noFill/>
          <a:miter lim="800000"/>
          <a:headEnd/>
          <a:tailEnd/>
        </a:ln>
      </xdr:spPr>
    </xdr:pic>
    <xdr:clientData/>
  </xdr:twoCellAnchor>
  <xdr:twoCellAnchor editAs="oneCell">
    <xdr:from>
      <xdr:col>37</xdr:col>
      <xdr:colOff>105415</xdr:colOff>
      <xdr:row>3</xdr:row>
      <xdr:rowOff>45063</xdr:rowOff>
    </xdr:from>
    <xdr:to>
      <xdr:col>40</xdr:col>
      <xdr:colOff>52347</xdr:colOff>
      <xdr:row>5</xdr:row>
      <xdr:rowOff>254613</xdr:rowOff>
    </xdr:to>
    <xdr:pic>
      <xdr:nvPicPr>
        <xdr:cNvPr id="8" name="Picture 7">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32121" y="1031181"/>
          <a:ext cx="652902" cy="590550"/>
        </a:xfrm>
        <a:prstGeom prst="rect">
          <a:avLst/>
        </a:prstGeom>
      </xdr:spPr>
    </xdr:pic>
    <xdr:clientData/>
  </xdr:twoCellAnchor>
  <xdr:twoCellAnchor editAs="oneCell">
    <xdr:from>
      <xdr:col>33</xdr:col>
      <xdr:colOff>86684</xdr:colOff>
      <xdr:row>5</xdr:row>
      <xdr:rowOff>500903</xdr:rowOff>
    </xdr:from>
    <xdr:to>
      <xdr:col>36</xdr:col>
      <xdr:colOff>235001</xdr:colOff>
      <xdr:row>5</xdr:row>
      <xdr:rowOff>977153</xdr:rowOff>
    </xdr:to>
    <xdr:pic>
      <xdr:nvPicPr>
        <xdr:cNvPr id="9" name="Picture 8">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72096" y="1868021"/>
          <a:ext cx="854288" cy="476250"/>
        </a:xfrm>
        <a:prstGeom prst="rect">
          <a:avLst/>
        </a:prstGeom>
        <a:noFill/>
        <a:ln>
          <a:noFill/>
        </a:ln>
      </xdr:spPr>
    </xdr:pic>
    <xdr:clientData/>
  </xdr:twoCellAnchor>
  <xdr:twoCellAnchor editAs="oneCell">
    <xdr:from>
      <xdr:col>41</xdr:col>
      <xdr:colOff>18970</xdr:colOff>
      <xdr:row>5</xdr:row>
      <xdr:rowOff>554851</xdr:rowOff>
    </xdr:from>
    <xdr:to>
      <xdr:col>44</xdr:col>
      <xdr:colOff>31218</xdr:colOff>
      <xdr:row>5</xdr:row>
      <xdr:rowOff>1002526</xdr:rowOff>
    </xdr:to>
    <xdr:pic>
      <xdr:nvPicPr>
        <xdr:cNvPr id="10" name="Picture 9">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86970" y="1921969"/>
          <a:ext cx="718218"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54428</xdr:colOff>
      <xdr:row>0</xdr:row>
      <xdr:rowOff>306162</xdr:rowOff>
    </xdr:from>
    <xdr:to>
      <xdr:col>7</xdr:col>
      <xdr:colOff>123927</xdr:colOff>
      <xdr:row>3</xdr:row>
      <xdr:rowOff>639537</xdr:rowOff>
    </xdr:to>
    <xdr:pic>
      <xdr:nvPicPr>
        <xdr:cNvPr id="13" name="Picture 12" descr="oilco">
          <a:extLst>
            <a:ext uri="{FF2B5EF4-FFF2-40B4-BE49-F238E27FC236}">
              <a16:creationId xmlns:a16="http://schemas.microsoft.com/office/drawing/2014/main" xmlns="" id="{00000000-0008-0000-0100-00000D000000}"/>
            </a:ext>
          </a:extLst>
        </xdr:cNvPr>
        <xdr:cNvPicPr/>
      </xdr:nvPicPr>
      <xdr:blipFill>
        <a:blip xmlns:r="http://schemas.openxmlformats.org/officeDocument/2006/relationships" r:embed="rId1" cstate="print"/>
        <a:srcRect/>
        <a:stretch>
          <a:fillRect/>
        </a:stretch>
      </xdr:blipFill>
      <xdr:spPr bwMode="auto">
        <a:xfrm>
          <a:off x="911678" y="306162"/>
          <a:ext cx="1294142" cy="1000125"/>
        </a:xfrm>
        <a:prstGeom prst="rect">
          <a:avLst/>
        </a:prstGeom>
        <a:noFill/>
        <a:ln w="9525">
          <a:noFill/>
          <a:miter lim="800000"/>
          <a:headEnd/>
          <a:tailEnd/>
        </a:ln>
      </xdr:spPr>
    </xdr:pic>
    <xdr:clientData/>
  </xdr:twoCellAnchor>
  <xdr:twoCellAnchor editAs="oneCell">
    <xdr:from>
      <xdr:col>33</xdr:col>
      <xdr:colOff>214992</xdr:colOff>
      <xdr:row>0</xdr:row>
      <xdr:rowOff>238126</xdr:rowOff>
    </xdr:from>
    <xdr:to>
      <xdr:col>36</xdr:col>
      <xdr:colOff>160565</xdr:colOff>
      <xdr:row>3</xdr:row>
      <xdr:rowOff>161926</xdr:rowOff>
    </xdr:to>
    <xdr:pic>
      <xdr:nvPicPr>
        <xdr:cNvPr id="5" name="Picture 4">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6671" y="238126"/>
          <a:ext cx="680358" cy="590550"/>
        </a:xfrm>
        <a:prstGeom prst="rect">
          <a:avLst/>
        </a:prstGeom>
      </xdr:spPr>
    </xdr:pic>
    <xdr:clientData/>
  </xdr:twoCellAnchor>
  <xdr:twoCellAnchor editAs="oneCell">
    <xdr:from>
      <xdr:col>30</xdr:col>
      <xdr:colOff>210911</xdr:colOff>
      <xdr:row>3</xdr:row>
      <xdr:rowOff>359229</xdr:rowOff>
    </xdr:from>
    <xdr:to>
      <xdr:col>34</xdr:col>
      <xdr:colOff>103415</xdr:colOff>
      <xdr:row>3</xdr:row>
      <xdr:rowOff>835479</xdr:rowOff>
    </xdr:to>
    <xdr:pic>
      <xdr:nvPicPr>
        <xdr:cNvPr id="6" name="Picture 5">
          <a:extLst>
            <a:ext uri="{FF2B5EF4-FFF2-40B4-BE49-F238E27FC236}">
              <a16:creationId xmlns:a16="http://schemas.microsoft.com/office/drawing/2014/main" xmlns=""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07804" y="1025979"/>
          <a:ext cx="872218" cy="476250"/>
        </a:xfrm>
        <a:prstGeom prst="rect">
          <a:avLst/>
        </a:prstGeom>
        <a:noFill/>
        <a:ln>
          <a:noFill/>
        </a:ln>
      </xdr:spPr>
    </xdr:pic>
    <xdr:clientData/>
  </xdr:twoCellAnchor>
  <xdr:twoCellAnchor editAs="oneCell">
    <xdr:from>
      <xdr:col>36</xdr:col>
      <xdr:colOff>223158</xdr:colOff>
      <xdr:row>3</xdr:row>
      <xdr:rowOff>383722</xdr:rowOff>
    </xdr:from>
    <xdr:to>
      <xdr:col>39</xdr:col>
      <xdr:colOff>232684</xdr:colOff>
      <xdr:row>3</xdr:row>
      <xdr:rowOff>831397</xdr:rowOff>
    </xdr:to>
    <xdr:pic>
      <xdr:nvPicPr>
        <xdr:cNvPr id="7" name="Picture 6">
          <a:extLst>
            <a:ext uri="{FF2B5EF4-FFF2-40B4-BE49-F238E27FC236}">
              <a16:creationId xmlns:a16="http://schemas.microsoft.com/office/drawing/2014/main" xmlns=""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89622" y="1050472"/>
          <a:ext cx="744312"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223157</xdr:colOff>
      <xdr:row>2</xdr:row>
      <xdr:rowOff>6804</xdr:rowOff>
    </xdr:from>
    <xdr:to>
      <xdr:col>7</xdr:col>
      <xdr:colOff>19152</xdr:colOff>
      <xdr:row>3</xdr:row>
      <xdr:rowOff>617190</xdr:rowOff>
    </xdr:to>
    <xdr:pic>
      <xdr:nvPicPr>
        <xdr:cNvPr id="10" name="Picture 9" descr="oilco">
          <a:extLst>
            <a:ext uri="{FF2B5EF4-FFF2-40B4-BE49-F238E27FC236}">
              <a16:creationId xmlns:a16="http://schemas.microsoft.com/office/drawing/2014/main" xmlns="" id="{73C5BCEF-7DC6-44CC-9C4F-B717CC4D9CD7}"/>
            </a:ext>
          </a:extLst>
        </xdr:cNvPr>
        <xdr:cNvPicPr/>
      </xdr:nvPicPr>
      <xdr:blipFill>
        <a:blip xmlns:r="http://schemas.openxmlformats.org/officeDocument/2006/relationships" r:embed="rId1" cstate="print"/>
        <a:srcRect/>
        <a:stretch>
          <a:fillRect/>
        </a:stretch>
      </xdr:blipFill>
      <xdr:spPr bwMode="auto">
        <a:xfrm>
          <a:off x="699407" y="511629"/>
          <a:ext cx="986620" cy="77231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1" name="Picture 10">
          <a:extLst>
            <a:ext uri="{FF2B5EF4-FFF2-40B4-BE49-F238E27FC236}">
              <a16:creationId xmlns:a16="http://schemas.microsoft.com/office/drawing/2014/main" xmlns="" id="{83235F9F-14E8-41E5-9C16-9EDFCFD95E5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12" name="Picture 11">
          <a:extLst>
            <a:ext uri="{FF2B5EF4-FFF2-40B4-BE49-F238E27FC236}">
              <a16:creationId xmlns:a16="http://schemas.microsoft.com/office/drawing/2014/main" xmlns="" id="{11AD6529-046E-4DD0-B14F-40894C1DD72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3" name="Picture 12">
          <a:extLst>
            <a:ext uri="{FF2B5EF4-FFF2-40B4-BE49-F238E27FC236}">
              <a16:creationId xmlns:a16="http://schemas.microsoft.com/office/drawing/2014/main" xmlns="" id="{EFC28149-84BF-41BD-9E81-B67D0157847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135708</xdr:colOff>
      <xdr:row>2</xdr:row>
      <xdr:rowOff>123603</xdr:rowOff>
    </xdr:from>
    <xdr:to>
      <xdr:col>8</xdr:col>
      <xdr:colOff>167027</xdr:colOff>
      <xdr:row>4</xdr:row>
      <xdr:rowOff>544222</xdr:rowOff>
    </xdr:to>
    <xdr:pic>
      <xdr:nvPicPr>
        <xdr:cNvPr id="6" name="Picture 5" descr="oilco">
          <a:extLst>
            <a:ext uri="{FF2B5EF4-FFF2-40B4-BE49-F238E27FC236}">
              <a16:creationId xmlns:a16="http://schemas.microsoft.com/office/drawing/2014/main" xmlns="" id="{37702F46-376A-4FA3-99C2-6EE2DB738E03}"/>
            </a:ext>
          </a:extLst>
        </xdr:cNvPr>
        <xdr:cNvPicPr/>
      </xdr:nvPicPr>
      <xdr:blipFill>
        <a:blip xmlns:r="http://schemas.openxmlformats.org/officeDocument/2006/relationships" r:embed="rId1" cstate="print"/>
        <a:srcRect/>
        <a:stretch>
          <a:fillRect/>
        </a:stretch>
      </xdr:blipFill>
      <xdr:spPr bwMode="auto">
        <a:xfrm>
          <a:off x="1077002" y="605456"/>
          <a:ext cx="972613" cy="768001"/>
        </a:xfrm>
        <a:prstGeom prst="rect">
          <a:avLst/>
        </a:prstGeom>
        <a:noFill/>
        <a:ln w="9525">
          <a:noFill/>
          <a:miter lim="800000"/>
          <a:headEnd/>
          <a:tailEnd/>
        </a:ln>
      </xdr:spPr>
    </xdr:pic>
    <xdr:clientData/>
  </xdr:twoCellAnchor>
  <xdr:twoCellAnchor editAs="oneCell">
    <xdr:from>
      <xdr:col>34</xdr:col>
      <xdr:colOff>132549</xdr:colOff>
      <xdr:row>1</xdr:row>
      <xdr:rowOff>234125</xdr:rowOff>
    </xdr:from>
    <xdr:to>
      <xdr:col>37</xdr:col>
      <xdr:colOff>78121</xdr:colOff>
      <xdr:row>4</xdr:row>
      <xdr:rowOff>157925</xdr:rowOff>
    </xdr:to>
    <xdr:pic>
      <xdr:nvPicPr>
        <xdr:cNvPr id="11" name="Picture 10">
          <a:extLst>
            <a:ext uri="{FF2B5EF4-FFF2-40B4-BE49-F238E27FC236}">
              <a16:creationId xmlns:a16="http://schemas.microsoft.com/office/drawing/2014/main" xmlns="" id="{A47ACC99-C8AC-4AA3-95A6-5D2366B00C3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23196" y="402213"/>
          <a:ext cx="651543" cy="584947"/>
        </a:xfrm>
        <a:prstGeom prst="rect">
          <a:avLst/>
        </a:prstGeom>
      </xdr:spPr>
    </xdr:pic>
    <xdr:clientData/>
  </xdr:twoCellAnchor>
  <xdr:twoCellAnchor editAs="oneCell">
    <xdr:from>
      <xdr:col>31</xdr:col>
      <xdr:colOff>8405</xdr:colOff>
      <xdr:row>4</xdr:row>
      <xdr:rowOff>375238</xdr:rowOff>
    </xdr:from>
    <xdr:to>
      <xdr:col>34</xdr:col>
      <xdr:colOff>136232</xdr:colOff>
      <xdr:row>4</xdr:row>
      <xdr:rowOff>851488</xdr:rowOff>
    </xdr:to>
    <xdr:pic>
      <xdr:nvPicPr>
        <xdr:cNvPr id="12" name="Picture 11">
          <a:extLst>
            <a:ext uri="{FF2B5EF4-FFF2-40B4-BE49-F238E27FC236}">
              <a16:creationId xmlns:a16="http://schemas.microsoft.com/office/drawing/2014/main" xmlns="" id="{BED5B518-2AD4-46E1-AC51-8FEE0BAEF7F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93081" y="1204473"/>
          <a:ext cx="833798" cy="476250"/>
        </a:xfrm>
        <a:prstGeom prst="rect">
          <a:avLst/>
        </a:prstGeom>
        <a:noFill/>
        <a:ln>
          <a:noFill/>
        </a:ln>
      </xdr:spPr>
    </xdr:pic>
    <xdr:clientData/>
  </xdr:twoCellAnchor>
  <xdr:twoCellAnchor editAs="oneCell">
    <xdr:from>
      <xdr:col>37</xdr:col>
      <xdr:colOff>201546</xdr:colOff>
      <xdr:row>4</xdr:row>
      <xdr:rowOff>430947</xdr:rowOff>
    </xdr:from>
    <xdr:to>
      <xdr:col>40</xdr:col>
      <xdr:colOff>211073</xdr:colOff>
      <xdr:row>4</xdr:row>
      <xdr:rowOff>878622</xdr:rowOff>
    </xdr:to>
    <xdr:pic>
      <xdr:nvPicPr>
        <xdr:cNvPr id="13" name="Picture 12">
          <a:extLst>
            <a:ext uri="{FF2B5EF4-FFF2-40B4-BE49-F238E27FC236}">
              <a16:creationId xmlns:a16="http://schemas.microsoft.com/office/drawing/2014/main" xmlns="" id="{329294E1-6E14-4F31-B0AE-BF1F2F304A5C}"/>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998164" y="1260182"/>
          <a:ext cx="715497"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95330</xdr:colOff>
      <xdr:row>3</xdr:row>
      <xdr:rowOff>194343</xdr:rowOff>
    </xdr:to>
    <xdr:pic>
      <xdr:nvPicPr>
        <xdr:cNvPr id="5" name="Picture 4">
          <a:extLst>
            <a:ext uri="{FF2B5EF4-FFF2-40B4-BE49-F238E27FC236}">
              <a16:creationId xmlns:a16="http://schemas.microsoft.com/office/drawing/2014/main" xmlns="" id="{1A6EB9ED-420F-4B40-89FA-16D82E1773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4526" y="272143"/>
          <a:ext cx="685160" cy="591671"/>
        </a:xfrm>
        <a:prstGeom prst="rect">
          <a:avLst/>
        </a:prstGeom>
      </xdr:spPr>
    </xdr:pic>
    <xdr:clientData/>
  </xdr:twoCellAnchor>
  <xdr:twoCellAnchor editAs="oneCell">
    <xdr:from>
      <xdr:col>14</xdr:col>
      <xdr:colOff>277586</xdr:colOff>
      <xdr:row>4</xdr:row>
      <xdr:rowOff>40581</xdr:rowOff>
    </xdr:from>
    <xdr:to>
      <xdr:col>15</xdr:col>
      <xdr:colOff>380599</xdr:colOff>
      <xdr:row>6</xdr:row>
      <xdr:rowOff>5203</xdr:rowOff>
    </xdr:to>
    <xdr:pic>
      <xdr:nvPicPr>
        <xdr:cNvPr id="6" name="Picture 5">
          <a:extLst>
            <a:ext uri="{FF2B5EF4-FFF2-40B4-BE49-F238E27FC236}">
              <a16:creationId xmlns:a16="http://schemas.microsoft.com/office/drawing/2014/main" xmlns="" id="{2540921B-1A44-40C2-93A9-0C392DCA119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45929" y="965867"/>
          <a:ext cx="878622" cy="476250"/>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7" name="Picture 6">
          <a:extLst>
            <a:ext uri="{FF2B5EF4-FFF2-40B4-BE49-F238E27FC236}">
              <a16:creationId xmlns:a16="http://schemas.microsoft.com/office/drawing/2014/main" xmlns="" id="{2A6D1922-4728-4A42-9154-09D9CF07A60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53466" y="1014852"/>
          <a:ext cx="749114" cy="447675"/>
        </a:xfrm>
        <a:prstGeom prst="rect">
          <a:avLst/>
        </a:prstGeom>
        <a:noFill/>
        <a:ln>
          <a:noFill/>
        </a:ln>
      </xdr:spPr>
    </xdr:pic>
    <xdr:clientData/>
  </xdr:twoCellAnchor>
  <xdr:twoCellAnchor editAs="oneCell">
    <xdr:from>
      <xdr:col>3</xdr:col>
      <xdr:colOff>28495</xdr:colOff>
      <xdr:row>2</xdr:row>
      <xdr:rowOff>223156</xdr:rowOff>
    </xdr:from>
    <xdr:to>
      <xdr:col>3</xdr:col>
      <xdr:colOff>1026400</xdr:colOff>
      <xdr:row>5</xdr:row>
      <xdr:rowOff>229145</xdr:rowOff>
    </xdr:to>
    <xdr:pic>
      <xdr:nvPicPr>
        <xdr:cNvPr id="8" name="Picture 7" descr="oilco">
          <a:extLst>
            <a:ext uri="{FF2B5EF4-FFF2-40B4-BE49-F238E27FC236}">
              <a16:creationId xmlns:a16="http://schemas.microsoft.com/office/drawing/2014/main" xmlns="" id="{DBE8F258-44D7-4FCB-AAFB-DEC15DBA4D89}"/>
            </a:ext>
          </a:extLst>
        </xdr:cNvPr>
        <xdr:cNvPicPr/>
      </xdr:nvPicPr>
      <xdr:blipFill>
        <a:blip xmlns:r="http://schemas.openxmlformats.org/officeDocument/2006/relationships" r:embed="rId4" cstate="print"/>
        <a:srcRect/>
        <a:stretch>
          <a:fillRect/>
        </a:stretch>
      </xdr:blipFill>
      <xdr:spPr bwMode="auto">
        <a:xfrm>
          <a:off x="1418024" y="637774"/>
          <a:ext cx="997905" cy="745577"/>
        </a:xfrm>
        <a:prstGeom prst="rect">
          <a:avLst/>
        </a:prstGeom>
        <a:noFill/>
        <a:ln w="9525">
          <a:noFill/>
          <a:miter lim="800000"/>
          <a:headEnd/>
          <a:tailEnd/>
        </a:ln>
      </xdr:spPr>
    </xdr:pic>
    <xdr:clientData/>
  </xdr:twoCellAnchor>
  <xdr:twoCellAnchor>
    <xdr:from>
      <xdr:col>13</xdr:col>
      <xdr:colOff>84875</xdr:colOff>
      <xdr:row>6</xdr:row>
      <xdr:rowOff>206682</xdr:rowOff>
    </xdr:from>
    <xdr:to>
      <xdr:col>14</xdr:col>
      <xdr:colOff>723507</xdr:colOff>
      <xdr:row>9</xdr:row>
      <xdr:rowOff>124726</xdr:rowOff>
    </xdr:to>
    <xdr:sp macro="" textlink="">
      <xdr:nvSpPr>
        <xdr:cNvPr id="9" name="Isosceles Triangle 8"/>
        <xdr:cNvSpPr>
          <a:spLocks noChangeArrowheads="1"/>
        </xdr:cNvSpPr>
      </xdr:nvSpPr>
      <xdr:spPr bwMode="auto">
        <a:xfrm>
          <a:off x="8018640" y="1607417"/>
          <a:ext cx="885161" cy="65763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463BB4EE-E752-4C02-AF0C-D22CCD4C5D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650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A6BA8F21-1CBC-4117-A1FF-175451B8FB0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5953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4CA7C745-7ECD-481F-9FE7-2EC6950DD0B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6271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61631555-7C82-4608-8895-61A9305CA782}"/>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144877</xdr:colOff>
      <xdr:row>6</xdr:row>
      <xdr:rowOff>158484</xdr:rowOff>
    </xdr:from>
    <xdr:to>
      <xdr:col>14</xdr:col>
      <xdr:colOff>777210</xdr:colOff>
      <xdr:row>9</xdr:row>
      <xdr:rowOff>87177</xdr:rowOff>
    </xdr:to>
    <xdr:sp macro="" textlink="">
      <xdr:nvSpPr>
        <xdr:cNvPr id="7" name="Isosceles Triangle 6"/>
        <xdr:cNvSpPr>
          <a:spLocks noChangeArrowheads="1"/>
        </xdr:cNvSpPr>
      </xdr:nvSpPr>
      <xdr:spPr bwMode="auto">
        <a:xfrm>
          <a:off x="7820906" y="1559219"/>
          <a:ext cx="878863" cy="66828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95330</xdr:colOff>
      <xdr:row>3</xdr:row>
      <xdr:rowOff>194343</xdr:rowOff>
    </xdr:to>
    <xdr:pic>
      <xdr:nvPicPr>
        <xdr:cNvPr id="2" name="Picture 1">
          <a:extLst>
            <a:ext uri="{FF2B5EF4-FFF2-40B4-BE49-F238E27FC236}">
              <a16:creationId xmlns:a16="http://schemas.microsoft.com/office/drawing/2014/main" xmlns="" id="{74E2E72F-C7BA-4B66-8A4B-F7FEA651D4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650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312564</xdr:colOff>
      <xdr:row>6</xdr:row>
      <xdr:rowOff>5203</xdr:rowOff>
    </xdr:to>
    <xdr:pic>
      <xdr:nvPicPr>
        <xdr:cNvPr id="3" name="Picture 2">
          <a:extLst>
            <a:ext uri="{FF2B5EF4-FFF2-40B4-BE49-F238E27FC236}">
              <a16:creationId xmlns:a16="http://schemas.microsoft.com/office/drawing/2014/main" xmlns="" id="{35E206FE-5E03-4C55-B68A-4AAC373C106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5953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788AE473-9E4F-4A4F-8774-17BB28C8025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6271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0F984F38-A66E-488B-A79E-5634E529CD9C}"/>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636335</xdr:colOff>
      <xdr:row>9</xdr:row>
      <xdr:rowOff>173623</xdr:rowOff>
    </xdr:to>
    <xdr:sp macro="" textlink="">
      <xdr:nvSpPr>
        <xdr:cNvPr id="8" name="Isosceles Triangle 7"/>
        <xdr:cNvSpPr>
          <a:spLocks noChangeArrowheads="1"/>
        </xdr:cNvSpPr>
      </xdr:nvSpPr>
      <xdr:spPr bwMode="auto">
        <a:xfrm>
          <a:off x="7633607" y="1646464"/>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13</xdr:col>
      <xdr:colOff>0</xdr:colOff>
      <xdr:row>7</xdr:row>
      <xdr:rowOff>0</xdr:rowOff>
    </xdr:from>
    <xdr:to>
      <xdr:col>14</xdr:col>
      <xdr:colOff>636335</xdr:colOff>
      <xdr:row>9</xdr:row>
      <xdr:rowOff>173623</xdr:rowOff>
    </xdr:to>
    <xdr:sp macro="" textlink="">
      <xdr:nvSpPr>
        <xdr:cNvPr id="7" name="Isosceles Triangle 6"/>
        <xdr:cNvSpPr>
          <a:spLocks noChangeArrowheads="1"/>
        </xdr:cNvSpPr>
      </xdr:nvSpPr>
      <xdr:spPr bwMode="auto">
        <a:xfrm>
          <a:off x="7705725" y="1657350"/>
          <a:ext cx="883985" cy="66892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6F3A9D7F-FAB1-4974-A6FC-D44E486817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4565"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88E16789-815F-41C4-B244-D408D557B16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40461"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9BBCEA30-59B9-423C-A8B6-FE7888E7B7F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92209"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36432231-2564-4D03-885F-5130B768FEA6}"/>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636335</xdr:colOff>
      <xdr:row>9</xdr:row>
      <xdr:rowOff>173623</xdr:rowOff>
    </xdr:to>
    <xdr:sp macro="" textlink="">
      <xdr:nvSpPr>
        <xdr:cNvPr id="9" name="Isosceles Triangle 8"/>
        <xdr:cNvSpPr>
          <a:spLocks noChangeArrowheads="1"/>
        </xdr:cNvSpPr>
      </xdr:nvSpPr>
      <xdr:spPr bwMode="auto">
        <a:xfrm>
          <a:off x="7705725" y="1657350"/>
          <a:ext cx="883985" cy="66892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5" name="Picture 4">
          <a:extLst>
            <a:ext uri="{FF2B5EF4-FFF2-40B4-BE49-F238E27FC236}">
              <a16:creationId xmlns:a16="http://schemas.microsoft.com/office/drawing/2014/main" xmlns="" id="{FABB0423-F073-42B8-A80D-7FACC76050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650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6" name="Picture 5">
          <a:extLst>
            <a:ext uri="{FF2B5EF4-FFF2-40B4-BE49-F238E27FC236}">
              <a16:creationId xmlns:a16="http://schemas.microsoft.com/office/drawing/2014/main" xmlns="" id="{B631DA01-42F4-4333-A279-40C033B1D6B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5953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7" name="Picture 6">
          <a:extLst>
            <a:ext uri="{FF2B5EF4-FFF2-40B4-BE49-F238E27FC236}">
              <a16:creationId xmlns:a16="http://schemas.microsoft.com/office/drawing/2014/main" xmlns="" id="{8BFBF63E-06C6-4BB9-9A78-BADF8ED3783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6271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8" name="Picture 7" descr="oilco">
          <a:extLst>
            <a:ext uri="{FF2B5EF4-FFF2-40B4-BE49-F238E27FC236}">
              <a16:creationId xmlns:a16="http://schemas.microsoft.com/office/drawing/2014/main" xmlns="" id="{4D0772A9-77EB-4152-BDDB-791B5510D66D}"/>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634734</xdr:colOff>
      <xdr:row>9</xdr:row>
      <xdr:rowOff>170421</xdr:rowOff>
    </xdr:to>
    <xdr:sp macro="" textlink="">
      <xdr:nvSpPr>
        <xdr:cNvPr id="10" name="Isosceles Triangle 9"/>
        <xdr:cNvSpPr>
          <a:spLocks noChangeArrowheads="1"/>
        </xdr:cNvSpPr>
      </xdr:nvSpPr>
      <xdr:spPr bwMode="auto">
        <a:xfrm>
          <a:off x="7575176" y="1647265"/>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FABB0423-F073-42B8-A80D-7FACC76050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4640"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B631DA01-42F4-4333-A279-40C033B1D6B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40536"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8BFBF63E-06C6-4BB9-9A78-BADF8ED3783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92284"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4D0772A9-77EB-4152-BDDB-791B5510D66D}"/>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634734</xdr:colOff>
      <xdr:row>9</xdr:row>
      <xdr:rowOff>170421</xdr:rowOff>
    </xdr:to>
    <xdr:sp macro="" textlink="">
      <xdr:nvSpPr>
        <xdr:cNvPr id="6" name="Isosceles Triangle 5"/>
        <xdr:cNvSpPr>
          <a:spLocks noChangeArrowheads="1"/>
        </xdr:cNvSpPr>
      </xdr:nvSpPr>
      <xdr:spPr bwMode="auto">
        <a:xfrm>
          <a:off x="8115300" y="1657350"/>
          <a:ext cx="882384" cy="665721"/>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FABB0423-F073-42B8-A80D-7FACC76050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4640"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B631DA01-42F4-4333-A279-40C033B1D6B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40536"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8BFBF63E-06C6-4BB9-9A78-BADF8ED3783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92284"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4D0772A9-77EB-4152-BDDB-791B5510D66D}"/>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634734</xdr:colOff>
      <xdr:row>9</xdr:row>
      <xdr:rowOff>170421</xdr:rowOff>
    </xdr:to>
    <xdr:sp macro="" textlink="">
      <xdr:nvSpPr>
        <xdr:cNvPr id="6" name="Isosceles Triangle 5"/>
        <xdr:cNvSpPr>
          <a:spLocks noChangeArrowheads="1"/>
        </xdr:cNvSpPr>
      </xdr:nvSpPr>
      <xdr:spPr bwMode="auto">
        <a:xfrm>
          <a:off x="8115300" y="1657350"/>
          <a:ext cx="882384" cy="665721"/>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FABB0423-F073-42B8-A80D-7FACC76050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4640"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B631DA01-42F4-4333-A279-40C033B1D6B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40536"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8BFBF63E-06C6-4BB9-9A78-BADF8ED3783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92284"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4D0772A9-77EB-4152-BDDB-791B5510D66D}"/>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634734</xdr:colOff>
      <xdr:row>9</xdr:row>
      <xdr:rowOff>170421</xdr:rowOff>
    </xdr:to>
    <xdr:sp macro="" textlink="">
      <xdr:nvSpPr>
        <xdr:cNvPr id="6" name="Isosceles Triangle 5"/>
        <xdr:cNvSpPr>
          <a:spLocks noChangeArrowheads="1"/>
        </xdr:cNvSpPr>
      </xdr:nvSpPr>
      <xdr:spPr bwMode="auto">
        <a:xfrm>
          <a:off x="8115300" y="1657350"/>
          <a:ext cx="882384" cy="665721"/>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5" name="Picture 4">
          <a:extLst>
            <a:ext uri="{FF2B5EF4-FFF2-40B4-BE49-F238E27FC236}">
              <a16:creationId xmlns:a16="http://schemas.microsoft.com/office/drawing/2014/main" xmlns="" id="{721F027C-D8A9-46F6-ACF0-D3CEF5A42D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6" name="Picture 5">
          <a:extLst>
            <a:ext uri="{FF2B5EF4-FFF2-40B4-BE49-F238E27FC236}">
              <a16:creationId xmlns:a16="http://schemas.microsoft.com/office/drawing/2014/main" xmlns="" id="{A3706F55-1723-412E-BC22-95D12C07684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7" name="Picture 6">
          <a:extLst>
            <a:ext uri="{FF2B5EF4-FFF2-40B4-BE49-F238E27FC236}">
              <a16:creationId xmlns:a16="http://schemas.microsoft.com/office/drawing/2014/main" xmlns="" id="{44CA4AA2-CAB5-4A45-9703-AD357BE3E7F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8" name="Picture 7" descr="oilco">
          <a:extLst>
            <a:ext uri="{FF2B5EF4-FFF2-40B4-BE49-F238E27FC236}">
              <a16:creationId xmlns:a16="http://schemas.microsoft.com/office/drawing/2014/main" xmlns="" id="{09CD6363-4199-4E3E-864D-907A6318C6A7}"/>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12</xdr:col>
      <xdr:colOff>783982</xdr:colOff>
      <xdr:row>7</xdr:row>
      <xdr:rowOff>109903</xdr:rowOff>
    </xdr:from>
    <xdr:to>
      <xdr:col>14</xdr:col>
      <xdr:colOff>602842</xdr:colOff>
      <xdr:row>10</xdr:row>
      <xdr:rowOff>26037</xdr:rowOff>
    </xdr:to>
    <xdr:sp macro="" textlink="">
      <xdr:nvSpPr>
        <xdr:cNvPr id="10" name="Isosceles Triangle 9"/>
        <xdr:cNvSpPr>
          <a:spLocks noChangeArrowheads="1"/>
        </xdr:cNvSpPr>
      </xdr:nvSpPr>
      <xdr:spPr bwMode="auto">
        <a:xfrm>
          <a:off x="7561386" y="1773115"/>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9F02BEF6-C837-4436-82D6-9F99D49C40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602CD75A-E021-4CE6-B16D-56B2B629EE5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2D9266BB-B03B-4844-B57F-A200C81E1CC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6A97E9AF-8B70-4321-A6BB-60C1DAC023FC}"/>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231322</xdr:colOff>
      <xdr:row>6</xdr:row>
      <xdr:rowOff>231321</xdr:rowOff>
    </xdr:from>
    <xdr:to>
      <xdr:col>15</xdr:col>
      <xdr:colOff>51228</xdr:colOff>
      <xdr:row>9</xdr:row>
      <xdr:rowOff>160016</xdr:rowOff>
    </xdr:to>
    <xdr:sp macro="" textlink="">
      <xdr:nvSpPr>
        <xdr:cNvPr id="7" name="Isosceles Triangle 6"/>
        <xdr:cNvSpPr>
          <a:spLocks noChangeArrowheads="1"/>
        </xdr:cNvSpPr>
      </xdr:nvSpPr>
      <xdr:spPr bwMode="auto">
        <a:xfrm>
          <a:off x="7892143" y="1632857"/>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65226B70-A904-4FFE-A872-DBE54460BB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20429E11-56AF-49B3-94F4-E56B1140E39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757269CE-4D4C-480B-B778-4A1DB356BB5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6BA215F0-2B30-4A05-96DB-8E7E83C5E589}"/>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636335</xdr:colOff>
      <xdr:row>9</xdr:row>
      <xdr:rowOff>173623</xdr:rowOff>
    </xdr:to>
    <xdr:sp macro="" textlink="">
      <xdr:nvSpPr>
        <xdr:cNvPr id="7" name="Isosceles Triangle 6"/>
        <xdr:cNvSpPr>
          <a:spLocks noChangeArrowheads="1"/>
        </xdr:cNvSpPr>
      </xdr:nvSpPr>
      <xdr:spPr bwMode="auto">
        <a:xfrm>
          <a:off x="7660821" y="1646464"/>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F6DEC8B3-2584-4194-96B3-CBA958BE98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46978CD8-F1C0-4EFB-AC1F-D6F11D48568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0EA0C030-FDFD-40BA-B060-6434DB8AA01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2D7E09DD-50BB-43B7-8BF6-9D0C73841383}"/>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636335</xdr:colOff>
      <xdr:row>9</xdr:row>
      <xdr:rowOff>173623</xdr:rowOff>
    </xdr:to>
    <xdr:sp macro="" textlink="">
      <xdr:nvSpPr>
        <xdr:cNvPr id="7" name="Isosceles Triangle 6"/>
        <xdr:cNvSpPr>
          <a:spLocks noChangeArrowheads="1"/>
        </xdr:cNvSpPr>
      </xdr:nvSpPr>
      <xdr:spPr bwMode="auto">
        <a:xfrm>
          <a:off x="7660821" y="1646464"/>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BD93C9DA-165E-4994-940E-10231B8BB0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EF5C1BF8-2B2C-4587-8645-B024EF739D5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FA67C79C-F1A3-4598-8CF9-F112F88248E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B45F404B-DE1E-4238-8B17-1E92A1216AD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633614</xdr:colOff>
      <xdr:row>9</xdr:row>
      <xdr:rowOff>168180</xdr:rowOff>
    </xdr:to>
    <xdr:sp macro="" textlink="">
      <xdr:nvSpPr>
        <xdr:cNvPr id="7" name="Isosceles Triangle 6"/>
        <xdr:cNvSpPr>
          <a:spLocks noChangeArrowheads="1"/>
        </xdr:cNvSpPr>
      </xdr:nvSpPr>
      <xdr:spPr bwMode="auto">
        <a:xfrm>
          <a:off x="7610475" y="1657350"/>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3F0D9AA0-2950-46B7-BE20-CB9760C386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F4DA6ABE-E740-442C-95CD-6FB6C586F5A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9C9B453F-4AD4-43ED-A505-1320B10B3FF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F5691323-59E7-4085-AFF6-3F7BA35C6191}"/>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632786</xdr:colOff>
      <xdr:row>9</xdr:row>
      <xdr:rowOff>166523</xdr:rowOff>
    </xdr:to>
    <xdr:sp macro="" textlink="">
      <xdr:nvSpPr>
        <xdr:cNvPr id="7" name="Isosceles Triangle 6"/>
        <xdr:cNvSpPr>
          <a:spLocks noChangeArrowheads="1"/>
        </xdr:cNvSpPr>
      </xdr:nvSpPr>
      <xdr:spPr bwMode="auto">
        <a:xfrm>
          <a:off x="7636565" y="1664804"/>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BD93C9DA-165E-4994-940E-10231B8BB0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9815"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EF5C1BF8-2B2C-4587-8645-B024EF739D5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5711"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FA67C79C-F1A3-4598-8CF9-F112F88248E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87459"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B45F404B-DE1E-4238-8B17-1E92A1216AD0}"/>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633614</xdr:colOff>
      <xdr:row>9</xdr:row>
      <xdr:rowOff>168180</xdr:rowOff>
    </xdr:to>
    <xdr:sp macro="" textlink="">
      <xdr:nvSpPr>
        <xdr:cNvPr id="7" name="Isosceles Triangle 6"/>
        <xdr:cNvSpPr>
          <a:spLocks noChangeArrowheads="1"/>
        </xdr:cNvSpPr>
      </xdr:nvSpPr>
      <xdr:spPr bwMode="auto">
        <a:xfrm>
          <a:off x="7610475" y="1657350"/>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95328</xdr:colOff>
      <xdr:row>3</xdr:row>
      <xdr:rowOff>194343</xdr:rowOff>
    </xdr:to>
    <xdr:pic>
      <xdr:nvPicPr>
        <xdr:cNvPr id="2" name="Picture 1">
          <a:extLst>
            <a:ext uri="{FF2B5EF4-FFF2-40B4-BE49-F238E27FC236}">
              <a16:creationId xmlns:a16="http://schemas.microsoft.com/office/drawing/2014/main" xmlns="" id="{BD93C9DA-165E-4994-940E-10231B8BB0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9815"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312566</xdr:colOff>
      <xdr:row>6</xdr:row>
      <xdr:rowOff>5203</xdr:rowOff>
    </xdr:to>
    <xdr:pic>
      <xdr:nvPicPr>
        <xdr:cNvPr id="3" name="Picture 2">
          <a:extLst>
            <a:ext uri="{FF2B5EF4-FFF2-40B4-BE49-F238E27FC236}">
              <a16:creationId xmlns:a16="http://schemas.microsoft.com/office/drawing/2014/main" xmlns="" id="{EF5C1BF8-2B2C-4587-8645-B024EF739D5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5711"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FA67C79C-F1A3-4598-8CF9-F112F88248E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87459"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B45F404B-DE1E-4238-8B17-1E92A1216AD0}"/>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631644</xdr:colOff>
      <xdr:row>9</xdr:row>
      <xdr:rowOff>164238</xdr:rowOff>
    </xdr:to>
    <xdr:sp macro="" textlink="">
      <xdr:nvSpPr>
        <xdr:cNvPr id="7" name="Isosceles Triangle 6"/>
        <xdr:cNvSpPr>
          <a:spLocks noChangeArrowheads="1"/>
        </xdr:cNvSpPr>
      </xdr:nvSpPr>
      <xdr:spPr bwMode="auto">
        <a:xfrm>
          <a:off x="7711966" y="1668517"/>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6F3A9D7F-FAB1-4974-A6FC-D44E486817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650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88E16789-815F-41C4-B244-D408D557B16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5953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9BBCEA30-59B9-423C-A8B6-FE7888E7B7F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6271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36432231-2564-4D03-885F-5130B768FEA6}"/>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638809</xdr:colOff>
      <xdr:row>9</xdr:row>
      <xdr:rowOff>178571</xdr:rowOff>
    </xdr:to>
    <xdr:sp macro="" textlink="">
      <xdr:nvSpPr>
        <xdr:cNvPr id="7" name="Isosceles Triangle 6"/>
        <xdr:cNvSpPr>
          <a:spLocks noChangeArrowheads="1"/>
        </xdr:cNvSpPr>
      </xdr:nvSpPr>
      <xdr:spPr bwMode="auto">
        <a:xfrm>
          <a:off x="7620000" y="1627909"/>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3098F08F-EE11-4ED1-B174-CFC73432FC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A237190A-CB93-49D8-BE99-5230C632212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660D4FEE-4DB6-47A6-8340-22D663AEF24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68C16982-3AA8-4132-BB77-B1C091CC51C8}"/>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633614</xdr:colOff>
      <xdr:row>9</xdr:row>
      <xdr:rowOff>168180</xdr:rowOff>
    </xdr:to>
    <xdr:sp macro="" textlink="">
      <xdr:nvSpPr>
        <xdr:cNvPr id="7" name="Isosceles Triangle 6"/>
        <xdr:cNvSpPr>
          <a:spLocks noChangeArrowheads="1"/>
        </xdr:cNvSpPr>
      </xdr:nvSpPr>
      <xdr:spPr bwMode="auto">
        <a:xfrm>
          <a:off x="7610475" y="1657350"/>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2D3B9E66-641E-4986-AC23-AA67908F92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065B267C-A5B5-43E1-AAFB-F7C01CC3C55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59B7D62B-F5D1-4E50-B3B8-51BB9AFFB17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77986D9E-D85D-4DF2-B056-694FF41CF841}"/>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634734</xdr:colOff>
      <xdr:row>9</xdr:row>
      <xdr:rowOff>170421</xdr:rowOff>
    </xdr:to>
    <xdr:sp macro="" textlink="">
      <xdr:nvSpPr>
        <xdr:cNvPr id="7" name="Isosceles Triangle 6"/>
        <xdr:cNvSpPr>
          <a:spLocks noChangeArrowheads="1"/>
        </xdr:cNvSpPr>
      </xdr:nvSpPr>
      <xdr:spPr bwMode="auto">
        <a:xfrm>
          <a:off x="7575176" y="1647265"/>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B942ABE2-EE75-4C56-B7DB-D5FD49BC09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D1DC9783-49B1-4566-B142-6E9C0614F14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073F0705-14A9-46A4-A6C9-D6CC38CE73B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47B6CAC9-81CD-4431-B339-E0EB6661DFBD}"/>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633614</xdr:colOff>
      <xdr:row>9</xdr:row>
      <xdr:rowOff>168180</xdr:rowOff>
    </xdr:to>
    <xdr:sp macro="" textlink="">
      <xdr:nvSpPr>
        <xdr:cNvPr id="7" name="Isosceles Triangle 6"/>
        <xdr:cNvSpPr>
          <a:spLocks noChangeArrowheads="1"/>
        </xdr:cNvSpPr>
      </xdr:nvSpPr>
      <xdr:spPr bwMode="auto">
        <a:xfrm>
          <a:off x="7610475" y="1657350"/>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808E387A-CAC5-4E0F-8A69-9DAEB666BC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76191C69-1AD7-4BD9-82D9-F831A17A0FB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4CA93795-41CF-490D-A4FB-26EB3E7B0B4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9A357F5C-E858-47EF-BF4D-52614EE892AE}"/>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634734</xdr:colOff>
      <xdr:row>9</xdr:row>
      <xdr:rowOff>170421</xdr:rowOff>
    </xdr:to>
    <xdr:sp macro="" textlink="">
      <xdr:nvSpPr>
        <xdr:cNvPr id="7" name="Isosceles Triangle 6"/>
        <xdr:cNvSpPr>
          <a:spLocks noChangeArrowheads="1"/>
        </xdr:cNvSpPr>
      </xdr:nvSpPr>
      <xdr:spPr bwMode="auto">
        <a:xfrm>
          <a:off x="7575176" y="1647265"/>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274DDADE-99DD-439A-9CE3-8BBE2EBFDF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E6A87730-1E02-4A6B-A045-5E27AEDF90A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DD502789-379C-4B58-8B91-F530566F5D5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3B8370F1-90CB-4A1B-BF80-9EFF879E6F92}"/>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633614</xdr:colOff>
      <xdr:row>9</xdr:row>
      <xdr:rowOff>168180</xdr:rowOff>
    </xdr:to>
    <xdr:sp macro="" textlink="">
      <xdr:nvSpPr>
        <xdr:cNvPr id="7" name="Isosceles Triangle 6"/>
        <xdr:cNvSpPr>
          <a:spLocks noChangeArrowheads="1"/>
        </xdr:cNvSpPr>
      </xdr:nvSpPr>
      <xdr:spPr bwMode="auto">
        <a:xfrm>
          <a:off x="7610475" y="1657350"/>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47D387C8-D248-4A25-A7CC-9013F05FB7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4D9D2899-656D-4D53-A664-5AF3C845269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C832797E-D81D-4AB3-A242-83BA51D82FD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476198CE-1B2B-48A3-A5F2-AC3ACFE0D896}"/>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632786</xdr:colOff>
      <xdr:row>9</xdr:row>
      <xdr:rowOff>166523</xdr:rowOff>
    </xdr:to>
    <xdr:sp macro="" textlink="">
      <xdr:nvSpPr>
        <xdr:cNvPr id="7" name="Isosceles Triangle 6"/>
        <xdr:cNvSpPr>
          <a:spLocks noChangeArrowheads="1"/>
        </xdr:cNvSpPr>
      </xdr:nvSpPr>
      <xdr:spPr bwMode="auto">
        <a:xfrm>
          <a:off x="7636565" y="1664804"/>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C42CBD12-4755-4425-B7C0-704BB3E6BB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77D8377A-757F-4328-91A9-FE9C1CE126C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3B12F8DA-3CCC-4B0A-BA03-06B1709FBD5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2DD6CDE2-8A19-4BD4-9871-7E2D681BF7AF}"/>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632786</xdr:colOff>
      <xdr:row>9</xdr:row>
      <xdr:rowOff>166523</xdr:rowOff>
    </xdr:to>
    <xdr:sp macro="" textlink="">
      <xdr:nvSpPr>
        <xdr:cNvPr id="7" name="Isosceles Triangle 6"/>
        <xdr:cNvSpPr>
          <a:spLocks noChangeArrowheads="1"/>
        </xdr:cNvSpPr>
      </xdr:nvSpPr>
      <xdr:spPr bwMode="auto">
        <a:xfrm>
          <a:off x="7636565" y="1664804"/>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32327453-F76C-498B-927E-1222399826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F0D434C7-F345-4743-B7DF-1E0D9B34CBD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58DE4D67-4010-4E4A-8951-8DE2070BDE9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311A85D5-F4DD-4C4F-BE82-8B59D429F4DD}"/>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632148</xdr:colOff>
      <xdr:row>9</xdr:row>
      <xdr:rowOff>165250</xdr:rowOff>
    </xdr:to>
    <xdr:sp macro="" textlink="">
      <xdr:nvSpPr>
        <xdr:cNvPr id="7" name="Isosceles Triangle 6"/>
        <xdr:cNvSpPr>
          <a:spLocks noChangeArrowheads="1"/>
        </xdr:cNvSpPr>
      </xdr:nvSpPr>
      <xdr:spPr bwMode="auto">
        <a:xfrm>
          <a:off x="7590692" y="1663212"/>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D0A136AE-A7F7-4A4B-BB60-19050833C0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F37B85E2-6A32-4751-BB8D-0F0F6F30E76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FCE01427-E3CA-4216-ACC2-194A30B9B46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33287C87-0566-4991-BE9F-149B88E34E75}"/>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632786</xdr:colOff>
      <xdr:row>9</xdr:row>
      <xdr:rowOff>166523</xdr:rowOff>
    </xdr:to>
    <xdr:sp macro="" textlink="">
      <xdr:nvSpPr>
        <xdr:cNvPr id="7" name="Isosceles Triangle 6"/>
        <xdr:cNvSpPr>
          <a:spLocks noChangeArrowheads="1"/>
        </xdr:cNvSpPr>
      </xdr:nvSpPr>
      <xdr:spPr bwMode="auto">
        <a:xfrm>
          <a:off x="7636565" y="1664804"/>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C08525D0-D38F-42A1-98D8-D677461E86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FF6E30A9-D04A-4AE2-8205-837F75A4CC7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27DE457E-DA2C-46CC-AA69-17961216A63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E79F8649-6EDF-4803-913F-6FD5C9323B1B}"/>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634734</xdr:colOff>
      <xdr:row>9</xdr:row>
      <xdr:rowOff>170421</xdr:rowOff>
    </xdr:to>
    <xdr:sp macro="" textlink="">
      <xdr:nvSpPr>
        <xdr:cNvPr id="7" name="Isosceles Triangle 6"/>
        <xdr:cNvSpPr>
          <a:spLocks noChangeArrowheads="1"/>
        </xdr:cNvSpPr>
      </xdr:nvSpPr>
      <xdr:spPr bwMode="auto">
        <a:xfrm>
          <a:off x="7575176" y="1647265"/>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F6D56814-F768-4F53-894B-CFB591BC1D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FDDFF64F-B71B-4AA9-AA1F-B568613E8F7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90E37E94-832E-49AC-9068-7CDF772932D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21BBC279-A16B-4AFF-91A4-6895251FB55A}"/>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634734</xdr:colOff>
      <xdr:row>9</xdr:row>
      <xdr:rowOff>170421</xdr:rowOff>
    </xdr:to>
    <xdr:sp macro="" textlink="">
      <xdr:nvSpPr>
        <xdr:cNvPr id="7" name="Isosceles Triangle 6"/>
        <xdr:cNvSpPr>
          <a:spLocks noChangeArrowheads="1"/>
        </xdr:cNvSpPr>
      </xdr:nvSpPr>
      <xdr:spPr bwMode="auto">
        <a:xfrm>
          <a:off x="7575176" y="1647265"/>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F7F4A00C-74E3-4A5E-A57A-B4A4D24612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BE2A612B-BF0D-4A41-9E7D-E95166269C0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145455B8-AD49-417D-8A0F-EFF6D31A126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4C7DF080-97B7-436B-95B5-D10C547A0702}"/>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636335</xdr:colOff>
      <xdr:row>9</xdr:row>
      <xdr:rowOff>173623</xdr:rowOff>
    </xdr:to>
    <xdr:sp macro="" textlink="">
      <xdr:nvSpPr>
        <xdr:cNvPr id="7" name="Isosceles Triangle 6"/>
        <xdr:cNvSpPr>
          <a:spLocks noChangeArrowheads="1"/>
        </xdr:cNvSpPr>
      </xdr:nvSpPr>
      <xdr:spPr bwMode="auto">
        <a:xfrm>
          <a:off x="7660821" y="1646464"/>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F7F4A00C-74E3-4A5E-A57A-B4A4D24612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9815"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BE2A612B-BF0D-4A41-9E7D-E95166269C0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5711"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145455B8-AD49-417D-8A0F-EFF6D31A126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87459"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4C7DF080-97B7-436B-95B5-D10C547A0702}"/>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633614</xdr:colOff>
      <xdr:row>9</xdr:row>
      <xdr:rowOff>168180</xdr:rowOff>
    </xdr:to>
    <xdr:sp macro="" textlink="">
      <xdr:nvSpPr>
        <xdr:cNvPr id="7" name="Isosceles Triangle 6"/>
        <xdr:cNvSpPr>
          <a:spLocks noChangeArrowheads="1"/>
        </xdr:cNvSpPr>
      </xdr:nvSpPr>
      <xdr:spPr bwMode="auto">
        <a:xfrm>
          <a:off x="7610475" y="1657350"/>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6F3A9D7F-FAB1-4974-A6FC-D44E486817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4565"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88E16789-815F-41C4-B244-D408D557B16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40461"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9BBCEA30-59B9-423C-A8B6-FE7888E7B7F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92209"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36432231-2564-4D03-885F-5130B768FEA6}"/>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633614</xdr:colOff>
      <xdr:row>9</xdr:row>
      <xdr:rowOff>168180</xdr:rowOff>
    </xdr:to>
    <xdr:sp macro="" textlink="">
      <xdr:nvSpPr>
        <xdr:cNvPr id="7" name="Isosceles Triangle 6"/>
        <xdr:cNvSpPr>
          <a:spLocks noChangeArrowheads="1"/>
        </xdr:cNvSpPr>
      </xdr:nvSpPr>
      <xdr:spPr bwMode="auto">
        <a:xfrm>
          <a:off x="7515225" y="1657350"/>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F7F4A00C-74E3-4A5E-A57A-B4A4D24612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9815"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BE2A612B-BF0D-4A41-9E7D-E95166269C0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5711"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145455B8-AD49-417D-8A0F-EFF6D31A126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87459"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4C7DF080-97B7-436B-95B5-D10C547A0702}"/>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633614</xdr:colOff>
      <xdr:row>9</xdr:row>
      <xdr:rowOff>168180</xdr:rowOff>
    </xdr:to>
    <xdr:sp macro="" textlink="">
      <xdr:nvSpPr>
        <xdr:cNvPr id="7" name="Isosceles Triangle 6"/>
        <xdr:cNvSpPr>
          <a:spLocks noChangeArrowheads="1"/>
        </xdr:cNvSpPr>
      </xdr:nvSpPr>
      <xdr:spPr bwMode="auto">
        <a:xfrm>
          <a:off x="7610475" y="1657350"/>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F7F4A00C-74E3-4A5E-A57A-B4A4D24612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9815"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BE2A612B-BF0D-4A41-9E7D-E95166269C0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5711"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145455B8-AD49-417D-8A0F-EFF6D31A126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87459"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4C7DF080-97B7-436B-95B5-D10C547A0702}"/>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633614</xdr:colOff>
      <xdr:row>9</xdr:row>
      <xdr:rowOff>168180</xdr:rowOff>
    </xdr:to>
    <xdr:sp macro="" textlink="">
      <xdr:nvSpPr>
        <xdr:cNvPr id="7" name="Isosceles Triangle 6"/>
        <xdr:cNvSpPr>
          <a:spLocks noChangeArrowheads="1"/>
        </xdr:cNvSpPr>
      </xdr:nvSpPr>
      <xdr:spPr bwMode="auto">
        <a:xfrm>
          <a:off x="7610475" y="1657350"/>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xmlns="" id="{F7F4A00C-74E3-4A5E-A57A-B4A4D24612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9815"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xmlns="" id="{BE2A612B-BF0D-4A41-9E7D-E95166269C0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5711"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xmlns="" id="{145455B8-AD49-417D-8A0F-EFF6D31A126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87459"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xmlns="" id="{4C7DF080-97B7-436B-95B5-D10C547A0702}"/>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634734</xdr:colOff>
      <xdr:row>9</xdr:row>
      <xdr:rowOff>170421</xdr:rowOff>
    </xdr:to>
    <xdr:sp macro="" textlink="">
      <xdr:nvSpPr>
        <xdr:cNvPr id="7" name="Isosceles Triangle 6"/>
        <xdr:cNvSpPr>
          <a:spLocks noChangeArrowheads="1"/>
        </xdr:cNvSpPr>
      </xdr:nvSpPr>
      <xdr:spPr bwMode="auto">
        <a:xfrm>
          <a:off x="7575176" y="1647265"/>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Y76"/>
  <sheetViews>
    <sheetView showGridLines="0" view="pageBreakPreview" topLeftCell="A88" zoomScale="70" zoomScaleNormal="100" zoomScaleSheetLayoutView="70" workbookViewId="0">
      <selection activeCell="B12" sqref="B12:AV18"/>
    </sheetView>
  </sheetViews>
  <sheetFormatPr defaultColWidth="9.140625" defaultRowHeight="12.75"/>
  <cols>
    <col min="1" max="1" width="6.28515625" style="2" customWidth="1"/>
    <col min="2" max="19" width="3.5703125" style="2" customWidth="1"/>
    <col min="20" max="20" width="5.140625" style="2" customWidth="1"/>
    <col min="21" max="49" width="3.5703125" style="2" customWidth="1"/>
    <col min="50" max="16384" width="9.140625" style="2"/>
  </cols>
  <sheetData>
    <row r="2" spans="1:51" ht="13.5" thickBot="1"/>
    <row r="3" spans="1:51" ht="15" customHeight="1">
      <c r="A3" s="189" t="s">
        <v>5</v>
      </c>
      <c r="B3" s="518" t="s">
        <v>34</v>
      </c>
      <c r="C3" s="519"/>
      <c r="D3" s="519"/>
      <c r="E3" s="519"/>
      <c r="F3" s="519"/>
      <c r="G3" s="519"/>
      <c r="H3" s="519"/>
      <c r="I3" s="519"/>
      <c r="J3" s="519"/>
      <c r="K3" s="519"/>
      <c r="L3" s="519"/>
      <c r="M3" s="519"/>
      <c r="N3" s="520"/>
      <c r="O3" s="547" t="s">
        <v>41</v>
      </c>
      <c r="P3" s="519"/>
      <c r="Q3" s="519"/>
      <c r="R3" s="519"/>
      <c r="S3" s="519"/>
      <c r="T3" s="519"/>
      <c r="U3" s="519"/>
      <c r="V3" s="519"/>
      <c r="W3" s="519"/>
      <c r="X3" s="519"/>
      <c r="Y3" s="519"/>
      <c r="Z3" s="519"/>
      <c r="AA3" s="519"/>
      <c r="AB3" s="519"/>
      <c r="AC3" s="519"/>
      <c r="AD3" s="519"/>
      <c r="AE3" s="519"/>
      <c r="AF3" s="520"/>
      <c r="AG3" s="530"/>
      <c r="AH3" s="531"/>
      <c r="AI3" s="531"/>
      <c r="AJ3" s="531"/>
      <c r="AK3" s="531"/>
      <c r="AL3" s="531"/>
      <c r="AM3" s="531"/>
      <c r="AN3" s="531"/>
      <c r="AO3" s="531"/>
      <c r="AP3" s="531"/>
      <c r="AQ3" s="531"/>
      <c r="AR3" s="531"/>
      <c r="AS3" s="531"/>
      <c r="AT3" s="531"/>
      <c r="AU3" s="531"/>
      <c r="AV3" s="532"/>
      <c r="AW3" s="190"/>
    </row>
    <row r="4" spans="1:51" ht="15" customHeight="1">
      <c r="A4" s="189"/>
      <c r="B4" s="521"/>
      <c r="C4" s="522"/>
      <c r="D4" s="522"/>
      <c r="E4" s="522"/>
      <c r="F4" s="522"/>
      <c r="G4" s="522"/>
      <c r="H4" s="522"/>
      <c r="I4" s="522"/>
      <c r="J4" s="522"/>
      <c r="K4" s="522"/>
      <c r="L4" s="522"/>
      <c r="M4" s="522"/>
      <c r="N4" s="523"/>
      <c r="O4" s="548"/>
      <c r="P4" s="522"/>
      <c r="Q4" s="522"/>
      <c r="R4" s="522"/>
      <c r="S4" s="522"/>
      <c r="T4" s="522"/>
      <c r="U4" s="522"/>
      <c r="V4" s="522"/>
      <c r="W4" s="522"/>
      <c r="X4" s="522"/>
      <c r="Y4" s="522"/>
      <c r="Z4" s="522"/>
      <c r="AA4" s="522"/>
      <c r="AB4" s="522"/>
      <c r="AC4" s="522"/>
      <c r="AD4" s="522"/>
      <c r="AE4" s="522"/>
      <c r="AF4" s="523"/>
      <c r="AG4" s="533"/>
      <c r="AH4" s="534"/>
      <c r="AI4" s="534"/>
      <c r="AJ4" s="534"/>
      <c r="AK4" s="534"/>
      <c r="AL4" s="534"/>
      <c r="AM4" s="534"/>
      <c r="AN4" s="534"/>
      <c r="AO4" s="534"/>
      <c r="AP4" s="534"/>
      <c r="AQ4" s="534"/>
      <c r="AR4" s="534"/>
      <c r="AS4" s="534"/>
      <c r="AT4" s="534"/>
      <c r="AU4" s="534"/>
      <c r="AV4" s="535"/>
      <c r="AW4" s="190"/>
    </row>
    <row r="5" spans="1:51" ht="15" customHeight="1">
      <c r="A5" s="189"/>
      <c r="B5" s="521"/>
      <c r="C5" s="522"/>
      <c r="D5" s="522"/>
      <c r="E5" s="522"/>
      <c r="F5" s="522"/>
      <c r="G5" s="522"/>
      <c r="H5" s="522"/>
      <c r="I5" s="522"/>
      <c r="J5" s="522"/>
      <c r="K5" s="522"/>
      <c r="L5" s="522"/>
      <c r="M5" s="522"/>
      <c r="N5" s="523"/>
      <c r="O5" s="548"/>
      <c r="P5" s="522"/>
      <c r="Q5" s="522"/>
      <c r="R5" s="522"/>
      <c r="S5" s="522"/>
      <c r="T5" s="522"/>
      <c r="U5" s="522"/>
      <c r="V5" s="522"/>
      <c r="W5" s="522"/>
      <c r="X5" s="522"/>
      <c r="Y5" s="522"/>
      <c r="Z5" s="522"/>
      <c r="AA5" s="522"/>
      <c r="AB5" s="522"/>
      <c r="AC5" s="522"/>
      <c r="AD5" s="522"/>
      <c r="AE5" s="522"/>
      <c r="AF5" s="523"/>
      <c r="AG5" s="533"/>
      <c r="AH5" s="534"/>
      <c r="AI5" s="534"/>
      <c r="AJ5" s="534"/>
      <c r="AK5" s="534"/>
      <c r="AL5" s="534"/>
      <c r="AM5" s="534"/>
      <c r="AN5" s="534"/>
      <c r="AO5" s="534"/>
      <c r="AP5" s="534"/>
      <c r="AQ5" s="534"/>
      <c r="AR5" s="534"/>
      <c r="AS5" s="534"/>
      <c r="AT5" s="534"/>
      <c r="AU5" s="534"/>
      <c r="AV5" s="535"/>
      <c r="AW5" s="190"/>
    </row>
    <row r="6" spans="1:51" ht="79.5" customHeight="1">
      <c r="A6" s="189"/>
      <c r="B6" s="521"/>
      <c r="C6" s="522"/>
      <c r="D6" s="522"/>
      <c r="E6" s="522"/>
      <c r="F6" s="522"/>
      <c r="G6" s="522"/>
      <c r="H6" s="522"/>
      <c r="I6" s="522"/>
      <c r="J6" s="522"/>
      <c r="K6" s="522"/>
      <c r="L6" s="522"/>
      <c r="M6" s="522"/>
      <c r="N6" s="523"/>
      <c r="O6" s="549"/>
      <c r="P6" s="525"/>
      <c r="Q6" s="525"/>
      <c r="R6" s="525"/>
      <c r="S6" s="525"/>
      <c r="T6" s="525"/>
      <c r="U6" s="525"/>
      <c r="V6" s="525"/>
      <c r="W6" s="525"/>
      <c r="X6" s="525"/>
      <c r="Y6" s="525"/>
      <c r="Z6" s="525"/>
      <c r="AA6" s="525"/>
      <c r="AB6" s="525"/>
      <c r="AC6" s="525"/>
      <c r="AD6" s="525"/>
      <c r="AE6" s="525"/>
      <c r="AF6" s="526"/>
      <c r="AG6" s="533"/>
      <c r="AH6" s="534"/>
      <c r="AI6" s="534"/>
      <c r="AJ6" s="534"/>
      <c r="AK6" s="534"/>
      <c r="AL6" s="534"/>
      <c r="AM6" s="534"/>
      <c r="AN6" s="534"/>
      <c r="AO6" s="534"/>
      <c r="AP6" s="534"/>
      <c r="AQ6" s="534"/>
      <c r="AR6" s="534"/>
      <c r="AS6" s="534"/>
      <c r="AT6" s="534"/>
      <c r="AU6" s="534"/>
      <c r="AV6" s="535"/>
      <c r="AW6" s="190"/>
    </row>
    <row r="7" spans="1:51" ht="15" customHeight="1">
      <c r="A7" s="189"/>
      <c r="B7" s="521"/>
      <c r="C7" s="522"/>
      <c r="D7" s="522"/>
      <c r="E7" s="522"/>
      <c r="F7" s="522"/>
      <c r="G7" s="522"/>
      <c r="H7" s="522"/>
      <c r="I7" s="522"/>
      <c r="J7" s="522"/>
      <c r="K7" s="522"/>
      <c r="L7" s="522"/>
      <c r="M7" s="522"/>
      <c r="N7" s="523"/>
      <c r="O7" s="540" t="s">
        <v>384</v>
      </c>
      <c r="P7" s="541"/>
      <c r="Q7" s="541"/>
      <c r="R7" s="541"/>
      <c r="S7" s="541"/>
      <c r="T7" s="541"/>
      <c r="U7" s="541"/>
      <c r="V7" s="541"/>
      <c r="W7" s="541"/>
      <c r="X7" s="541"/>
      <c r="Y7" s="541"/>
      <c r="Z7" s="541"/>
      <c r="AA7" s="541"/>
      <c r="AB7" s="541"/>
      <c r="AC7" s="541"/>
      <c r="AD7" s="541"/>
      <c r="AE7" s="541"/>
      <c r="AF7" s="542"/>
      <c r="AG7" s="533"/>
      <c r="AH7" s="534"/>
      <c r="AI7" s="534"/>
      <c r="AJ7" s="534"/>
      <c r="AK7" s="534"/>
      <c r="AL7" s="534"/>
      <c r="AM7" s="534"/>
      <c r="AN7" s="534"/>
      <c r="AO7" s="534"/>
      <c r="AP7" s="534"/>
      <c r="AQ7" s="534"/>
      <c r="AR7" s="534"/>
      <c r="AS7" s="534"/>
      <c r="AT7" s="534"/>
      <c r="AU7" s="534"/>
      <c r="AV7" s="535"/>
      <c r="AW7" s="190"/>
    </row>
    <row r="8" spans="1:51" ht="6.75" customHeight="1">
      <c r="A8" s="189"/>
      <c r="B8" s="524"/>
      <c r="C8" s="525"/>
      <c r="D8" s="525"/>
      <c r="E8" s="525"/>
      <c r="F8" s="525"/>
      <c r="G8" s="525"/>
      <c r="H8" s="525"/>
      <c r="I8" s="525"/>
      <c r="J8" s="525"/>
      <c r="K8" s="525"/>
      <c r="L8" s="525"/>
      <c r="M8" s="525"/>
      <c r="N8" s="526"/>
      <c r="O8" s="543"/>
      <c r="P8" s="544"/>
      <c r="Q8" s="544"/>
      <c r="R8" s="544"/>
      <c r="S8" s="544"/>
      <c r="T8" s="544"/>
      <c r="U8" s="544"/>
      <c r="V8" s="544"/>
      <c r="W8" s="544"/>
      <c r="X8" s="544"/>
      <c r="Y8" s="544"/>
      <c r="Z8" s="544"/>
      <c r="AA8" s="544"/>
      <c r="AB8" s="544"/>
      <c r="AC8" s="544"/>
      <c r="AD8" s="544"/>
      <c r="AE8" s="544"/>
      <c r="AF8" s="545"/>
      <c r="AG8" s="536"/>
      <c r="AH8" s="537"/>
      <c r="AI8" s="537"/>
      <c r="AJ8" s="537"/>
      <c r="AK8" s="537"/>
      <c r="AL8" s="537"/>
      <c r="AM8" s="537"/>
      <c r="AN8" s="537"/>
      <c r="AO8" s="537"/>
      <c r="AP8" s="537"/>
      <c r="AQ8" s="537"/>
      <c r="AR8" s="537"/>
      <c r="AS8" s="537"/>
      <c r="AT8" s="537"/>
      <c r="AU8" s="537"/>
      <c r="AV8" s="538"/>
      <c r="AW8" s="190"/>
    </row>
    <row r="9" spans="1:51" ht="18.75" customHeight="1">
      <c r="A9" s="1"/>
      <c r="B9" s="583" t="s">
        <v>12</v>
      </c>
      <c r="C9" s="584"/>
      <c r="D9" s="584"/>
      <c r="E9" s="584"/>
      <c r="F9" s="584"/>
      <c r="G9" s="584"/>
      <c r="H9" s="584"/>
      <c r="I9" s="584"/>
      <c r="J9" s="584"/>
      <c r="K9" s="584"/>
      <c r="L9" s="584"/>
      <c r="M9" s="584"/>
      <c r="N9" s="585"/>
      <c r="O9" s="529" t="s">
        <v>13</v>
      </c>
      <c r="P9" s="529"/>
      <c r="Q9" s="529" t="s">
        <v>14</v>
      </c>
      <c r="R9" s="529"/>
      <c r="S9" s="529" t="s">
        <v>15</v>
      </c>
      <c r="T9" s="529"/>
      <c r="U9" s="529" t="s">
        <v>16</v>
      </c>
      <c r="V9" s="529"/>
      <c r="W9" s="529" t="s">
        <v>17</v>
      </c>
      <c r="X9" s="529"/>
      <c r="Y9" s="529" t="s">
        <v>18</v>
      </c>
      <c r="Z9" s="529"/>
      <c r="AA9" s="539" t="s">
        <v>19</v>
      </c>
      <c r="AB9" s="539"/>
      <c r="AC9" s="539"/>
      <c r="AD9" s="529" t="s">
        <v>20</v>
      </c>
      <c r="AE9" s="529"/>
      <c r="AF9" s="529"/>
      <c r="AG9" s="550"/>
      <c r="AH9" s="551"/>
      <c r="AI9" s="551"/>
      <c r="AJ9" s="551"/>
      <c r="AK9" s="551"/>
      <c r="AL9" s="551"/>
      <c r="AM9" s="551"/>
      <c r="AN9" s="551"/>
      <c r="AO9" s="551"/>
      <c r="AP9" s="551"/>
      <c r="AQ9" s="551"/>
      <c r="AR9" s="551"/>
      <c r="AS9" s="551"/>
      <c r="AT9" s="551"/>
      <c r="AU9" s="551"/>
      <c r="AV9" s="570"/>
      <c r="AW9" s="191"/>
      <c r="AY9" s="1"/>
    </row>
    <row r="10" spans="1:51" ht="21" customHeight="1" thickBot="1">
      <c r="A10" s="192"/>
      <c r="B10" s="580" t="s">
        <v>37</v>
      </c>
      <c r="C10" s="581"/>
      <c r="D10" s="581"/>
      <c r="E10" s="581"/>
      <c r="F10" s="581"/>
      <c r="G10" s="581"/>
      <c r="H10" s="581"/>
      <c r="I10" s="581"/>
      <c r="J10" s="581"/>
      <c r="K10" s="581"/>
      <c r="L10" s="581"/>
      <c r="M10" s="581"/>
      <c r="N10" s="582"/>
      <c r="O10" s="491" t="s">
        <v>38</v>
      </c>
      <c r="P10" s="492"/>
      <c r="Q10" s="527" t="s">
        <v>47</v>
      </c>
      <c r="R10" s="528"/>
      <c r="S10" s="491" t="s">
        <v>39</v>
      </c>
      <c r="T10" s="492"/>
      <c r="U10" s="527" t="s">
        <v>48</v>
      </c>
      <c r="V10" s="528"/>
      <c r="W10" s="491" t="s">
        <v>49</v>
      </c>
      <c r="X10" s="492"/>
      <c r="Y10" s="491" t="s">
        <v>50</v>
      </c>
      <c r="Z10" s="492"/>
      <c r="AA10" s="586" t="s">
        <v>113</v>
      </c>
      <c r="AB10" s="587"/>
      <c r="AC10" s="588"/>
      <c r="AD10" s="491" t="s">
        <v>9</v>
      </c>
      <c r="AE10" s="546"/>
      <c r="AF10" s="492"/>
      <c r="AG10" s="552"/>
      <c r="AH10" s="553"/>
      <c r="AI10" s="553"/>
      <c r="AJ10" s="553"/>
      <c r="AK10" s="553"/>
      <c r="AL10" s="553"/>
      <c r="AM10" s="553"/>
      <c r="AN10" s="553"/>
      <c r="AO10" s="553"/>
      <c r="AP10" s="553"/>
      <c r="AQ10" s="553"/>
      <c r="AR10" s="553"/>
      <c r="AS10" s="553"/>
      <c r="AT10" s="553"/>
      <c r="AU10" s="553"/>
      <c r="AV10" s="571"/>
      <c r="AW10" s="191"/>
      <c r="AY10" s="1"/>
    </row>
    <row r="11" spans="1:51" ht="15" customHeight="1" thickBot="1">
      <c r="A11" s="507" t="s">
        <v>444</v>
      </c>
      <c r="B11" s="507"/>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row>
    <row r="12" spans="1:51" ht="23.1" customHeight="1">
      <c r="A12" s="17"/>
      <c r="B12" s="572" t="s">
        <v>32</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73"/>
      <c r="AO12" s="573"/>
      <c r="AP12" s="574"/>
      <c r="AQ12" s="574"/>
      <c r="AR12" s="574"/>
      <c r="AS12" s="574"/>
      <c r="AT12" s="574"/>
      <c r="AU12" s="574"/>
      <c r="AV12" s="575"/>
      <c r="AW12" s="15"/>
    </row>
    <row r="13" spans="1:51" ht="23.1" customHeight="1">
      <c r="A13" s="15"/>
      <c r="B13" s="576"/>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8"/>
      <c r="AQ13" s="578"/>
      <c r="AR13" s="578"/>
      <c r="AS13" s="578"/>
      <c r="AT13" s="578"/>
      <c r="AU13" s="578"/>
      <c r="AV13" s="579"/>
      <c r="AW13" s="15"/>
    </row>
    <row r="14" spans="1:51" s="1" customFormat="1" ht="23.1" customHeight="1">
      <c r="A14" s="15"/>
      <c r="B14" s="576"/>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8"/>
      <c r="AQ14" s="578"/>
      <c r="AR14" s="578"/>
      <c r="AS14" s="578"/>
      <c r="AT14" s="578"/>
      <c r="AU14" s="578"/>
      <c r="AV14" s="579"/>
      <c r="AW14" s="15"/>
    </row>
    <row r="15" spans="1:51" ht="23.1" customHeight="1">
      <c r="A15" s="15"/>
      <c r="B15" s="576"/>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8"/>
      <c r="AQ15" s="578"/>
      <c r="AR15" s="578"/>
      <c r="AS15" s="578"/>
      <c r="AT15" s="578"/>
      <c r="AU15" s="578"/>
      <c r="AV15" s="579"/>
      <c r="AW15" s="15"/>
    </row>
    <row r="16" spans="1:51" ht="23.1" customHeight="1">
      <c r="A16" s="15"/>
      <c r="B16" s="576"/>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8"/>
      <c r="AQ16" s="578"/>
      <c r="AR16" s="578"/>
      <c r="AS16" s="578"/>
      <c r="AT16" s="578"/>
      <c r="AU16" s="578"/>
      <c r="AV16" s="579"/>
      <c r="AW16" s="15"/>
    </row>
    <row r="17" spans="1:49" ht="23.1" customHeight="1">
      <c r="A17" s="15"/>
      <c r="B17" s="576"/>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7"/>
      <c r="AL17" s="577"/>
      <c r="AM17" s="577"/>
      <c r="AN17" s="577"/>
      <c r="AO17" s="577"/>
      <c r="AP17" s="578"/>
      <c r="AQ17" s="578"/>
      <c r="AR17" s="578"/>
      <c r="AS17" s="578"/>
      <c r="AT17" s="578"/>
      <c r="AU17" s="578"/>
      <c r="AV17" s="579"/>
      <c r="AW17" s="15"/>
    </row>
    <row r="18" spans="1:49" ht="23.1" customHeight="1">
      <c r="A18" s="15"/>
      <c r="B18" s="576"/>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8"/>
      <c r="AQ18" s="578"/>
      <c r="AR18" s="578"/>
      <c r="AS18" s="578"/>
      <c r="AT18" s="578"/>
      <c r="AU18" s="578"/>
      <c r="AV18" s="579"/>
      <c r="AW18" s="15"/>
    </row>
    <row r="19" spans="1:49" ht="23.1" customHeight="1">
      <c r="A19" s="15"/>
      <c r="B19" s="561" t="s">
        <v>534</v>
      </c>
      <c r="C19" s="562"/>
      <c r="D19" s="562"/>
      <c r="E19" s="562"/>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3"/>
      <c r="AW19" s="15"/>
    </row>
    <row r="20" spans="1:49" ht="23.1" customHeight="1">
      <c r="A20" s="15"/>
      <c r="B20" s="564"/>
      <c r="C20" s="565"/>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R20" s="565"/>
      <c r="AS20" s="565"/>
      <c r="AT20" s="565"/>
      <c r="AU20" s="565"/>
      <c r="AV20" s="566"/>
      <c r="AW20" s="15"/>
    </row>
    <row r="21" spans="1:49" ht="23.1" customHeight="1">
      <c r="A21" s="15"/>
      <c r="B21" s="564"/>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6"/>
      <c r="AW21" s="15"/>
    </row>
    <row r="22" spans="1:49" ht="23.1" customHeight="1">
      <c r="A22" s="15"/>
      <c r="B22" s="564"/>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U22" s="565"/>
      <c r="AV22" s="566"/>
      <c r="AW22" s="15"/>
    </row>
    <row r="23" spans="1:49" ht="23.1" customHeight="1">
      <c r="A23" s="16"/>
      <c r="B23" s="564"/>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U23" s="565"/>
      <c r="AV23" s="566"/>
      <c r="AW23" s="5"/>
    </row>
    <row r="24" spans="1:49" ht="23.1" customHeight="1">
      <c r="A24" s="5"/>
      <c r="B24" s="564"/>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5"/>
      <c r="AU24" s="565"/>
      <c r="AV24" s="566"/>
      <c r="AW24" s="5"/>
    </row>
    <row r="25" spans="1:49" s="1" customFormat="1" ht="22.5" customHeight="1">
      <c r="A25" s="6"/>
      <c r="B25" s="564"/>
      <c r="C25" s="565"/>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6"/>
      <c r="AW25" s="201"/>
    </row>
    <row r="26" spans="1:49" s="1" customFormat="1" ht="22.5" customHeight="1">
      <c r="A26" s="6"/>
      <c r="B26" s="564"/>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6"/>
      <c r="AW26" s="201"/>
    </row>
    <row r="27" spans="1:49" s="1" customFormat="1" ht="22.5" customHeight="1">
      <c r="A27" s="6"/>
      <c r="B27" s="564"/>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6"/>
      <c r="AW27" s="201"/>
    </row>
    <row r="28" spans="1:49" s="1" customFormat="1" ht="22.5" customHeight="1">
      <c r="A28" s="6"/>
      <c r="B28" s="564"/>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6"/>
      <c r="AW28" s="201"/>
    </row>
    <row r="29" spans="1:49" s="1" customFormat="1" ht="22.5" customHeight="1">
      <c r="A29" s="6"/>
      <c r="B29" s="564"/>
      <c r="C29" s="565"/>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6"/>
      <c r="AW29" s="201"/>
    </row>
    <row r="30" spans="1:49" s="1" customFormat="1" ht="22.5" customHeight="1">
      <c r="A30" s="6"/>
      <c r="B30" s="564"/>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6"/>
      <c r="AW30" s="201"/>
    </row>
    <row r="31" spans="1:49" s="1" customFormat="1" ht="22.5" customHeight="1">
      <c r="A31" s="6"/>
      <c r="B31" s="564"/>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5"/>
      <c r="AM31" s="565"/>
      <c r="AN31" s="565"/>
      <c r="AO31" s="565"/>
      <c r="AP31" s="565"/>
      <c r="AQ31" s="565"/>
      <c r="AR31" s="565"/>
      <c r="AS31" s="565"/>
      <c r="AT31" s="565"/>
      <c r="AU31" s="565"/>
      <c r="AV31" s="566"/>
      <c r="AW31" s="201"/>
    </row>
    <row r="32" spans="1:49" s="1" customFormat="1" ht="22.5" customHeight="1">
      <c r="A32" s="6"/>
      <c r="B32" s="564"/>
      <c r="C32" s="565"/>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6"/>
      <c r="AW32" s="201"/>
    </row>
    <row r="33" spans="1:49" s="1" customFormat="1" ht="22.5" customHeight="1">
      <c r="A33" s="6"/>
      <c r="B33" s="564"/>
      <c r="C33" s="565"/>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5"/>
      <c r="AL33" s="565"/>
      <c r="AM33" s="565"/>
      <c r="AN33" s="565"/>
      <c r="AO33" s="565"/>
      <c r="AP33" s="565"/>
      <c r="AQ33" s="565"/>
      <c r="AR33" s="565"/>
      <c r="AS33" s="565"/>
      <c r="AT33" s="565"/>
      <c r="AU33" s="565"/>
      <c r="AV33" s="566"/>
      <c r="AW33" s="201"/>
    </row>
    <row r="34" spans="1:49" s="1" customFormat="1" ht="22.5" customHeight="1">
      <c r="A34" s="6"/>
      <c r="B34" s="564"/>
      <c r="C34" s="565"/>
      <c r="D34" s="565"/>
      <c r="E34" s="56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c r="AT34" s="565"/>
      <c r="AU34" s="565"/>
      <c r="AV34" s="566"/>
      <c r="AW34" s="201"/>
    </row>
    <row r="35" spans="1:49" s="1" customFormat="1" ht="22.5" customHeight="1">
      <c r="A35" s="6"/>
      <c r="B35" s="564"/>
      <c r="C35" s="565"/>
      <c r="D35" s="565"/>
      <c r="E35" s="565"/>
      <c r="F35" s="565"/>
      <c r="G35" s="565"/>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6"/>
      <c r="AW35" s="201"/>
    </row>
    <row r="36" spans="1:49" s="1" customFormat="1" ht="22.5" customHeight="1">
      <c r="A36" s="6"/>
      <c r="B36" s="564"/>
      <c r="C36" s="565"/>
      <c r="D36" s="565"/>
      <c r="E36" s="565"/>
      <c r="F36" s="565"/>
      <c r="G36" s="565"/>
      <c r="H36" s="565"/>
      <c r="I36" s="565"/>
      <c r="J36" s="565"/>
      <c r="K36" s="565"/>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5"/>
      <c r="AQ36" s="565"/>
      <c r="AR36" s="565"/>
      <c r="AS36" s="565"/>
      <c r="AT36" s="565"/>
      <c r="AU36" s="565"/>
      <c r="AV36" s="566"/>
      <c r="AW36" s="201"/>
    </row>
    <row r="37" spans="1:49" s="1" customFormat="1" ht="22.5" customHeight="1">
      <c r="A37" s="6"/>
      <c r="B37" s="564"/>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6"/>
      <c r="AW37" s="201"/>
    </row>
    <row r="38" spans="1:49" s="1" customFormat="1" ht="22.5" customHeight="1">
      <c r="A38" s="6"/>
      <c r="B38" s="564"/>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6"/>
      <c r="AW38" s="201"/>
    </row>
    <row r="39" spans="1:49" s="1" customFormat="1" ht="22.5" customHeight="1">
      <c r="A39" s="6"/>
      <c r="B39" s="564"/>
      <c r="C39" s="565"/>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565"/>
      <c r="AV39" s="566"/>
      <c r="AW39" s="201"/>
    </row>
    <row r="40" spans="1:49" s="1" customFormat="1" ht="22.5" customHeight="1">
      <c r="A40" s="6"/>
      <c r="B40" s="564"/>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565"/>
      <c r="AV40" s="566"/>
      <c r="AW40" s="201"/>
    </row>
    <row r="41" spans="1:49" s="1" customFormat="1" ht="22.5" customHeight="1">
      <c r="A41" s="6"/>
      <c r="B41" s="564"/>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6"/>
      <c r="AW41" s="201"/>
    </row>
    <row r="42" spans="1:49" s="1" customFormat="1" ht="22.5" customHeight="1">
      <c r="A42" s="6"/>
      <c r="B42" s="564"/>
      <c r="C42" s="565"/>
      <c r="D42" s="565"/>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565"/>
      <c r="AM42" s="565"/>
      <c r="AN42" s="565"/>
      <c r="AO42" s="565"/>
      <c r="AP42" s="565"/>
      <c r="AQ42" s="565"/>
      <c r="AR42" s="565"/>
      <c r="AS42" s="565"/>
      <c r="AT42" s="565"/>
      <c r="AU42" s="565"/>
      <c r="AV42" s="566"/>
      <c r="AW42" s="201"/>
    </row>
    <row r="43" spans="1:49" s="1" customFormat="1" ht="22.5" customHeight="1">
      <c r="A43" s="6"/>
      <c r="B43" s="564"/>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6"/>
      <c r="AW43" s="201"/>
    </row>
    <row r="44" spans="1:49" ht="23.1" customHeight="1">
      <c r="A44" s="5"/>
      <c r="B44" s="564"/>
      <c r="C44" s="565"/>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5"/>
      <c r="AN44" s="565"/>
      <c r="AO44" s="565"/>
      <c r="AP44" s="565"/>
      <c r="AQ44" s="565"/>
      <c r="AR44" s="565"/>
      <c r="AS44" s="565"/>
      <c r="AT44" s="565"/>
      <c r="AU44" s="565"/>
      <c r="AV44" s="566"/>
      <c r="AW44" s="5"/>
    </row>
    <row r="45" spans="1:49" ht="23.1" customHeight="1">
      <c r="A45" s="5"/>
      <c r="B45" s="567"/>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9"/>
      <c r="AW45" s="5"/>
    </row>
    <row r="46" spans="1:49" ht="23.1" customHeight="1">
      <c r="A46" s="5"/>
      <c r="B46" s="511"/>
      <c r="C46" s="495"/>
      <c r="D46" s="495"/>
      <c r="E46" s="495"/>
      <c r="F46" s="495"/>
      <c r="G46" s="495"/>
      <c r="H46" s="495"/>
      <c r="I46" s="495"/>
      <c r="J46" s="495"/>
      <c r="K46" s="501"/>
      <c r="L46" s="502"/>
      <c r="M46" s="502"/>
      <c r="N46" s="502"/>
      <c r="O46" s="503"/>
      <c r="P46" s="514"/>
      <c r="Q46" s="514"/>
      <c r="R46" s="514"/>
      <c r="S46" s="514"/>
      <c r="T46" s="514"/>
      <c r="U46" s="515"/>
      <c r="V46" s="560"/>
      <c r="W46" s="560"/>
      <c r="X46" s="560"/>
      <c r="Y46" s="560"/>
      <c r="Z46" s="560"/>
      <c r="AA46" s="560"/>
      <c r="AB46" s="560"/>
      <c r="AC46" s="560"/>
      <c r="AD46" s="560"/>
      <c r="AE46" s="560"/>
      <c r="AF46" s="560"/>
      <c r="AG46" s="560"/>
      <c r="AH46" s="560"/>
      <c r="AI46" s="560"/>
      <c r="AJ46" s="560"/>
      <c r="AK46" s="495"/>
      <c r="AL46" s="495"/>
      <c r="AM46" s="495"/>
      <c r="AN46" s="495"/>
      <c r="AO46" s="495"/>
      <c r="AP46" s="496"/>
      <c r="AQ46" s="496"/>
      <c r="AR46" s="496"/>
      <c r="AS46" s="496"/>
      <c r="AT46" s="496"/>
      <c r="AU46" s="496"/>
      <c r="AV46" s="497"/>
      <c r="AW46" s="5"/>
    </row>
    <row r="47" spans="1:49" ht="23.1" customHeight="1">
      <c r="A47" s="5"/>
      <c r="B47" s="511"/>
      <c r="C47" s="495"/>
      <c r="D47" s="495"/>
      <c r="E47" s="495"/>
      <c r="F47" s="495"/>
      <c r="G47" s="495"/>
      <c r="H47" s="495"/>
      <c r="I47" s="495"/>
      <c r="J47" s="495"/>
      <c r="K47" s="504"/>
      <c r="L47" s="505"/>
      <c r="M47" s="505"/>
      <c r="N47" s="505"/>
      <c r="O47" s="506"/>
      <c r="P47" s="516"/>
      <c r="Q47" s="516"/>
      <c r="R47" s="516"/>
      <c r="S47" s="516"/>
      <c r="T47" s="516"/>
      <c r="U47" s="517"/>
      <c r="V47" s="495"/>
      <c r="W47" s="495"/>
      <c r="X47" s="495"/>
      <c r="Y47" s="495"/>
      <c r="Z47" s="495"/>
      <c r="AA47" s="495"/>
      <c r="AB47" s="495"/>
      <c r="AC47" s="495"/>
      <c r="AD47" s="495"/>
      <c r="AE47" s="495"/>
      <c r="AF47" s="495"/>
      <c r="AG47" s="495"/>
      <c r="AH47" s="495"/>
      <c r="AI47" s="495"/>
      <c r="AJ47" s="495"/>
      <c r="AK47" s="495"/>
      <c r="AL47" s="495"/>
      <c r="AM47" s="495"/>
      <c r="AN47" s="495"/>
      <c r="AO47" s="495"/>
      <c r="AP47" s="496"/>
      <c r="AQ47" s="496"/>
      <c r="AR47" s="496"/>
      <c r="AS47" s="496"/>
      <c r="AT47" s="496"/>
      <c r="AU47" s="496"/>
      <c r="AV47" s="497"/>
      <c r="AW47" s="5"/>
    </row>
    <row r="48" spans="1:49" ht="23.1" customHeight="1">
      <c r="A48" s="5"/>
      <c r="B48" s="512"/>
      <c r="C48" s="513"/>
      <c r="D48" s="513"/>
      <c r="E48" s="513"/>
      <c r="F48" s="513"/>
      <c r="G48" s="513"/>
      <c r="H48" s="513"/>
      <c r="I48" s="513"/>
      <c r="J48" s="513"/>
      <c r="K48" s="554"/>
      <c r="L48" s="555"/>
      <c r="M48" s="555"/>
      <c r="N48" s="555"/>
      <c r="O48" s="556"/>
      <c r="P48" s="554"/>
      <c r="Q48" s="555"/>
      <c r="R48" s="555"/>
      <c r="S48" s="555"/>
      <c r="T48" s="555"/>
      <c r="U48" s="556"/>
      <c r="V48" s="508"/>
      <c r="W48" s="508"/>
      <c r="X48" s="508"/>
      <c r="Y48" s="508"/>
      <c r="Z48" s="508"/>
      <c r="AA48" s="508"/>
      <c r="AB48" s="508"/>
      <c r="AC48" s="508"/>
      <c r="AD48" s="508"/>
      <c r="AE48" s="508"/>
      <c r="AF48" s="508"/>
      <c r="AG48" s="508"/>
      <c r="AH48" s="508"/>
      <c r="AI48" s="508"/>
      <c r="AJ48" s="508"/>
      <c r="AK48" s="508"/>
      <c r="AL48" s="508"/>
      <c r="AM48" s="508"/>
      <c r="AN48" s="508"/>
      <c r="AO48" s="508"/>
      <c r="AP48" s="509"/>
      <c r="AQ48" s="509"/>
      <c r="AR48" s="509"/>
      <c r="AS48" s="509"/>
      <c r="AT48" s="509"/>
      <c r="AU48" s="509"/>
      <c r="AV48" s="510"/>
      <c r="AW48" s="5"/>
    </row>
    <row r="49" spans="1:49" ht="4.5" customHeight="1">
      <c r="A49" s="5"/>
      <c r="B49" s="512"/>
      <c r="C49" s="513"/>
      <c r="D49" s="513"/>
      <c r="E49" s="513"/>
      <c r="F49" s="513"/>
      <c r="G49" s="513"/>
      <c r="H49" s="513"/>
      <c r="I49" s="513"/>
      <c r="J49" s="513"/>
      <c r="K49" s="557"/>
      <c r="L49" s="558"/>
      <c r="M49" s="558"/>
      <c r="N49" s="558"/>
      <c r="O49" s="559"/>
      <c r="P49" s="557"/>
      <c r="Q49" s="558"/>
      <c r="R49" s="558"/>
      <c r="S49" s="558"/>
      <c r="T49" s="558"/>
      <c r="U49" s="559"/>
      <c r="V49" s="508"/>
      <c r="W49" s="508"/>
      <c r="X49" s="508"/>
      <c r="Y49" s="508"/>
      <c r="Z49" s="508"/>
      <c r="AA49" s="508"/>
      <c r="AB49" s="508"/>
      <c r="AC49" s="508"/>
      <c r="AD49" s="508"/>
      <c r="AE49" s="508"/>
      <c r="AF49" s="508"/>
      <c r="AG49" s="508"/>
      <c r="AH49" s="508"/>
      <c r="AI49" s="508"/>
      <c r="AJ49" s="508"/>
      <c r="AK49" s="508"/>
      <c r="AL49" s="508"/>
      <c r="AM49" s="508"/>
      <c r="AN49" s="508"/>
      <c r="AO49" s="508"/>
      <c r="AP49" s="509"/>
      <c r="AQ49" s="509"/>
      <c r="AR49" s="509"/>
      <c r="AS49" s="509"/>
      <c r="AT49" s="509"/>
      <c r="AU49" s="509"/>
      <c r="AV49" s="510"/>
      <c r="AW49" s="5"/>
    </row>
    <row r="50" spans="1:49" ht="23.1" customHeight="1">
      <c r="A50" s="5"/>
      <c r="B50" s="512"/>
      <c r="C50" s="513"/>
      <c r="D50" s="513"/>
      <c r="E50" s="513"/>
      <c r="F50" s="513"/>
      <c r="G50" s="513"/>
      <c r="H50" s="513"/>
      <c r="I50" s="513"/>
      <c r="J50" s="513"/>
      <c r="K50" s="554"/>
      <c r="L50" s="555"/>
      <c r="M50" s="555"/>
      <c r="N50" s="555"/>
      <c r="O50" s="556"/>
      <c r="P50" s="554"/>
      <c r="Q50" s="555"/>
      <c r="R50" s="555"/>
      <c r="S50" s="555"/>
      <c r="T50" s="555"/>
      <c r="U50" s="556"/>
      <c r="V50" s="508"/>
      <c r="W50" s="508"/>
      <c r="X50" s="508"/>
      <c r="Y50" s="508"/>
      <c r="Z50" s="508"/>
      <c r="AA50" s="508"/>
      <c r="AB50" s="508"/>
      <c r="AC50" s="508"/>
      <c r="AD50" s="508"/>
      <c r="AE50" s="508"/>
      <c r="AF50" s="508"/>
      <c r="AG50" s="508"/>
      <c r="AH50" s="508"/>
      <c r="AI50" s="508"/>
      <c r="AJ50" s="508"/>
      <c r="AK50" s="498"/>
      <c r="AL50" s="498"/>
      <c r="AM50" s="498"/>
      <c r="AN50" s="498"/>
      <c r="AO50" s="498"/>
      <c r="AP50" s="499"/>
      <c r="AQ50" s="499"/>
      <c r="AR50" s="499"/>
      <c r="AS50" s="499"/>
      <c r="AT50" s="499"/>
      <c r="AU50" s="499"/>
      <c r="AV50" s="500"/>
      <c r="AW50" s="5"/>
    </row>
    <row r="51" spans="1:49" ht="3" customHeight="1">
      <c r="A51" s="5"/>
      <c r="B51" s="512"/>
      <c r="C51" s="513"/>
      <c r="D51" s="513"/>
      <c r="E51" s="513"/>
      <c r="F51" s="513"/>
      <c r="G51" s="513"/>
      <c r="H51" s="513"/>
      <c r="I51" s="513"/>
      <c r="J51" s="513"/>
      <c r="K51" s="557"/>
      <c r="L51" s="558"/>
      <c r="M51" s="558"/>
      <c r="N51" s="558"/>
      <c r="O51" s="559"/>
      <c r="P51" s="557"/>
      <c r="Q51" s="558"/>
      <c r="R51" s="558"/>
      <c r="S51" s="558"/>
      <c r="T51" s="558"/>
      <c r="U51" s="559"/>
      <c r="V51" s="508"/>
      <c r="W51" s="508"/>
      <c r="X51" s="508"/>
      <c r="Y51" s="508"/>
      <c r="Z51" s="508"/>
      <c r="AA51" s="508"/>
      <c r="AB51" s="508"/>
      <c r="AC51" s="508"/>
      <c r="AD51" s="508"/>
      <c r="AE51" s="508"/>
      <c r="AF51" s="508"/>
      <c r="AG51" s="508"/>
      <c r="AH51" s="508"/>
      <c r="AI51" s="508"/>
      <c r="AJ51" s="508"/>
      <c r="AK51" s="498"/>
      <c r="AL51" s="498"/>
      <c r="AM51" s="498"/>
      <c r="AN51" s="498"/>
      <c r="AO51" s="498"/>
      <c r="AP51" s="499"/>
      <c r="AQ51" s="499"/>
      <c r="AR51" s="499"/>
      <c r="AS51" s="499"/>
      <c r="AT51" s="499"/>
      <c r="AU51" s="499"/>
      <c r="AV51" s="500"/>
      <c r="AW51" s="5"/>
    </row>
    <row r="52" spans="1:49" ht="23.1" customHeight="1">
      <c r="A52" s="5"/>
      <c r="B52" s="512" t="s">
        <v>9</v>
      </c>
      <c r="C52" s="513"/>
      <c r="D52" s="513"/>
      <c r="E52" s="513"/>
      <c r="F52" s="513"/>
      <c r="G52" s="513"/>
      <c r="H52" s="513"/>
      <c r="I52" s="513"/>
      <c r="J52" s="513"/>
      <c r="K52" s="554" t="s">
        <v>533</v>
      </c>
      <c r="L52" s="555"/>
      <c r="M52" s="555"/>
      <c r="N52" s="555"/>
      <c r="O52" s="556"/>
      <c r="P52" s="554" t="s">
        <v>426</v>
      </c>
      <c r="Q52" s="555"/>
      <c r="R52" s="555"/>
      <c r="S52" s="555"/>
      <c r="T52" s="555"/>
      <c r="U52" s="556"/>
      <c r="V52" s="508" t="s">
        <v>46</v>
      </c>
      <c r="W52" s="508"/>
      <c r="X52" s="508"/>
      <c r="Y52" s="508"/>
      <c r="Z52" s="508"/>
      <c r="AA52" s="508" t="s">
        <v>40</v>
      </c>
      <c r="AB52" s="508"/>
      <c r="AC52" s="508"/>
      <c r="AD52" s="508"/>
      <c r="AE52" s="508"/>
      <c r="AF52" s="508" t="s">
        <v>424</v>
      </c>
      <c r="AG52" s="508"/>
      <c r="AH52" s="508"/>
      <c r="AI52" s="508"/>
      <c r="AJ52" s="508"/>
      <c r="AK52" s="498"/>
      <c r="AL52" s="498"/>
      <c r="AM52" s="498"/>
      <c r="AN52" s="498"/>
      <c r="AO52" s="498"/>
      <c r="AP52" s="499"/>
      <c r="AQ52" s="499"/>
      <c r="AR52" s="499"/>
      <c r="AS52" s="499"/>
      <c r="AT52" s="499"/>
      <c r="AU52" s="499"/>
      <c r="AV52" s="500"/>
      <c r="AW52" s="5"/>
    </row>
    <row r="53" spans="1:49" ht="5.25" customHeight="1">
      <c r="A53" s="5"/>
      <c r="B53" s="512"/>
      <c r="C53" s="513"/>
      <c r="D53" s="513"/>
      <c r="E53" s="513"/>
      <c r="F53" s="513"/>
      <c r="G53" s="513"/>
      <c r="H53" s="513"/>
      <c r="I53" s="513"/>
      <c r="J53" s="513"/>
      <c r="K53" s="557"/>
      <c r="L53" s="558"/>
      <c r="M53" s="558"/>
      <c r="N53" s="558"/>
      <c r="O53" s="559"/>
      <c r="P53" s="557"/>
      <c r="Q53" s="558"/>
      <c r="R53" s="558"/>
      <c r="S53" s="558"/>
      <c r="T53" s="558"/>
      <c r="U53" s="559"/>
      <c r="V53" s="508"/>
      <c r="W53" s="508"/>
      <c r="X53" s="508"/>
      <c r="Y53" s="508"/>
      <c r="Z53" s="508"/>
      <c r="AA53" s="508"/>
      <c r="AB53" s="508"/>
      <c r="AC53" s="508"/>
      <c r="AD53" s="508"/>
      <c r="AE53" s="508"/>
      <c r="AF53" s="508"/>
      <c r="AG53" s="508"/>
      <c r="AH53" s="508"/>
      <c r="AI53" s="508"/>
      <c r="AJ53" s="508"/>
      <c r="AK53" s="498"/>
      <c r="AL53" s="498"/>
      <c r="AM53" s="498"/>
      <c r="AN53" s="498"/>
      <c r="AO53" s="498"/>
      <c r="AP53" s="499"/>
      <c r="AQ53" s="499"/>
      <c r="AR53" s="499"/>
      <c r="AS53" s="499"/>
      <c r="AT53" s="499"/>
      <c r="AU53" s="499"/>
      <c r="AV53" s="500"/>
      <c r="AW53" s="5"/>
    </row>
    <row r="54" spans="1:49" ht="20.25" customHeight="1">
      <c r="A54" s="5"/>
      <c r="B54" s="512" t="s">
        <v>8</v>
      </c>
      <c r="C54" s="513"/>
      <c r="D54" s="513"/>
      <c r="E54" s="513"/>
      <c r="F54" s="513"/>
      <c r="G54" s="513"/>
      <c r="H54" s="513"/>
      <c r="I54" s="513"/>
      <c r="J54" s="513"/>
      <c r="K54" s="554" t="s">
        <v>421</v>
      </c>
      <c r="L54" s="555"/>
      <c r="M54" s="555"/>
      <c r="N54" s="555"/>
      <c r="O54" s="556"/>
      <c r="P54" s="554" t="s">
        <v>406</v>
      </c>
      <c r="Q54" s="555"/>
      <c r="R54" s="555"/>
      <c r="S54" s="555"/>
      <c r="T54" s="555"/>
      <c r="U54" s="556"/>
      <c r="V54" s="508" t="s">
        <v>46</v>
      </c>
      <c r="W54" s="508"/>
      <c r="X54" s="508"/>
      <c r="Y54" s="508"/>
      <c r="Z54" s="508"/>
      <c r="AA54" s="508" t="s">
        <v>40</v>
      </c>
      <c r="AB54" s="508"/>
      <c r="AC54" s="508"/>
      <c r="AD54" s="508"/>
      <c r="AE54" s="508"/>
      <c r="AF54" s="508" t="s">
        <v>42</v>
      </c>
      <c r="AG54" s="508"/>
      <c r="AH54" s="508"/>
      <c r="AI54" s="508"/>
      <c r="AJ54" s="508"/>
      <c r="AK54" s="498"/>
      <c r="AL54" s="498"/>
      <c r="AM54" s="498"/>
      <c r="AN54" s="498"/>
      <c r="AO54" s="498"/>
      <c r="AP54" s="499"/>
      <c r="AQ54" s="499"/>
      <c r="AR54" s="499"/>
      <c r="AS54" s="499"/>
      <c r="AT54" s="499"/>
      <c r="AU54" s="499"/>
      <c r="AV54" s="500"/>
      <c r="AW54" s="5"/>
    </row>
    <row r="55" spans="1:49" ht="4.5" customHeight="1">
      <c r="A55" s="5"/>
      <c r="B55" s="512"/>
      <c r="C55" s="513"/>
      <c r="D55" s="513"/>
      <c r="E55" s="513"/>
      <c r="F55" s="513"/>
      <c r="G55" s="513"/>
      <c r="H55" s="513"/>
      <c r="I55" s="513"/>
      <c r="J55" s="513"/>
      <c r="K55" s="557"/>
      <c r="L55" s="558"/>
      <c r="M55" s="558"/>
      <c r="N55" s="558"/>
      <c r="O55" s="559"/>
      <c r="P55" s="557"/>
      <c r="Q55" s="558"/>
      <c r="R55" s="558"/>
      <c r="S55" s="558"/>
      <c r="T55" s="558"/>
      <c r="U55" s="559"/>
      <c r="V55" s="508"/>
      <c r="W55" s="508"/>
      <c r="X55" s="508"/>
      <c r="Y55" s="508"/>
      <c r="Z55" s="508"/>
      <c r="AA55" s="508"/>
      <c r="AB55" s="508"/>
      <c r="AC55" s="508"/>
      <c r="AD55" s="508"/>
      <c r="AE55" s="508"/>
      <c r="AF55" s="508"/>
      <c r="AG55" s="508"/>
      <c r="AH55" s="508"/>
      <c r="AI55" s="508"/>
      <c r="AJ55" s="508"/>
      <c r="AK55" s="498"/>
      <c r="AL55" s="498"/>
      <c r="AM55" s="498"/>
      <c r="AN55" s="498"/>
      <c r="AO55" s="498"/>
      <c r="AP55" s="499"/>
      <c r="AQ55" s="499"/>
      <c r="AR55" s="499"/>
      <c r="AS55" s="499"/>
      <c r="AT55" s="499"/>
      <c r="AU55" s="499"/>
      <c r="AV55" s="500"/>
      <c r="AW55" s="5"/>
    </row>
    <row r="56" spans="1:49" ht="20.25" customHeight="1">
      <c r="A56" s="5"/>
      <c r="B56" s="512" t="s">
        <v>7</v>
      </c>
      <c r="C56" s="513"/>
      <c r="D56" s="513"/>
      <c r="E56" s="513"/>
      <c r="F56" s="513"/>
      <c r="G56" s="513"/>
      <c r="H56" s="513"/>
      <c r="I56" s="513"/>
      <c r="J56" s="513"/>
      <c r="K56" s="554" t="s">
        <v>374</v>
      </c>
      <c r="L56" s="555"/>
      <c r="M56" s="555"/>
      <c r="N56" s="555"/>
      <c r="O56" s="556"/>
      <c r="P56" s="554" t="s">
        <v>45</v>
      </c>
      <c r="Q56" s="555"/>
      <c r="R56" s="555"/>
      <c r="S56" s="555"/>
      <c r="T56" s="555"/>
      <c r="U56" s="556"/>
      <c r="V56" s="508" t="s">
        <v>46</v>
      </c>
      <c r="W56" s="508"/>
      <c r="X56" s="508"/>
      <c r="Y56" s="508"/>
      <c r="Z56" s="508"/>
      <c r="AA56" s="508" t="s">
        <v>40</v>
      </c>
      <c r="AB56" s="508"/>
      <c r="AC56" s="508"/>
      <c r="AD56" s="508"/>
      <c r="AE56" s="508"/>
      <c r="AF56" s="508" t="s">
        <v>42</v>
      </c>
      <c r="AG56" s="508"/>
      <c r="AH56" s="508"/>
      <c r="AI56" s="508"/>
      <c r="AJ56" s="508"/>
      <c r="AK56" s="498"/>
      <c r="AL56" s="498"/>
      <c r="AM56" s="498"/>
      <c r="AN56" s="498"/>
      <c r="AO56" s="498"/>
      <c r="AP56" s="499"/>
      <c r="AQ56" s="499"/>
      <c r="AR56" s="499"/>
      <c r="AS56" s="499"/>
      <c r="AT56" s="499"/>
      <c r="AU56" s="499"/>
      <c r="AV56" s="500"/>
      <c r="AW56" s="5"/>
    </row>
    <row r="57" spans="1:49" ht="4.5" customHeight="1">
      <c r="A57" s="5"/>
      <c r="B57" s="512"/>
      <c r="C57" s="513"/>
      <c r="D57" s="513"/>
      <c r="E57" s="513"/>
      <c r="F57" s="513"/>
      <c r="G57" s="513"/>
      <c r="H57" s="513"/>
      <c r="I57" s="513"/>
      <c r="J57" s="513"/>
      <c r="K57" s="557"/>
      <c r="L57" s="558"/>
      <c r="M57" s="558"/>
      <c r="N57" s="558"/>
      <c r="O57" s="559"/>
      <c r="P57" s="557"/>
      <c r="Q57" s="558"/>
      <c r="R57" s="558"/>
      <c r="S57" s="558"/>
      <c r="T57" s="558"/>
      <c r="U57" s="559"/>
      <c r="V57" s="508"/>
      <c r="W57" s="508"/>
      <c r="X57" s="508"/>
      <c r="Y57" s="508"/>
      <c r="Z57" s="508"/>
      <c r="AA57" s="508"/>
      <c r="AB57" s="508"/>
      <c r="AC57" s="508"/>
      <c r="AD57" s="508"/>
      <c r="AE57" s="508"/>
      <c r="AF57" s="508"/>
      <c r="AG57" s="508"/>
      <c r="AH57" s="508"/>
      <c r="AI57" s="508"/>
      <c r="AJ57" s="508"/>
      <c r="AK57" s="498"/>
      <c r="AL57" s="498"/>
      <c r="AM57" s="498"/>
      <c r="AN57" s="498"/>
      <c r="AO57" s="498"/>
      <c r="AP57" s="499"/>
      <c r="AQ57" s="499"/>
      <c r="AR57" s="499"/>
      <c r="AS57" s="499"/>
      <c r="AT57" s="499"/>
      <c r="AU57" s="499"/>
      <c r="AV57" s="500"/>
      <c r="AW57" s="5"/>
    </row>
    <row r="58" spans="1:49" ht="20.25" customHeight="1">
      <c r="A58" s="5"/>
      <c r="B58" s="511" t="s">
        <v>0</v>
      </c>
      <c r="C58" s="495"/>
      <c r="D58" s="495"/>
      <c r="E58" s="495"/>
      <c r="F58" s="495"/>
      <c r="G58" s="495"/>
      <c r="H58" s="495"/>
      <c r="I58" s="495"/>
      <c r="J58" s="495"/>
      <c r="K58" s="501" t="s">
        <v>2</v>
      </c>
      <c r="L58" s="502"/>
      <c r="M58" s="502"/>
      <c r="N58" s="502"/>
      <c r="O58" s="503"/>
      <c r="P58" s="501" t="s">
        <v>21</v>
      </c>
      <c r="Q58" s="502"/>
      <c r="R58" s="502"/>
      <c r="S58" s="502"/>
      <c r="T58" s="502"/>
      <c r="U58" s="503"/>
      <c r="V58" s="495" t="s">
        <v>1</v>
      </c>
      <c r="W58" s="495"/>
      <c r="X58" s="495"/>
      <c r="Y58" s="495"/>
      <c r="Z58" s="495"/>
      <c r="AA58" s="495" t="s">
        <v>3</v>
      </c>
      <c r="AB58" s="495"/>
      <c r="AC58" s="495"/>
      <c r="AD58" s="495"/>
      <c r="AE58" s="495"/>
      <c r="AF58" s="495" t="s">
        <v>4</v>
      </c>
      <c r="AG58" s="495"/>
      <c r="AH58" s="495"/>
      <c r="AI58" s="495"/>
      <c r="AJ58" s="495"/>
      <c r="AK58" s="495" t="s">
        <v>43</v>
      </c>
      <c r="AL58" s="495"/>
      <c r="AM58" s="495"/>
      <c r="AN58" s="495"/>
      <c r="AO58" s="495"/>
      <c r="AP58" s="496"/>
      <c r="AQ58" s="496"/>
      <c r="AR58" s="496"/>
      <c r="AS58" s="496"/>
      <c r="AT58" s="496"/>
      <c r="AU58" s="496"/>
      <c r="AV58" s="497"/>
      <c r="AW58" s="5"/>
    </row>
    <row r="59" spans="1:49" ht="4.5" customHeight="1">
      <c r="A59" s="5"/>
      <c r="B59" s="511"/>
      <c r="C59" s="495"/>
      <c r="D59" s="495"/>
      <c r="E59" s="495"/>
      <c r="F59" s="495"/>
      <c r="G59" s="495"/>
      <c r="H59" s="495"/>
      <c r="I59" s="495"/>
      <c r="J59" s="495"/>
      <c r="K59" s="504"/>
      <c r="L59" s="505"/>
      <c r="M59" s="505"/>
      <c r="N59" s="505"/>
      <c r="O59" s="506"/>
      <c r="P59" s="504"/>
      <c r="Q59" s="505"/>
      <c r="R59" s="505"/>
      <c r="S59" s="505"/>
      <c r="T59" s="505"/>
      <c r="U59" s="506"/>
      <c r="V59" s="495"/>
      <c r="W59" s="495"/>
      <c r="X59" s="495"/>
      <c r="Y59" s="495"/>
      <c r="Z59" s="495"/>
      <c r="AA59" s="495"/>
      <c r="AB59" s="495"/>
      <c r="AC59" s="495"/>
      <c r="AD59" s="495"/>
      <c r="AE59" s="495"/>
      <c r="AF59" s="495"/>
      <c r="AG59" s="495"/>
      <c r="AH59" s="495"/>
      <c r="AI59" s="495"/>
      <c r="AJ59" s="495"/>
      <c r="AK59" s="495"/>
      <c r="AL59" s="495"/>
      <c r="AM59" s="495"/>
      <c r="AN59" s="495"/>
      <c r="AO59" s="495"/>
      <c r="AP59" s="496"/>
      <c r="AQ59" s="496"/>
      <c r="AR59" s="496"/>
      <c r="AS59" s="496"/>
      <c r="AT59" s="496"/>
      <c r="AU59" s="496"/>
      <c r="AV59" s="497"/>
      <c r="AW59" s="5"/>
    </row>
    <row r="60" spans="1:49" s="1" customFormat="1" ht="23.1" customHeight="1">
      <c r="A60" s="193"/>
      <c r="B60" s="194" t="s">
        <v>425</v>
      </c>
      <c r="C60" s="195"/>
      <c r="D60" s="195"/>
      <c r="E60" s="195"/>
      <c r="F60" s="195"/>
      <c r="G60" s="195"/>
      <c r="H60" s="195"/>
      <c r="I60" s="195"/>
      <c r="J60" s="195"/>
      <c r="K60" s="195"/>
      <c r="L60" s="195"/>
      <c r="M60" s="195"/>
      <c r="N60" s="195"/>
      <c r="O60" s="195"/>
      <c r="P60" s="196" t="s">
        <v>423</v>
      </c>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7"/>
      <c r="AW60" s="198"/>
    </row>
    <row r="61" spans="1:49" s="200" customFormat="1" ht="23.1" customHeight="1">
      <c r="A61" s="18"/>
      <c r="B61" s="13" t="s">
        <v>6</v>
      </c>
      <c r="C61" s="10"/>
      <c r="D61" s="10"/>
      <c r="E61" s="10"/>
      <c r="F61" s="10"/>
      <c r="G61" s="10"/>
      <c r="H61" s="10"/>
      <c r="I61" s="493" t="s">
        <v>22</v>
      </c>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3"/>
      <c r="AG61" s="493"/>
      <c r="AH61" s="493"/>
      <c r="AI61" s="493"/>
      <c r="AJ61" s="493"/>
      <c r="AK61" s="493"/>
      <c r="AL61" s="493"/>
      <c r="AM61" s="493"/>
      <c r="AN61" s="493"/>
      <c r="AO61" s="493"/>
      <c r="AP61" s="493"/>
      <c r="AQ61" s="493"/>
      <c r="AR61" s="493"/>
      <c r="AS61" s="493"/>
      <c r="AT61" s="493"/>
      <c r="AU61" s="493"/>
      <c r="AV61" s="494"/>
      <c r="AW61" s="199"/>
    </row>
    <row r="62" spans="1:49" s="1" customFormat="1" ht="23.1" customHeight="1">
      <c r="A62" s="6"/>
      <c r="B62" s="14"/>
      <c r="C62" s="11"/>
      <c r="D62" s="11"/>
      <c r="E62" s="11"/>
      <c r="F62" s="11"/>
      <c r="G62" s="11"/>
      <c r="H62" s="11"/>
      <c r="I62" s="488" t="s">
        <v>23</v>
      </c>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8"/>
      <c r="AO62" s="488"/>
      <c r="AP62" s="488"/>
      <c r="AQ62" s="488"/>
      <c r="AR62" s="488"/>
      <c r="AS62" s="488"/>
      <c r="AT62" s="488"/>
      <c r="AU62" s="488"/>
      <c r="AV62" s="489"/>
      <c r="AW62" s="201"/>
    </row>
    <row r="63" spans="1:49" s="1" customFormat="1" ht="22.5" customHeight="1">
      <c r="A63" s="6"/>
      <c r="B63" s="14"/>
      <c r="C63" s="11"/>
      <c r="D63" s="11"/>
      <c r="E63" s="11"/>
      <c r="F63" s="11"/>
      <c r="G63" s="11"/>
      <c r="H63" s="11"/>
      <c r="I63" s="488" t="s">
        <v>24</v>
      </c>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9"/>
      <c r="AW63" s="201"/>
    </row>
    <row r="64" spans="1:49" s="1" customFormat="1" ht="22.5" customHeight="1">
      <c r="A64" s="6"/>
      <c r="B64" s="14"/>
      <c r="C64" s="11"/>
      <c r="D64" s="11"/>
      <c r="E64" s="11"/>
      <c r="F64" s="11"/>
      <c r="G64" s="11"/>
      <c r="H64" s="11"/>
      <c r="I64" s="488" t="s">
        <v>25</v>
      </c>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9"/>
      <c r="AW64" s="201"/>
    </row>
    <row r="65" spans="1:50" s="1" customFormat="1" ht="22.5" customHeight="1">
      <c r="A65" s="6"/>
      <c r="B65" s="14"/>
      <c r="C65" s="11"/>
      <c r="D65" s="11"/>
      <c r="E65" s="11"/>
      <c r="F65" s="11"/>
      <c r="G65" s="11"/>
      <c r="H65" s="11"/>
      <c r="I65" s="488" t="s">
        <v>26</v>
      </c>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9"/>
      <c r="AW65" s="201"/>
    </row>
    <row r="66" spans="1:50" s="1" customFormat="1" ht="22.5" customHeight="1">
      <c r="A66" s="6"/>
      <c r="B66" s="14"/>
      <c r="C66" s="11"/>
      <c r="D66" s="11"/>
      <c r="E66" s="11"/>
      <c r="F66" s="11"/>
      <c r="G66" s="11"/>
      <c r="H66" s="11"/>
      <c r="I66" s="488" t="s">
        <v>27</v>
      </c>
      <c r="J66" s="488"/>
      <c r="K66" s="488"/>
      <c r="L66" s="488"/>
      <c r="M66" s="488"/>
      <c r="N66" s="488"/>
      <c r="O66" s="488"/>
      <c r="P66" s="488"/>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9"/>
      <c r="AW66" s="201"/>
    </row>
    <row r="67" spans="1:50" s="1" customFormat="1" ht="22.5" customHeight="1">
      <c r="A67" s="6"/>
      <c r="B67" s="14"/>
      <c r="C67" s="11"/>
      <c r="D67" s="11"/>
      <c r="E67" s="11"/>
      <c r="F67" s="11"/>
      <c r="G67" s="11"/>
      <c r="H67" s="11"/>
      <c r="I67" s="488" t="s">
        <v>28</v>
      </c>
      <c r="J67" s="488"/>
      <c r="K67" s="488"/>
      <c r="L67" s="488"/>
      <c r="M67" s="488"/>
      <c r="N67" s="488"/>
      <c r="O67" s="488"/>
      <c r="P67" s="488"/>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9"/>
      <c r="AW67" s="201"/>
    </row>
    <row r="68" spans="1:50" s="1" customFormat="1" ht="22.5" customHeight="1">
      <c r="A68" s="6"/>
      <c r="B68" s="14"/>
      <c r="C68" s="11"/>
      <c r="D68" s="11"/>
      <c r="E68" s="11"/>
      <c r="F68" s="11"/>
      <c r="G68" s="11"/>
      <c r="H68" s="11"/>
      <c r="I68" s="488" t="s">
        <v>29</v>
      </c>
      <c r="J68" s="488"/>
      <c r="K68" s="488"/>
      <c r="L68" s="488"/>
      <c r="M68" s="488"/>
      <c r="N68" s="488"/>
      <c r="O68" s="488"/>
      <c r="P68" s="488"/>
      <c r="Q68" s="488"/>
      <c r="R68" s="488"/>
      <c r="S68" s="488"/>
      <c r="T68" s="488"/>
      <c r="U68" s="488"/>
      <c r="V68" s="488"/>
      <c r="W68" s="488"/>
      <c r="X68" s="488"/>
      <c r="Y68" s="488"/>
      <c r="Z68" s="488"/>
      <c r="AA68" s="488"/>
      <c r="AB68" s="488"/>
      <c r="AC68" s="488"/>
      <c r="AD68" s="488"/>
      <c r="AE68" s="488"/>
      <c r="AF68" s="488"/>
      <c r="AG68" s="488"/>
      <c r="AH68" s="488"/>
      <c r="AI68" s="488"/>
      <c r="AJ68" s="488"/>
      <c r="AK68" s="488"/>
      <c r="AL68" s="488"/>
      <c r="AM68" s="488"/>
      <c r="AN68" s="488"/>
      <c r="AO68" s="488"/>
      <c r="AP68" s="488"/>
      <c r="AQ68" s="488"/>
      <c r="AR68" s="488"/>
      <c r="AS68" s="488"/>
      <c r="AT68" s="488"/>
      <c r="AU68" s="488"/>
      <c r="AV68" s="489"/>
      <c r="AW68" s="201"/>
    </row>
    <row r="69" spans="1:50" s="1" customFormat="1" ht="22.5" customHeight="1">
      <c r="A69" s="6"/>
      <c r="B69" s="14"/>
      <c r="C69" s="11"/>
      <c r="D69" s="11"/>
      <c r="E69" s="11"/>
      <c r="F69" s="11"/>
      <c r="G69" s="11"/>
      <c r="H69" s="11"/>
      <c r="I69" s="488" t="s">
        <v>44</v>
      </c>
      <c r="J69" s="488"/>
      <c r="K69" s="488"/>
      <c r="L69" s="488"/>
      <c r="M69" s="488"/>
      <c r="N69" s="488"/>
      <c r="O69" s="488"/>
      <c r="P69" s="488"/>
      <c r="Q69" s="488"/>
      <c r="R69" s="488"/>
      <c r="S69" s="488"/>
      <c r="T69" s="488"/>
      <c r="U69" s="488"/>
      <c r="V69" s="488"/>
      <c r="W69" s="488"/>
      <c r="X69" s="488"/>
      <c r="Y69" s="488"/>
      <c r="Z69" s="488"/>
      <c r="AA69" s="488"/>
      <c r="AB69" s="488"/>
      <c r="AC69" s="488"/>
      <c r="AD69" s="488"/>
      <c r="AE69" s="488"/>
      <c r="AF69" s="488"/>
      <c r="AG69" s="488"/>
      <c r="AH69" s="488"/>
      <c r="AI69" s="488"/>
      <c r="AJ69" s="488"/>
      <c r="AK69" s="488"/>
      <c r="AL69" s="488"/>
      <c r="AM69" s="488"/>
      <c r="AN69" s="488"/>
      <c r="AO69" s="488"/>
      <c r="AP69" s="488"/>
      <c r="AQ69" s="488"/>
      <c r="AR69" s="488"/>
      <c r="AS69" s="488"/>
      <c r="AT69" s="488"/>
      <c r="AU69" s="488"/>
      <c r="AV69" s="489"/>
      <c r="AW69" s="201"/>
    </row>
    <row r="70" spans="1:50" s="1" customFormat="1" ht="22.5" customHeight="1">
      <c r="A70" s="6"/>
      <c r="B70" s="14"/>
      <c r="C70" s="11"/>
      <c r="D70" s="11"/>
      <c r="E70" s="11"/>
      <c r="F70" s="11"/>
      <c r="G70" s="11"/>
      <c r="H70" s="11"/>
      <c r="I70" s="488" t="s">
        <v>30</v>
      </c>
      <c r="J70" s="488"/>
      <c r="K70" s="488"/>
      <c r="L70" s="488"/>
      <c r="M70" s="488"/>
      <c r="N70" s="488"/>
      <c r="O70" s="488"/>
      <c r="P70" s="488"/>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9"/>
      <c r="AW70" s="201"/>
    </row>
    <row r="71" spans="1:50" s="1" customFormat="1" ht="22.5" customHeight="1">
      <c r="A71" s="6"/>
      <c r="B71" s="14"/>
      <c r="C71" s="11"/>
      <c r="D71" s="11"/>
      <c r="E71" s="11"/>
      <c r="F71" s="11"/>
      <c r="G71" s="11"/>
      <c r="H71" s="11"/>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25"/>
      <c r="AQ71" s="225"/>
      <c r="AR71" s="225"/>
      <c r="AS71" s="225"/>
      <c r="AT71" s="225"/>
      <c r="AU71" s="225"/>
      <c r="AV71" s="203"/>
      <c r="AW71" s="201"/>
    </row>
    <row r="72" spans="1:50">
      <c r="A72" s="1"/>
      <c r="B72" s="183"/>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84"/>
      <c r="AW72" s="1"/>
    </row>
    <row r="73" spans="1:50" ht="13.5" thickBot="1">
      <c r="A73" s="1"/>
      <c r="B73" s="185"/>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7"/>
      <c r="AW73" s="1"/>
    </row>
    <row r="74" spans="1:50" ht="9.75" customHeight="1">
      <c r="A74" s="1"/>
      <c r="B74" s="1"/>
      <c r="C74" s="1"/>
      <c r="D74" s="1"/>
      <c r="E74" s="1"/>
      <c r="F74" s="1"/>
      <c r="G74" s="1"/>
      <c r="H74" s="1"/>
      <c r="I74" s="1"/>
      <c r="J74" s="1"/>
      <c r="K74" s="1"/>
      <c r="L74" s="1"/>
      <c r="M74" s="1"/>
      <c r="N74" s="1"/>
      <c r="O74" s="1"/>
      <c r="P74" s="1"/>
      <c r="Q74" s="1"/>
      <c r="R74" s="1"/>
      <c r="S74" s="1"/>
      <c r="T74" s="1"/>
      <c r="U74" s="490"/>
      <c r="V74" s="490"/>
      <c r="W74" s="490"/>
      <c r="X74" s="490"/>
      <c r="Y74" s="490"/>
      <c r="Z74" s="490"/>
      <c r="AA74" s="490"/>
      <c r="AB74" s="490"/>
      <c r="AC74" s="490"/>
      <c r="AD74" s="490"/>
      <c r="AE74" s="490"/>
      <c r="AF74" s="490"/>
      <c r="AG74" s="490"/>
      <c r="AH74" s="490"/>
      <c r="AI74" s="490"/>
      <c r="AJ74" s="490"/>
      <c r="AK74" s="490"/>
      <c r="AL74" s="490"/>
      <c r="AM74" s="490"/>
      <c r="AN74" s="1"/>
      <c r="AO74" s="1"/>
      <c r="AP74" s="1"/>
      <c r="AQ74" s="1"/>
      <c r="AR74" s="1"/>
      <c r="AS74" s="1"/>
      <c r="AT74" s="1"/>
      <c r="AU74" s="1"/>
      <c r="AV74" s="1"/>
      <c r="AW74" s="1"/>
      <c r="AX74" s="1"/>
    </row>
    <row r="75" spans="1:50">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0">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sheetData>
  <mergeCells count="92">
    <mergeCell ref="AJ9:AK10"/>
    <mergeCell ref="AL9:AV10"/>
    <mergeCell ref="AK56:AV57"/>
    <mergeCell ref="AK52:AV53"/>
    <mergeCell ref="B12:AV18"/>
    <mergeCell ref="B10:N10"/>
    <mergeCell ref="Q9:R9"/>
    <mergeCell ref="B9:N9"/>
    <mergeCell ref="U9:V9"/>
    <mergeCell ref="AA10:AC10"/>
    <mergeCell ref="S9:T9"/>
    <mergeCell ref="AK54:AV55"/>
    <mergeCell ref="B52:J53"/>
    <mergeCell ref="B50:J51"/>
    <mergeCell ref="K50:O51"/>
    <mergeCell ref="K52:O53"/>
    <mergeCell ref="B58:J59"/>
    <mergeCell ref="AA54:AE55"/>
    <mergeCell ref="B56:J57"/>
    <mergeCell ref="K56:O57"/>
    <mergeCell ref="P56:U57"/>
    <mergeCell ref="V56:Z57"/>
    <mergeCell ref="AA56:AE57"/>
    <mergeCell ref="K58:O59"/>
    <mergeCell ref="B54:J55"/>
    <mergeCell ref="K54:O55"/>
    <mergeCell ref="AF54:AJ55"/>
    <mergeCell ref="AF56:AJ57"/>
    <mergeCell ref="P50:U51"/>
    <mergeCell ref="P52:U53"/>
    <mergeCell ref="P58:U59"/>
    <mergeCell ref="V58:Z59"/>
    <mergeCell ref="AA58:AE59"/>
    <mergeCell ref="P54:U55"/>
    <mergeCell ref="V54:Z55"/>
    <mergeCell ref="V52:Z53"/>
    <mergeCell ref="AA52:AE53"/>
    <mergeCell ref="AF52:AJ53"/>
    <mergeCell ref="AA50:AE51"/>
    <mergeCell ref="AF50:AJ51"/>
    <mergeCell ref="V50:Z51"/>
    <mergeCell ref="K48:O49"/>
    <mergeCell ref="V48:Z49"/>
    <mergeCell ref="AA46:AE47"/>
    <mergeCell ref="AF46:AJ47"/>
    <mergeCell ref="B19:AV45"/>
    <mergeCell ref="P48:U49"/>
    <mergeCell ref="V46:Z47"/>
    <mergeCell ref="B3:N8"/>
    <mergeCell ref="O10:P10"/>
    <mergeCell ref="Q10:R10"/>
    <mergeCell ref="O9:P9"/>
    <mergeCell ref="AG3:AV8"/>
    <mergeCell ref="Y9:Z9"/>
    <mergeCell ref="AA9:AC9"/>
    <mergeCell ref="AD9:AF9"/>
    <mergeCell ref="U10:V10"/>
    <mergeCell ref="W10:X10"/>
    <mergeCell ref="W9:X9"/>
    <mergeCell ref="O7:AF8"/>
    <mergeCell ref="AD10:AF10"/>
    <mergeCell ref="O3:AF6"/>
    <mergeCell ref="AG9:AH10"/>
    <mergeCell ref="AI9:AI10"/>
    <mergeCell ref="S10:T10"/>
    <mergeCell ref="Y10:Z10"/>
    <mergeCell ref="I61:AV61"/>
    <mergeCell ref="AK58:AV59"/>
    <mergeCell ref="I62:AV62"/>
    <mergeCell ref="AF58:AJ59"/>
    <mergeCell ref="AK50:AV51"/>
    <mergeCell ref="K46:O47"/>
    <mergeCell ref="A11:AW11"/>
    <mergeCell ref="AK46:AV47"/>
    <mergeCell ref="AA48:AE49"/>
    <mergeCell ref="AF48:AJ49"/>
    <mergeCell ref="AK48:AV49"/>
    <mergeCell ref="B46:J47"/>
    <mergeCell ref="B48:J49"/>
    <mergeCell ref="P46:U47"/>
    <mergeCell ref="I63:AV63"/>
    <mergeCell ref="U74:X74"/>
    <mergeCell ref="Y74:AB74"/>
    <mergeCell ref="AC74:AG74"/>
    <mergeCell ref="AH74:AM74"/>
    <mergeCell ref="I68:AV68"/>
    <mergeCell ref="I69:AV69"/>
    <mergeCell ref="I65:AV65"/>
    <mergeCell ref="I66:AV66"/>
    <mergeCell ref="I67:AV67"/>
    <mergeCell ref="I64:AV64"/>
    <mergeCell ref="I70:AV70"/>
  </mergeCells>
  <printOptions horizontalCentered="1" gridLinesSet="0"/>
  <pageMargins left="0.25" right="0.25" top="0.143700787" bottom="0.143700787" header="0" footer="0"/>
  <pageSetup paperSize="9" scale="56" orientation="portrait" r:id="rId1"/>
  <headerFooter alignWithMargins="0">
    <oddHeader>&amp;R&amp;"B Nazanin,Regular"&amp;14
&amp;8
&amp;6
&amp;14       
     شماره صفحه: &amp;P از &amp;N</oddHeader>
  </headerFooter>
  <colBreaks count="1" manualBreakCount="1">
    <brk id="50" min="2" max="5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81"/>
  <sheetViews>
    <sheetView showGridLines="0" view="pageBreakPreview" zoomScaleNormal="100" zoomScaleSheetLayoutView="100" workbookViewId="0">
      <selection activeCell="L1" sqref="L1:AC4"/>
    </sheetView>
  </sheetViews>
  <sheetFormatPr defaultColWidth="9.140625" defaultRowHeight="12.75"/>
  <cols>
    <col min="1" max="1" width="9.140625" style="2"/>
    <col min="2" max="16" width="3.5703125" style="2" customWidth="1"/>
    <col min="17" max="17" width="4.85546875" style="2" customWidth="1"/>
    <col min="18" max="40" width="3.5703125" style="2" customWidth="1"/>
    <col min="41" max="41" width="10.5703125" style="2" customWidth="1"/>
    <col min="42" max="43" width="9.140625" style="2" customWidth="1"/>
    <col min="44" max="16384" width="9.140625" style="2"/>
  </cols>
  <sheetData>
    <row r="1" spans="1:42" ht="24.75" customHeight="1">
      <c r="A1" s="589" t="s">
        <v>445</v>
      </c>
      <c r="B1" s="590"/>
      <c r="C1" s="590"/>
      <c r="D1" s="590"/>
      <c r="E1" s="590"/>
      <c r="F1" s="590"/>
      <c r="G1" s="590"/>
      <c r="H1" s="590"/>
      <c r="I1" s="590"/>
      <c r="J1" s="590"/>
      <c r="K1" s="591"/>
      <c r="L1" s="547" t="s">
        <v>41</v>
      </c>
      <c r="M1" s="519"/>
      <c r="N1" s="519"/>
      <c r="O1" s="519"/>
      <c r="P1" s="519"/>
      <c r="Q1" s="519"/>
      <c r="R1" s="519"/>
      <c r="S1" s="519"/>
      <c r="T1" s="519"/>
      <c r="U1" s="519"/>
      <c r="V1" s="519"/>
      <c r="W1" s="519"/>
      <c r="X1" s="519"/>
      <c r="Y1" s="519"/>
      <c r="Z1" s="519"/>
      <c r="AA1" s="519"/>
      <c r="AB1" s="519"/>
      <c r="AC1" s="520"/>
      <c r="AD1" s="219"/>
      <c r="AE1" s="220"/>
      <c r="AF1" s="220"/>
      <c r="AG1" s="220"/>
      <c r="AH1" s="220"/>
      <c r="AI1" s="220"/>
      <c r="AJ1" s="220"/>
      <c r="AK1" s="220"/>
      <c r="AL1" s="220"/>
      <c r="AM1" s="220"/>
      <c r="AN1" s="220"/>
      <c r="AO1" s="214"/>
      <c r="AP1" s="1"/>
    </row>
    <row r="2" spans="1:42" ht="15" customHeight="1">
      <c r="A2" s="592"/>
      <c r="B2" s="593"/>
      <c r="C2" s="593"/>
      <c r="D2" s="593"/>
      <c r="E2" s="593"/>
      <c r="F2" s="593"/>
      <c r="G2" s="593"/>
      <c r="H2" s="593"/>
      <c r="I2" s="593"/>
      <c r="J2" s="593"/>
      <c r="K2" s="594"/>
      <c r="L2" s="548"/>
      <c r="M2" s="522"/>
      <c r="N2" s="522"/>
      <c r="O2" s="522"/>
      <c r="P2" s="522"/>
      <c r="Q2" s="522"/>
      <c r="R2" s="522"/>
      <c r="S2" s="522"/>
      <c r="T2" s="522"/>
      <c r="U2" s="522"/>
      <c r="V2" s="522"/>
      <c r="W2" s="522"/>
      <c r="X2" s="522"/>
      <c r="Y2" s="522"/>
      <c r="Z2" s="522"/>
      <c r="AA2" s="522"/>
      <c r="AB2" s="522"/>
      <c r="AC2" s="523"/>
      <c r="AD2" s="221"/>
      <c r="AE2" s="190"/>
      <c r="AF2" s="190"/>
      <c r="AG2" s="190"/>
      <c r="AH2" s="190"/>
      <c r="AI2" s="190"/>
      <c r="AJ2" s="190"/>
      <c r="AK2" s="190"/>
      <c r="AL2" s="190"/>
      <c r="AM2" s="190"/>
      <c r="AN2" s="190"/>
      <c r="AO2" s="215"/>
      <c r="AP2" s="1"/>
    </row>
    <row r="3" spans="1:42" ht="12.75" customHeight="1">
      <c r="A3" s="592"/>
      <c r="B3" s="593"/>
      <c r="C3" s="593"/>
      <c r="D3" s="593"/>
      <c r="E3" s="593"/>
      <c r="F3" s="593"/>
      <c r="G3" s="593"/>
      <c r="H3" s="593"/>
      <c r="I3" s="593"/>
      <c r="J3" s="593"/>
      <c r="K3" s="594"/>
      <c r="L3" s="548"/>
      <c r="M3" s="522"/>
      <c r="N3" s="522"/>
      <c r="O3" s="522"/>
      <c r="P3" s="522"/>
      <c r="Q3" s="522"/>
      <c r="R3" s="522"/>
      <c r="S3" s="522"/>
      <c r="T3" s="522"/>
      <c r="U3" s="522"/>
      <c r="V3" s="522"/>
      <c r="W3" s="522"/>
      <c r="X3" s="522"/>
      <c r="Y3" s="522"/>
      <c r="Z3" s="522"/>
      <c r="AA3" s="522"/>
      <c r="AB3" s="522"/>
      <c r="AC3" s="523"/>
      <c r="AD3" s="221"/>
      <c r="AE3" s="190"/>
      <c r="AF3" s="190"/>
      <c r="AG3" s="190"/>
      <c r="AH3" s="190"/>
      <c r="AI3" s="190"/>
      <c r="AJ3" s="190"/>
      <c r="AK3" s="190"/>
      <c r="AL3" s="190"/>
      <c r="AM3" s="190"/>
      <c r="AN3" s="190"/>
      <c r="AO3" s="215"/>
      <c r="AP3" s="1"/>
    </row>
    <row r="4" spans="1:42" ht="70.5" customHeight="1">
      <c r="A4" s="592"/>
      <c r="B4" s="593"/>
      <c r="C4" s="593"/>
      <c r="D4" s="593"/>
      <c r="E4" s="593"/>
      <c r="F4" s="593"/>
      <c r="G4" s="593"/>
      <c r="H4" s="593"/>
      <c r="I4" s="593"/>
      <c r="J4" s="593"/>
      <c r="K4" s="594"/>
      <c r="L4" s="549"/>
      <c r="M4" s="525"/>
      <c r="N4" s="525"/>
      <c r="O4" s="525"/>
      <c r="P4" s="525"/>
      <c r="Q4" s="525"/>
      <c r="R4" s="525"/>
      <c r="S4" s="525"/>
      <c r="T4" s="525"/>
      <c r="U4" s="525"/>
      <c r="V4" s="525"/>
      <c r="W4" s="525"/>
      <c r="X4" s="525"/>
      <c r="Y4" s="525"/>
      <c r="Z4" s="525"/>
      <c r="AA4" s="525"/>
      <c r="AB4" s="525"/>
      <c r="AC4" s="526"/>
      <c r="AD4" s="221"/>
      <c r="AE4" s="190"/>
      <c r="AF4" s="190"/>
      <c r="AG4" s="190"/>
      <c r="AH4" s="190"/>
      <c r="AI4" s="190"/>
      <c r="AJ4" s="190"/>
      <c r="AK4" s="190"/>
      <c r="AL4" s="190"/>
      <c r="AM4" s="190"/>
      <c r="AN4" s="190"/>
      <c r="AO4" s="215"/>
      <c r="AP4" s="1"/>
    </row>
    <row r="5" spans="1:42" ht="11.25" customHeight="1">
      <c r="A5" s="592"/>
      <c r="B5" s="593"/>
      <c r="C5" s="593"/>
      <c r="D5" s="593"/>
      <c r="E5" s="593"/>
      <c r="F5" s="593"/>
      <c r="G5" s="593"/>
      <c r="H5" s="593"/>
      <c r="I5" s="593"/>
      <c r="J5" s="593"/>
      <c r="K5" s="594"/>
      <c r="L5" s="540" t="str">
        <f>CONCATENATE(Cover!O7)</f>
        <v>DATA SHEET FOR ON OFF &amp; SHUTDOWN VALVES</v>
      </c>
      <c r="M5" s="541"/>
      <c r="N5" s="541"/>
      <c r="O5" s="541"/>
      <c r="P5" s="541"/>
      <c r="Q5" s="541"/>
      <c r="R5" s="541"/>
      <c r="S5" s="541"/>
      <c r="T5" s="541"/>
      <c r="U5" s="541"/>
      <c r="V5" s="541"/>
      <c r="W5" s="541"/>
      <c r="X5" s="541"/>
      <c r="Y5" s="541"/>
      <c r="Z5" s="541"/>
      <c r="AA5" s="541"/>
      <c r="AB5" s="541"/>
      <c r="AC5" s="542"/>
      <c r="AD5" s="221"/>
      <c r="AE5" s="190"/>
      <c r="AF5" s="190"/>
      <c r="AG5" s="190"/>
      <c r="AH5" s="190"/>
      <c r="AI5" s="190"/>
      <c r="AJ5" s="190"/>
      <c r="AK5" s="190"/>
      <c r="AL5" s="190"/>
      <c r="AM5" s="190"/>
      <c r="AN5" s="190"/>
      <c r="AO5" s="215"/>
      <c r="AP5" s="1"/>
    </row>
    <row r="6" spans="1:42" ht="6.75" customHeight="1">
      <c r="A6" s="595"/>
      <c r="B6" s="596"/>
      <c r="C6" s="596"/>
      <c r="D6" s="596"/>
      <c r="E6" s="596"/>
      <c r="F6" s="596"/>
      <c r="G6" s="596"/>
      <c r="H6" s="596"/>
      <c r="I6" s="596"/>
      <c r="J6" s="596"/>
      <c r="K6" s="597"/>
      <c r="L6" s="543"/>
      <c r="M6" s="544"/>
      <c r="N6" s="544"/>
      <c r="O6" s="544"/>
      <c r="P6" s="544"/>
      <c r="Q6" s="544"/>
      <c r="R6" s="544"/>
      <c r="S6" s="544"/>
      <c r="T6" s="544"/>
      <c r="U6" s="544"/>
      <c r="V6" s="544"/>
      <c r="W6" s="544"/>
      <c r="X6" s="544"/>
      <c r="Y6" s="544"/>
      <c r="Z6" s="544"/>
      <c r="AA6" s="544"/>
      <c r="AB6" s="544"/>
      <c r="AC6" s="545"/>
      <c r="AD6" s="221"/>
      <c r="AE6" s="190"/>
      <c r="AF6" s="190"/>
      <c r="AG6" s="190"/>
      <c r="AH6" s="190"/>
      <c r="AI6" s="190"/>
      <c r="AJ6" s="190"/>
      <c r="AK6" s="190"/>
      <c r="AL6" s="190"/>
      <c r="AM6" s="190"/>
      <c r="AN6" s="190"/>
      <c r="AO6" s="218"/>
      <c r="AP6" s="1"/>
    </row>
    <row r="7" spans="1:42" s="1" customFormat="1" ht="18" customHeight="1">
      <c r="A7" s="183"/>
      <c r="B7" s="606" t="s">
        <v>12</v>
      </c>
      <c r="C7" s="606"/>
      <c r="D7" s="606"/>
      <c r="E7" s="606"/>
      <c r="F7" s="606"/>
      <c r="G7" s="606"/>
      <c r="H7" s="606"/>
      <c r="I7" s="606"/>
      <c r="J7" s="606"/>
      <c r="K7" s="607"/>
      <c r="L7" s="604" t="s">
        <v>13</v>
      </c>
      <c r="M7" s="529"/>
      <c r="N7" s="529" t="s">
        <v>14</v>
      </c>
      <c r="O7" s="529"/>
      <c r="P7" s="529" t="s">
        <v>15</v>
      </c>
      <c r="Q7" s="529"/>
      <c r="R7" s="529" t="s">
        <v>16</v>
      </c>
      <c r="S7" s="529"/>
      <c r="T7" s="529" t="s">
        <v>17</v>
      </c>
      <c r="U7" s="529"/>
      <c r="V7" s="529" t="s">
        <v>18</v>
      </c>
      <c r="W7" s="529"/>
      <c r="X7" s="539" t="s">
        <v>19</v>
      </c>
      <c r="Y7" s="539"/>
      <c r="Z7" s="539"/>
      <c r="AA7" s="529" t="s">
        <v>20</v>
      </c>
      <c r="AB7" s="529"/>
      <c r="AC7" s="529"/>
      <c r="AD7" s="550"/>
      <c r="AE7" s="551"/>
      <c r="AF7" s="551"/>
      <c r="AG7" s="551"/>
      <c r="AH7" s="551"/>
      <c r="AI7" s="551"/>
      <c r="AJ7" s="551"/>
      <c r="AK7" s="551"/>
      <c r="AL7" s="551"/>
      <c r="AM7" s="551"/>
      <c r="AN7" s="551"/>
      <c r="AO7" s="215"/>
    </row>
    <row r="8" spans="1:42" s="1" customFormat="1" ht="17.25" customHeight="1" thickBot="1">
      <c r="A8" s="185"/>
      <c r="B8" s="581" t="s">
        <v>37</v>
      </c>
      <c r="C8" s="581"/>
      <c r="D8" s="581"/>
      <c r="E8" s="581"/>
      <c r="F8" s="581"/>
      <c r="G8" s="581"/>
      <c r="H8" s="581"/>
      <c r="I8" s="581"/>
      <c r="J8" s="581"/>
      <c r="K8" s="582"/>
      <c r="L8" s="491" t="s">
        <v>38</v>
      </c>
      <c r="M8" s="492"/>
      <c r="N8" s="527" t="s">
        <v>47</v>
      </c>
      <c r="O8" s="528"/>
      <c r="P8" s="491" t="s">
        <v>39</v>
      </c>
      <c r="Q8" s="492"/>
      <c r="R8" s="527" t="s">
        <v>48</v>
      </c>
      <c r="S8" s="528"/>
      <c r="T8" s="491" t="str">
        <f>Cover!W10</f>
        <v>IN</v>
      </c>
      <c r="U8" s="492"/>
      <c r="V8" s="491" t="str">
        <f>Cover!Y10</f>
        <v>DT</v>
      </c>
      <c r="W8" s="492"/>
      <c r="X8" s="608" t="str">
        <f>Cover!AA10</f>
        <v>0010</v>
      </c>
      <c r="Y8" s="609"/>
      <c r="Z8" s="610"/>
      <c r="AA8" s="491" t="str">
        <f>Cover!AD10</f>
        <v>D02</v>
      </c>
      <c r="AB8" s="546"/>
      <c r="AC8" s="492"/>
      <c r="AD8" s="552"/>
      <c r="AE8" s="553"/>
      <c r="AF8" s="553"/>
      <c r="AG8" s="553"/>
      <c r="AH8" s="553"/>
      <c r="AI8" s="553"/>
      <c r="AJ8" s="553"/>
      <c r="AK8" s="553"/>
      <c r="AL8" s="553"/>
      <c r="AM8" s="553"/>
      <c r="AN8" s="553"/>
      <c r="AO8" s="217"/>
    </row>
    <row r="9" spans="1:42" s="1" customFormat="1" ht="15" customHeight="1">
      <c r="A9" s="183"/>
      <c r="B9" s="605" t="s">
        <v>31</v>
      </c>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216"/>
    </row>
    <row r="10" spans="1:42" ht="9.75" customHeight="1">
      <c r="A10" s="183"/>
      <c r="B10" s="605"/>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216"/>
      <c r="AP10" s="1"/>
    </row>
    <row r="11" spans="1:42" ht="18" customHeight="1">
      <c r="A11" s="183"/>
      <c r="B11" s="600" t="s">
        <v>36</v>
      </c>
      <c r="C11" s="600"/>
      <c r="D11" s="600"/>
      <c r="E11" s="600"/>
      <c r="F11" s="600" t="s">
        <v>7</v>
      </c>
      <c r="G11" s="600"/>
      <c r="H11" s="600"/>
      <c r="I11" s="600" t="s">
        <v>8</v>
      </c>
      <c r="J11" s="600"/>
      <c r="K11" s="600"/>
      <c r="L11" s="600" t="s">
        <v>9</v>
      </c>
      <c r="M11" s="600"/>
      <c r="N11" s="600"/>
      <c r="O11" s="600" t="s">
        <v>10</v>
      </c>
      <c r="P11" s="600"/>
      <c r="Q11" s="600"/>
      <c r="R11" s="600" t="s">
        <v>11</v>
      </c>
      <c r="S11" s="600"/>
      <c r="T11" s="600"/>
      <c r="U11" s="7"/>
      <c r="V11" s="600" t="s">
        <v>36</v>
      </c>
      <c r="W11" s="600"/>
      <c r="X11" s="600"/>
      <c r="Y11" s="600" t="s">
        <v>7</v>
      </c>
      <c r="Z11" s="600"/>
      <c r="AA11" s="600"/>
      <c r="AB11" s="600" t="s">
        <v>8</v>
      </c>
      <c r="AC11" s="600"/>
      <c r="AD11" s="600"/>
      <c r="AE11" s="600" t="s">
        <v>9</v>
      </c>
      <c r="AF11" s="600"/>
      <c r="AG11" s="600"/>
      <c r="AH11" s="600" t="s">
        <v>10</v>
      </c>
      <c r="AI11" s="600"/>
      <c r="AJ11" s="600"/>
      <c r="AK11" s="600" t="s">
        <v>11</v>
      </c>
      <c r="AL11" s="600"/>
      <c r="AM11" s="600"/>
      <c r="AN11" s="600"/>
      <c r="AO11" s="184"/>
      <c r="AP11" s="1"/>
    </row>
    <row r="12" spans="1:42" ht="18" customHeight="1">
      <c r="A12" s="183"/>
      <c r="B12" s="599">
        <v>1</v>
      </c>
      <c r="C12" s="599"/>
      <c r="D12" s="599"/>
      <c r="E12" s="599"/>
      <c r="F12" s="599" t="s">
        <v>33</v>
      </c>
      <c r="G12" s="599"/>
      <c r="H12" s="599"/>
      <c r="I12" s="599" t="s">
        <v>33</v>
      </c>
      <c r="J12" s="599"/>
      <c r="K12" s="599"/>
      <c r="L12" s="599" t="s">
        <v>33</v>
      </c>
      <c r="M12" s="599"/>
      <c r="N12" s="599"/>
      <c r="O12" s="599"/>
      <c r="P12" s="599"/>
      <c r="Q12" s="599"/>
      <c r="R12" s="599"/>
      <c r="S12" s="599"/>
      <c r="T12" s="599"/>
      <c r="U12" s="7"/>
      <c r="V12" s="599">
        <v>65</v>
      </c>
      <c r="W12" s="599"/>
      <c r="X12" s="599"/>
      <c r="Y12" s="599"/>
      <c r="Z12" s="599"/>
      <c r="AA12" s="599"/>
      <c r="AB12" s="598"/>
      <c r="AC12" s="598"/>
      <c r="AD12" s="598"/>
      <c r="AE12" s="598"/>
      <c r="AF12" s="598"/>
      <c r="AG12" s="598"/>
      <c r="AH12" s="598"/>
      <c r="AI12" s="598"/>
      <c r="AJ12" s="598"/>
      <c r="AK12" s="600"/>
      <c r="AL12" s="600"/>
      <c r="AM12" s="600"/>
      <c r="AN12" s="600"/>
      <c r="AO12" s="184"/>
      <c r="AP12" s="1"/>
    </row>
    <row r="13" spans="1:42" s="1" customFormat="1" ht="18" customHeight="1">
      <c r="A13" s="183"/>
      <c r="B13" s="599">
        <v>2</v>
      </c>
      <c r="C13" s="599"/>
      <c r="D13" s="599"/>
      <c r="E13" s="599"/>
      <c r="F13" s="599" t="s">
        <v>33</v>
      </c>
      <c r="G13" s="599"/>
      <c r="H13" s="599"/>
      <c r="I13" s="599" t="s">
        <v>33</v>
      </c>
      <c r="J13" s="599"/>
      <c r="K13" s="599"/>
      <c r="L13" s="599" t="s">
        <v>33</v>
      </c>
      <c r="M13" s="599"/>
      <c r="N13" s="599"/>
      <c r="O13" s="599"/>
      <c r="P13" s="599"/>
      <c r="Q13" s="599"/>
      <c r="R13" s="599"/>
      <c r="S13" s="599"/>
      <c r="T13" s="599"/>
      <c r="U13" s="7"/>
      <c r="V13" s="599">
        <v>66</v>
      </c>
      <c r="W13" s="599"/>
      <c r="X13" s="599"/>
      <c r="Y13" s="599"/>
      <c r="Z13" s="599"/>
      <c r="AA13" s="599"/>
      <c r="AB13" s="598"/>
      <c r="AC13" s="598"/>
      <c r="AD13" s="598"/>
      <c r="AE13" s="598"/>
      <c r="AF13" s="598"/>
      <c r="AG13" s="598"/>
      <c r="AH13" s="598"/>
      <c r="AI13" s="598"/>
      <c r="AJ13" s="598"/>
      <c r="AK13" s="600"/>
      <c r="AL13" s="600"/>
      <c r="AM13" s="600"/>
      <c r="AN13" s="600"/>
      <c r="AO13" s="184"/>
    </row>
    <row r="14" spans="1:42" ht="18" customHeight="1">
      <c r="A14" s="183"/>
      <c r="B14" s="599">
        <v>3</v>
      </c>
      <c r="C14" s="599"/>
      <c r="D14" s="599"/>
      <c r="E14" s="599"/>
      <c r="F14" s="599" t="s">
        <v>33</v>
      </c>
      <c r="G14" s="599"/>
      <c r="H14" s="599"/>
      <c r="I14" s="599" t="s">
        <v>33</v>
      </c>
      <c r="J14" s="599"/>
      <c r="K14" s="599"/>
      <c r="L14" s="599"/>
      <c r="M14" s="599"/>
      <c r="N14" s="599"/>
      <c r="O14" s="598"/>
      <c r="P14" s="598"/>
      <c r="Q14" s="598"/>
      <c r="R14" s="598"/>
      <c r="S14" s="598"/>
      <c r="T14" s="598"/>
      <c r="U14" s="7"/>
      <c r="V14" s="599">
        <v>67</v>
      </c>
      <c r="W14" s="599"/>
      <c r="X14" s="599"/>
      <c r="Y14" s="598"/>
      <c r="Z14" s="598"/>
      <c r="AA14" s="598"/>
      <c r="AB14" s="598"/>
      <c r="AC14" s="598"/>
      <c r="AD14" s="598"/>
      <c r="AE14" s="598"/>
      <c r="AF14" s="598"/>
      <c r="AG14" s="598"/>
      <c r="AH14" s="598"/>
      <c r="AI14" s="598"/>
      <c r="AJ14" s="598"/>
      <c r="AK14" s="600"/>
      <c r="AL14" s="600"/>
      <c r="AM14" s="600"/>
      <c r="AN14" s="600"/>
      <c r="AO14" s="184"/>
      <c r="AP14" s="1"/>
    </row>
    <row r="15" spans="1:42" ht="18" customHeight="1">
      <c r="A15" s="183"/>
      <c r="B15" s="599">
        <v>4</v>
      </c>
      <c r="C15" s="599"/>
      <c r="D15" s="599"/>
      <c r="E15" s="599"/>
      <c r="F15" s="599" t="s">
        <v>33</v>
      </c>
      <c r="G15" s="599"/>
      <c r="H15" s="599"/>
      <c r="I15" s="599" t="s">
        <v>33</v>
      </c>
      <c r="J15" s="599"/>
      <c r="K15" s="599"/>
      <c r="L15" s="599"/>
      <c r="M15" s="599"/>
      <c r="N15" s="599"/>
      <c r="O15" s="599"/>
      <c r="P15" s="599"/>
      <c r="Q15" s="599"/>
      <c r="R15" s="598"/>
      <c r="S15" s="598"/>
      <c r="T15" s="598"/>
      <c r="U15" s="7"/>
      <c r="V15" s="599">
        <v>68</v>
      </c>
      <c r="W15" s="599"/>
      <c r="X15" s="599"/>
      <c r="Y15" s="599"/>
      <c r="Z15" s="599"/>
      <c r="AA15" s="599"/>
      <c r="AB15" s="598"/>
      <c r="AC15" s="598"/>
      <c r="AD15" s="598"/>
      <c r="AE15" s="598"/>
      <c r="AF15" s="598"/>
      <c r="AG15" s="598"/>
      <c r="AH15" s="598"/>
      <c r="AI15" s="598"/>
      <c r="AJ15" s="598"/>
      <c r="AK15" s="600"/>
      <c r="AL15" s="600"/>
      <c r="AM15" s="600"/>
      <c r="AN15" s="600"/>
      <c r="AO15" s="184"/>
      <c r="AP15" s="1"/>
    </row>
    <row r="16" spans="1:42" ht="18" customHeight="1">
      <c r="A16" s="183"/>
      <c r="B16" s="599">
        <v>5</v>
      </c>
      <c r="C16" s="599"/>
      <c r="D16" s="599"/>
      <c r="E16" s="599"/>
      <c r="F16" s="599" t="s">
        <v>33</v>
      </c>
      <c r="G16" s="599"/>
      <c r="H16" s="599"/>
      <c r="I16" s="599" t="s">
        <v>33</v>
      </c>
      <c r="J16" s="599"/>
      <c r="K16" s="599"/>
      <c r="L16" s="599" t="s">
        <v>33</v>
      </c>
      <c r="M16" s="599"/>
      <c r="N16" s="599"/>
      <c r="O16" s="599"/>
      <c r="P16" s="599"/>
      <c r="Q16" s="599"/>
      <c r="R16" s="598"/>
      <c r="S16" s="598"/>
      <c r="T16" s="598"/>
      <c r="U16" s="7"/>
      <c r="V16" s="599">
        <v>69</v>
      </c>
      <c r="W16" s="599"/>
      <c r="X16" s="599"/>
      <c r="Y16" s="599"/>
      <c r="Z16" s="599"/>
      <c r="AA16" s="599"/>
      <c r="AB16" s="598"/>
      <c r="AC16" s="598"/>
      <c r="AD16" s="598"/>
      <c r="AE16" s="598"/>
      <c r="AF16" s="598"/>
      <c r="AG16" s="598"/>
      <c r="AH16" s="598"/>
      <c r="AI16" s="598"/>
      <c r="AJ16" s="598"/>
      <c r="AK16" s="600"/>
      <c r="AL16" s="600"/>
      <c r="AM16" s="600"/>
      <c r="AN16" s="600"/>
      <c r="AO16" s="184"/>
      <c r="AP16" s="1"/>
    </row>
    <row r="17" spans="1:42" ht="18" customHeight="1">
      <c r="A17" s="183"/>
      <c r="B17" s="599">
        <v>6</v>
      </c>
      <c r="C17" s="599"/>
      <c r="D17" s="599"/>
      <c r="E17" s="599"/>
      <c r="F17" s="599" t="s">
        <v>33</v>
      </c>
      <c r="G17" s="599"/>
      <c r="H17" s="599"/>
      <c r="I17" s="599" t="s">
        <v>33</v>
      </c>
      <c r="J17" s="599"/>
      <c r="K17" s="599"/>
      <c r="L17" s="599" t="s">
        <v>33</v>
      </c>
      <c r="M17" s="599"/>
      <c r="N17" s="599"/>
      <c r="O17" s="599"/>
      <c r="P17" s="599"/>
      <c r="Q17" s="599"/>
      <c r="R17" s="598"/>
      <c r="S17" s="598"/>
      <c r="T17" s="598"/>
      <c r="U17" s="7"/>
      <c r="V17" s="599">
        <v>70</v>
      </c>
      <c r="W17" s="599"/>
      <c r="X17" s="599"/>
      <c r="Y17" s="598"/>
      <c r="Z17" s="598"/>
      <c r="AA17" s="598"/>
      <c r="AB17" s="598"/>
      <c r="AC17" s="598"/>
      <c r="AD17" s="598"/>
      <c r="AE17" s="598"/>
      <c r="AF17" s="598"/>
      <c r="AG17" s="598"/>
      <c r="AH17" s="598"/>
      <c r="AI17" s="598"/>
      <c r="AJ17" s="598"/>
      <c r="AK17" s="600"/>
      <c r="AL17" s="600"/>
      <c r="AM17" s="600"/>
      <c r="AN17" s="600"/>
      <c r="AO17" s="184"/>
      <c r="AP17" s="1"/>
    </row>
    <row r="18" spans="1:42" ht="18" customHeight="1">
      <c r="A18" s="183"/>
      <c r="B18" s="599">
        <v>7</v>
      </c>
      <c r="C18" s="599"/>
      <c r="D18" s="599"/>
      <c r="E18" s="599"/>
      <c r="F18" s="599" t="s">
        <v>33</v>
      </c>
      <c r="G18" s="599"/>
      <c r="H18" s="599"/>
      <c r="I18" s="599" t="s">
        <v>33</v>
      </c>
      <c r="J18" s="599"/>
      <c r="K18" s="599"/>
      <c r="L18" s="599" t="s">
        <v>33</v>
      </c>
      <c r="M18" s="599"/>
      <c r="N18" s="599"/>
      <c r="O18" s="599"/>
      <c r="P18" s="599"/>
      <c r="Q18" s="599"/>
      <c r="R18" s="598"/>
      <c r="S18" s="598"/>
      <c r="T18" s="598"/>
      <c r="U18" s="7"/>
      <c r="V18" s="599">
        <v>71</v>
      </c>
      <c r="W18" s="599"/>
      <c r="X18" s="599"/>
      <c r="Y18" s="599"/>
      <c r="Z18" s="599"/>
      <c r="AA18" s="599"/>
      <c r="AB18" s="598"/>
      <c r="AC18" s="598"/>
      <c r="AD18" s="598"/>
      <c r="AE18" s="598"/>
      <c r="AF18" s="598"/>
      <c r="AG18" s="598"/>
      <c r="AH18" s="598"/>
      <c r="AI18" s="598"/>
      <c r="AJ18" s="598"/>
      <c r="AK18" s="600"/>
      <c r="AL18" s="600"/>
      <c r="AM18" s="600"/>
      <c r="AN18" s="600"/>
      <c r="AO18" s="184"/>
      <c r="AP18" s="1"/>
    </row>
    <row r="19" spans="1:42" ht="18" customHeight="1">
      <c r="A19" s="183"/>
      <c r="B19" s="599">
        <v>8</v>
      </c>
      <c r="C19" s="599"/>
      <c r="D19" s="599"/>
      <c r="E19" s="599"/>
      <c r="F19" s="599" t="s">
        <v>33</v>
      </c>
      <c r="G19" s="599"/>
      <c r="H19" s="599"/>
      <c r="I19" s="599" t="s">
        <v>33</v>
      </c>
      <c r="J19" s="599"/>
      <c r="K19" s="599"/>
      <c r="L19" s="599" t="s">
        <v>33</v>
      </c>
      <c r="M19" s="599"/>
      <c r="N19" s="599"/>
      <c r="O19" s="599"/>
      <c r="P19" s="599"/>
      <c r="Q19" s="599"/>
      <c r="R19" s="598"/>
      <c r="S19" s="598"/>
      <c r="T19" s="598"/>
      <c r="U19" s="7"/>
      <c r="V19" s="599">
        <v>72</v>
      </c>
      <c r="W19" s="599"/>
      <c r="X19" s="599"/>
      <c r="Y19" s="598"/>
      <c r="Z19" s="598"/>
      <c r="AA19" s="598"/>
      <c r="AB19" s="598"/>
      <c r="AC19" s="598"/>
      <c r="AD19" s="598"/>
      <c r="AE19" s="598"/>
      <c r="AF19" s="598"/>
      <c r="AG19" s="598"/>
      <c r="AH19" s="598"/>
      <c r="AI19" s="598"/>
      <c r="AJ19" s="598"/>
      <c r="AK19" s="600"/>
      <c r="AL19" s="600"/>
      <c r="AM19" s="600"/>
      <c r="AN19" s="600"/>
      <c r="AO19" s="184"/>
      <c r="AP19" s="1"/>
    </row>
    <row r="20" spans="1:42" ht="18" customHeight="1">
      <c r="A20" s="183"/>
      <c r="B20" s="599">
        <v>9</v>
      </c>
      <c r="C20" s="599"/>
      <c r="D20" s="599"/>
      <c r="E20" s="599"/>
      <c r="F20" s="599" t="s">
        <v>33</v>
      </c>
      <c r="G20" s="599"/>
      <c r="H20" s="599"/>
      <c r="I20" s="599" t="s">
        <v>33</v>
      </c>
      <c r="J20" s="599"/>
      <c r="K20" s="599"/>
      <c r="L20" s="599" t="s">
        <v>33</v>
      </c>
      <c r="M20" s="599"/>
      <c r="N20" s="599"/>
      <c r="O20" s="598"/>
      <c r="P20" s="598"/>
      <c r="Q20" s="598"/>
      <c r="R20" s="598"/>
      <c r="S20" s="598"/>
      <c r="T20" s="598"/>
      <c r="U20" s="7"/>
      <c r="V20" s="599">
        <v>73</v>
      </c>
      <c r="W20" s="599"/>
      <c r="X20" s="599"/>
      <c r="Y20" s="598"/>
      <c r="Z20" s="598"/>
      <c r="AA20" s="598"/>
      <c r="AB20" s="598"/>
      <c r="AC20" s="598"/>
      <c r="AD20" s="598"/>
      <c r="AE20" s="598"/>
      <c r="AF20" s="598"/>
      <c r="AG20" s="598"/>
      <c r="AH20" s="598"/>
      <c r="AI20" s="598"/>
      <c r="AJ20" s="598"/>
      <c r="AK20" s="600"/>
      <c r="AL20" s="600"/>
      <c r="AM20" s="600"/>
      <c r="AN20" s="600"/>
      <c r="AO20" s="184"/>
      <c r="AP20" s="1"/>
    </row>
    <row r="21" spans="1:42" ht="18" customHeight="1">
      <c r="A21" s="183"/>
      <c r="B21" s="599">
        <v>10</v>
      </c>
      <c r="C21" s="599"/>
      <c r="D21" s="599"/>
      <c r="E21" s="599"/>
      <c r="F21" s="599" t="s">
        <v>33</v>
      </c>
      <c r="G21" s="599"/>
      <c r="H21" s="599"/>
      <c r="I21" s="599" t="s">
        <v>33</v>
      </c>
      <c r="J21" s="599"/>
      <c r="K21" s="599"/>
      <c r="L21" s="599" t="s">
        <v>33</v>
      </c>
      <c r="M21" s="599"/>
      <c r="N21" s="599"/>
      <c r="O21" s="599"/>
      <c r="P21" s="599"/>
      <c r="Q21" s="599"/>
      <c r="R21" s="598"/>
      <c r="S21" s="598"/>
      <c r="T21" s="598"/>
      <c r="U21" s="7"/>
      <c r="V21" s="599">
        <v>74</v>
      </c>
      <c r="W21" s="599"/>
      <c r="X21" s="599"/>
      <c r="Y21" s="599"/>
      <c r="Z21" s="599"/>
      <c r="AA21" s="599"/>
      <c r="AB21" s="598"/>
      <c r="AC21" s="598"/>
      <c r="AD21" s="598"/>
      <c r="AE21" s="598"/>
      <c r="AF21" s="598"/>
      <c r="AG21" s="598"/>
      <c r="AH21" s="598"/>
      <c r="AI21" s="598"/>
      <c r="AJ21" s="598"/>
      <c r="AK21" s="600"/>
      <c r="AL21" s="600"/>
      <c r="AM21" s="600"/>
      <c r="AN21" s="600"/>
      <c r="AO21" s="184"/>
      <c r="AP21" s="1"/>
    </row>
    <row r="22" spans="1:42" ht="18" customHeight="1">
      <c r="A22" s="183"/>
      <c r="B22" s="599">
        <v>11</v>
      </c>
      <c r="C22" s="599"/>
      <c r="D22" s="599"/>
      <c r="E22" s="599"/>
      <c r="F22" s="599" t="s">
        <v>33</v>
      </c>
      <c r="G22" s="599"/>
      <c r="H22" s="599"/>
      <c r="I22" s="599" t="s">
        <v>33</v>
      </c>
      <c r="J22" s="599"/>
      <c r="K22" s="599"/>
      <c r="L22" s="599" t="s">
        <v>33</v>
      </c>
      <c r="M22" s="599"/>
      <c r="N22" s="599"/>
      <c r="O22" s="599"/>
      <c r="P22" s="599"/>
      <c r="Q22" s="599"/>
      <c r="R22" s="598"/>
      <c r="S22" s="598"/>
      <c r="T22" s="598"/>
      <c r="U22" s="5"/>
      <c r="V22" s="599">
        <v>75</v>
      </c>
      <c r="W22" s="599"/>
      <c r="X22" s="599"/>
      <c r="Y22" s="598"/>
      <c r="Z22" s="598"/>
      <c r="AA22" s="598"/>
      <c r="AB22" s="598"/>
      <c r="AC22" s="598"/>
      <c r="AD22" s="598"/>
      <c r="AE22" s="598"/>
      <c r="AF22" s="598"/>
      <c r="AG22" s="598"/>
      <c r="AH22" s="598"/>
      <c r="AI22" s="598"/>
      <c r="AJ22" s="598"/>
      <c r="AK22" s="600"/>
      <c r="AL22" s="600"/>
      <c r="AM22" s="600"/>
      <c r="AN22" s="600"/>
      <c r="AO22" s="184"/>
      <c r="AP22" s="1"/>
    </row>
    <row r="23" spans="1:42" ht="18" customHeight="1">
      <c r="A23" s="183"/>
      <c r="B23" s="599">
        <v>12</v>
      </c>
      <c r="C23" s="599"/>
      <c r="D23" s="599"/>
      <c r="E23" s="599"/>
      <c r="F23" s="599" t="s">
        <v>33</v>
      </c>
      <c r="G23" s="599"/>
      <c r="H23" s="599"/>
      <c r="I23" s="599" t="s">
        <v>33</v>
      </c>
      <c r="J23" s="599"/>
      <c r="K23" s="599"/>
      <c r="L23" s="599" t="s">
        <v>33</v>
      </c>
      <c r="M23" s="599"/>
      <c r="N23" s="599"/>
      <c r="O23" s="599"/>
      <c r="P23" s="599"/>
      <c r="Q23" s="599"/>
      <c r="R23" s="598"/>
      <c r="S23" s="598"/>
      <c r="T23" s="598"/>
      <c r="U23" s="5"/>
      <c r="V23" s="599">
        <v>76</v>
      </c>
      <c r="W23" s="599"/>
      <c r="X23" s="599"/>
      <c r="Y23" s="598"/>
      <c r="Z23" s="598"/>
      <c r="AA23" s="598"/>
      <c r="AB23" s="598"/>
      <c r="AC23" s="598"/>
      <c r="AD23" s="598"/>
      <c r="AE23" s="598"/>
      <c r="AF23" s="598"/>
      <c r="AG23" s="598"/>
      <c r="AH23" s="598"/>
      <c r="AI23" s="598"/>
      <c r="AJ23" s="598"/>
      <c r="AK23" s="600"/>
      <c r="AL23" s="600"/>
      <c r="AM23" s="600"/>
      <c r="AN23" s="600"/>
      <c r="AO23" s="184"/>
      <c r="AP23" s="1"/>
    </row>
    <row r="24" spans="1:42" ht="18" customHeight="1">
      <c r="A24" s="183"/>
      <c r="B24" s="599">
        <v>13</v>
      </c>
      <c r="C24" s="599"/>
      <c r="D24" s="599"/>
      <c r="E24" s="599"/>
      <c r="F24" s="599" t="s">
        <v>33</v>
      </c>
      <c r="G24" s="599"/>
      <c r="H24" s="599"/>
      <c r="I24" s="599" t="s">
        <v>33</v>
      </c>
      <c r="J24" s="599"/>
      <c r="K24" s="599"/>
      <c r="L24" s="599" t="s">
        <v>33</v>
      </c>
      <c r="M24" s="599"/>
      <c r="N24" s="599"/>
      <c r="O24" s="599"/>
      <c r="P24" s="599"/>
      <c r="Q24" s="599"/>
      <c r="R24" s="598"/>
      <c r="S24" s="598"/>
      <c r="T24" s="598"/>
      <c r="U24" s="5"/>
      <c r="V24" s="599">
        <v>77</v>
      </c>
      <c r="W24" s="599"/>
      <c r="X24" s="599"/>
      <c r="Y24" s="598"/>
      <c r="Z24" s="598"/>
      <c r="AA24" s="598"/>
      <c r="AB24" s="598"/>
      <c r="AC24" s="598"/>
      <c r="AD24" s="598"/>
      <c r="AE24" s="598"/>
      <c r="AF24" s="598"/>
      <c r="AG24" s="598"/>
      <c r="AH24" s="598"/>
      <c r="AI24" s="598"/>
      <c r="AJ24" s="598"/>
      <c r="AK24" s="600"/>
      <c r="AL24" s="600"/>
      <c r="AM24" s="600"/>
      <c r="AN24" s="600"/>
      <c r="AO24" s="184"/>
      <c r="AP24" s="1"/>
    </row>
    <row r="25" spans="1:42" ht="18" customHeight="1">
      <c r="A25" s="183"/>
      <c r="B25" s="599">
        <v>14</v>
      </c>
      <c r="C25" s="599"/>
      <c r="D25" s="599"/>
      <c r="E25" s="599"/>
      <c r="F25" s="599" t="s">
        <v>33</v>
      </c>
      <c r="G25" s="599"/>
      <c r="H25" s="599"/>
      <c r="I25" s="599" t="s">
        <v>33</v>
      </c>
      <c r="J25" s="599"/>
      <c r="K25" s="599"/>
      <c r="L25" s="599" t="s">
        <v>33</v>
      </c>
      <c r="M25" s="599"/>
      <c r="N25" s="599"/>
      <c r="O25" s="598"/>
      <c r="P25" s="598"/>
      <c r="Q25" s="598"/>
      <c r="R25" s="598"/>
      <c r="S25" s="598"/>
      <c r="T25" s="598"/>
      <c r="U25" s="5"/>
      <c r="V25" s="599">
        <v>78</v>
      </c>
      <c r="W25" s="599"/>
      <c r="X25" s="599"/>
      <c r="Y25" s="598"/>
      <c r="Z25" s="598"/>
      <c r="AA25" s="598"/>
      <c r="AB25" s="598"/>
      <c r="AC25" s="598"/>
      <c r="AD25" s="598"/>
      <c r="AE25" s="598"/>
      <c r="AF25" s="598"/>
      <c r="AG25" s="598"/>
      <c r="AH25" s="598"/>
      <c r="AI25" s="598"/>
      <c r="AJ25" s="598"/>
      <c r="AK25" s="600"/>
      <c r="AL25" s="600"/>
      <c r="AM25" s="600"/>
      <c r="AN25" s="600"/>
      <c r="AO25" s="184"/>
      <c r="AP25" s="1"/>
    </row>
    <row r="26" spans="1:42" ht="18" customHeight="1">
      <c r="A26" s="183"/>
      <c r="B26" s="599">
        <v>15</v>
      </c>
      <c r="C26" s="599"/>
      <c r="D26" s="599"/>
      <c r="E26" s="599"/>
      <c r="F26" s="599" t="s">
        <v>33</v>
      </c>
      <c r="G26" s="599"/>
      <c r="H26" s="599"/>
      <c r="I26" s="599" t="s">
        <v>33</v>
      </c>
      <c r="J26" s="599"/>
      <c r="K26" s="599"/>
      <c r="L26" s="599" t="s">
        <v>33</v>
      </c>
      <c r="M26" s="599"/>
      <c r="N26" s="599"/>
      <c r="O26" s="599"/>
      <c r="P26" s="599"/>
      <c r="Q26" s="599"/>
      <c r="R26" s="598"/>
      <c r="S26" s="598"/>
      <c r="T26" s="598"/>
      <c r="U26" s="5"/>
      <c r="V26" s="599">
        <v>79</v>
      </c>
      <c r="W26" s="599"/>
      <c r="X26" s="599"/>
      <c r="Y26" s="599"/>
      <c r="Z26" s="599"/>
      <c r="AA26" s="599"/>
      <c r="AB26" s="598"/>
      <c r="AC26" s="598"/>
      <c r="AD26" s="598"/>
      <c r="AE26" s="598"/>
      <c r="AF26" s="598"/>
      <c r="AG26" s="598"/>
      <c r="AH26" s="598"/>
      <c r="AI26" s="598"/>
      <c r="AJ26" s="598"/>
      <c r="AK26" s="600"/>
      <c r="AL26" s="600"/>
      <c r="AM26" s="600"/>
      <c r="AN26" s="600"/>
      <c r="AO26" s="184"/>
      <c r="AP26" s="1"/>
    </row>
    <row r="27" spans="1:42" ht="18" customHeight="1">
      <c r="A27" s="183"/>
      <c r="B27" s="601">
        <v>16</v>
      </c>
      <c r="C27" s="602"/>
      <c r="D27" s="602"/>
      <c r="E27" s="603"/>
      <c r="F27" s="599" t="s">
        <v>33</v>
      </c>
      <c r="G27" s="599"/>
      <c r="H27" s="599"/>
      <c r="I27" s="599" t="s">
        <v>33</v>
      </c>
      <c r="J27" s="599"/>
      <c r="K27" s="599"/>
      <c r="L27" s="599" t="s">
        <v>33</v>
      </c>
      <c r="M27" s="599"/>
      <c r="N27" s="599"/>
      <c r="O27" s="599"/>
      <c r="P27" s="599"/>
      <c r="Q27" s="599"/>
      <c r="R27" s="598"/>
      <c r="S27" s="598"/>
      <c r="T27" s="598"/>
      <c r="U27" s="5"/>
      <c r="V27" s="599">
        <v>80</v>
      </c>
      <c r="W27" s="599"/>
      <c r="X27" s="599"/>
      <c r="Y27" s="598"/>
      <c r="Z27" s="598"/>
      <c r="AA27" s="598"/>
      <c r="AB27" s="598"/>
      <c r="AC27" s="598"/>
      <c r="AD27" s="598"/>
      <c r="AE27" s="598"/>
      <c r="AF27" s="598"/>
      <c r="AG27" s="598"/>
      <c r="AH27" s="598"/>
      <c r="AI27" s="598"/>
      <c r="AJ27" s="598"/>
      <c r="AK27" s="600"/>
      <c r="AL27" s="600"/>
      <c r="AM27" s="600"/>
      <c r="AN27" s="600"/>
      <c r="AO27" s="184"/>
      <c r="AP27" s="1"/>
    </row>
    <row r="28" spans="1:42" ht="18" customHeight="1">
      <c r="A28" s="183"/>
      <c r="B28" s="599">
        <v>17</v>
      </c>
      <c r="C28" s="599"/>
      <c r="D28" s="599"/>
      <c r="E28" s="599"/>
      <c r="F28" s="599" t="s">
        <v>33</v>
      </c>
      <c r="G28" s="599"/>
      <c r="H28" s="599"/>
      <c r="I28" s="599" t="s">
        <v>33</v>
      </c>
      <c r="J28" s="599"/>
      <c r="K28" s="599"/>
      <c r="L28" s="599" t="s">
        <v>33</v>
      </c>
      <c r="M28" s="599"/>
      <c r="N28" s="599"/>
      <c r="O28" s="599"/>
      <c r="P28" s="599"/>
      <c r="Q28" s="599"/>
      <c r="R28" s="598"/>
      <c r="S28" s="598"/>
      <c r="T28" s="598"/>
      <c r="U28" s="5"/>
      <c r="V28" s="599">
        <v>81</v>
      </c>
      <c r="W28" s="599"/>
      <c r="X28" s="599"/>
      <c r="Y28" s="598"/>
      <c r="Z28" s="598"/>
      <c r="AA28" s="598"/>
      <c r="AB28" s="598"/>
      <c r="AC28" s="598"/>
      <c r="AD28" s="598"/>
      <c r="AE28" s="598"/>
      <c r="AF28" s="598"/>
      <c r="AG28" s="598"/>
      <c r="AH28" s="598"/>
      <c r="AI28" s="598"/>
      <c r="AJ28" s="598"/>
      <c r="AK28" s="600"/>
      <c r="AL28" s="600"/>
      <c r="AM28" s="600"/>
      <c r="AN28" s="600"/>
      <c r="AO28" s="184"/>
      <c r="AP28" s="1"/>
    </row>
    <row r="29" spans="1:42" ht="18" customHeight="1">
      <c r="A29" s="183"/>
      <c r="B29" s="599">
        <v>18</v>
      </c>
      <c r="C29" s="599"/>
      <c r="D29" s="599"/>
      <c r="E29" s="599"/>
      <c r="F29" s="599" t="s">
        <v>33</v>
      </c>
      <c r="G29" s="599"/>
      <c r="H29" s="599"/>
      <c r="I29" s="599" t="s">
        <v>33</v>
      </c>
      <c r="J29" s="599"/>
      <c r="K29" s="599"/>
      <c r="L29" s="599" t="s">
        <v>33</v>
      </c>
      <c r="M29" s="599"/>
      <c r="N29" s="599"/>
      <c r="O29" s="599"/>
      <c r="P29" s="599"/>
      <c r="Q29" s="599"/>
      <c r="R29" s="598"/>
      <c r="S29" s="598"/>
      <c r="T29" s="598"/>
      <c r="U29" s="5"/>
      <c r="V29" s="599">
        <v>82</v>
      </c>
      <c r="W29" s="599"/>
      <c r="X29" s="599"/>
      <c r="Y29" s="598"/>
      <c r="Z29" s="598"/>
      <c r="AA29" s="598"/>
      <c r="AB29" s="598"/>
      <c r="AC29" s="598"/>
      <c r="AD29" s="598"/>
      <c r="AE29" s="598"/>
      <c r="AF29" s="598"/>
      <c r="AG29" s="598"/>
      <c r="AH29" s="598"/>
      <c r="AI29" s="598"/>
      <c r="AJ29" s="598"/>
      <c r="AK29" s="600"/>
      <c r="AL29" s="600"/>
      <c r="AM29" s="600"/>
      <c r="AN29" s="600"/>
      <c r="AO29" s="184"/>
      <c r="AP29" s="1"/>
    </row>
    <row r="30" spans="1:42" ht="18" customHeight="1">
      <c r="A30" s="183"/>
      <c r="B30" s="599">
        <v>19</v>
      </c>
      <c r="C30" s="599"/>
      <c r="D30" s="599"/>
      <c r="E30" s="599"/>
      <c r="F30" s="599" t="s">
        <v>33</v>
      </c>
      <c r="G30" s="599"/>
      <c r="H30" s="599"/>
      <c r="I30" s="599" t="s">
        <v>33</v>
      </c>
      <c r="J30" s="599"/>
      <c r="K30" s="599"/>
      <c r="L30" s="599" t="s">
        <v>33</v>
      </c>
      <c r="M30" s="599"/>
      <c r="N30" s="599"/>
      <c r="O30" s="598"/>
      <c r="P30" s="598"/>
      <c r="Q30" s="598"/>
      <c r="R30" s="598"/>
      <c r="S30" s="598"/>
      <c r="T30" s="598"/>
      <c r="U30" s="5"/>
      <c r="V30" s="599">
        <v>83</v>
      </c>
      <c r="W30" s="599"/>
      <c r="X30" s="599"/>
      <c r="Y30" s="598"/>
      <c r="Z30" s="598"/>
      <c r="AA30" s="598"/>
      <c r="AB30" s="598"/>
      <c r="AC30" s="598"/>
      <c r="AD30" s="598"/>
      <c r="AE30" s="598"/>
      <c r="AF30" s="598"/>
      <c r="AG30" s="598"/>
      <c r="AH30" s="598"/>
      <c r="AI30" s="598"/>
      <c r="AJ30" s="598"/>
      <c r="AK30" s="600"/>
      <c r="AL30" s="600"/>
      <c r="AM30" s="600"/>
      <c r="AN30" s="600"/>
      <c r="AO30" s="184"/>
      <c r="AP30" s="1"/>
    </row>
    <row r="31" spans="1:42" ht="18" customHeight="1">
      <c r="A31" s="183"/>
      <c r="B31" s="599">
        <v>20</v>
      </c>
      <c r="C31" s="599"/>
      <c r="D31" s="599"/>
      <c r="E31" s="599"/>
      <c r="F31" s="599" t="s">
        <v>33</v>
      </c>
      <c r="G31" s="599"/>
      <c r="H31" s="599"/>
      <c r="I31" s="599" t="s">
        <v>33</v>
      </c>
      <c r="J31" s="599"/>
      <c r="K31" s="599"/>
      <c r="L31" s="599" t="s">
        <v>33</v>
      </c>
      <c r="M31" s="599"/>
      <c r="N31" s="599"/>
      <c r="O31" s="599"/>
      <c r="P31" s="599"/>
      <c r="Q31" s="599"/>
      <c r="R31" s="598"/>
      <c r="S31" s="598"/>
      <c r="T31" s="598"/>
      <c r="U31" s="5"/>
      <c r="V31" s="599">
        <v>84</v>
      </c>
      <c r="W31" s="599"/>
      <c r="X31" s="599"/>
      <c r="Y31" s="599"/>
      <c r="Z31" s="599"/>
      <c r="AA31" s="599"/>
      <c r="AB31" s="598"/>
      <c r="AC31" s="598"/>
      <c r="AD31" s="598"/>
      <c r="AE31" s="598"/>
      <c r="AF31" s="598"/>
      <c r="AG31" s="598"/>
      <c r="AH31" s="598"/>
      <c r="AI31" s="598"/>
      <c r="AJ31" s="598"/>
      <c r="AK31" s="600"/>
      <c r="AL31" s="600"/>
      <c r="AM31" s="600"/>
      <c r="AN31" s="600"/>
      <c r="AO31" s="184"/>
      <c r="AP31" s="1"/>
    </row>
    <row r="32" spans="1:42" ht="18" customHeight="1">
      <c r="A32" s="183"/>
      <c r="B32" s="599">
        <v>21</v>
      </c>
      <c r="C32" s="599"/>
      <c r="D32" s="599"/>
      <c r="E32" s="599"/>
      <c r="F32" s="599" t="s">
        <v>33</v>
      </c>
      <c r="G32" s="599"/>
      <c r="H32" s="599"/>
      <c r="I32" s="599" t="s">
        <v>33</v>
      </c>
      <c r="J32" s="599"/>
      <c r="K32" s="599"/>
      <c r="L32" s="599" t="s">
        <v>33</v>
      </c>
      <c r="M32" s="599"/>
      <c r="N32" s="599"/>
      <c r="O32" s="599"/>
      <c r="P32" s="599"/>
      <c r="Q32" s="599"/>
      <c r="R32" s="598"/>
      <c r="S32" s="598"/>
      <c r="T32" s="598"/>
      <c r="U32" s="5"/>
      <c r="V32" s="599">
        <v>85</v>
      </c>
      <c r="W32" s="599"/>
      <c r="X32" s="599"/>
      <c r="Y32" s="598"/>
      <c r="Z32" s="598"/>
      <c r="AA32" s="598"/>
      <c r="AB32" s="598"/>
      <c r="AC32" s="598"/>
      <c r="AD32" s="598"/>
      <c r="AE32" s="598"/>
      <c r="AF32" s="598"/>
      <c r="AG32" s="598"/>
      <c r="AH32" s="598"/>
      <c r="AI32" s="598"/>
      <c r="AJ32" s="598"/>
      <c r="AK32" s="600"/>
      <c r="AL32" s="600"/>
      <c r="AM32" s="600"/>
      <c r="AN32" s="600"/>
      <c r="AO32" s="184"/>
      <c r="AP32" s="1"/>
    </row>
    <row r="33" spans="1:42" ht="18" customHeight="1">
      <c r="A33" s="183"/>
      <c r="B33" s="599">
        <v>22</v>
      </c>
      <c r="C33" s="599"/>
      <c r="D33" s="599"/>
      <c r="E33" s="599"/>
      <c r="F33" s="599" t="s">
        <v>33</v>
      </c>
      <c r="G33" s="599"/>
      <c r="H33" s="599"/>
      <c r="I33" s="599" t="s">
        <v>33</v>
      </c>
      <c r="J33" s="599"/>
      <c r="K33" s="599"/>
      <c r="L33" s="599" t="s">
        <v>33</v>
      </c>
      <c r="M33" s="599"/>
      <c r="N33" s="599"/>
      <c r="O33" s="599"/>
      <c r="P33" s="599"/>
      <c r="Q33" s="599"/>
      <c r="R33" s="598"/>
      <c r="S33" s="598"/>
      <c r="T33" s="598"/>
      <c r="U33" s="188"/>
      <c r="V33" s="599">
        <v>86</v>
      </c>
      <c r="W33" s="599"/>
      <c r="X33" s="599"/>
      <c r="Y33" s="599"/>
      <c r="Z33" s="599"/>
      <c r="AA33" s="599"/>
      <c r="AB33" s="598"/>
      <c r="AC33" s="598"/>
      <c r="AD33" s="598"/>
      <c r="AE33" s="598"/>
      <c r="AF33" s="598"/>
      <c r="AG33" s="598"/>
      <c r="AH33" s="598"/>
      <c r="AI33" s="598"/>
      <c r="AJ33" s="598"/>
      <c r="AK33" s="600"/>
      <c r="AL33" s="600"/>
      <c r="AM33" s="600"/>
      <c r="AN33" s="600"/>
      <c r="AO33" s="184"/>
      <c r="AP33" s="1"/>
    </row>
    <row r="34" spans="1:42" ht="18" customHeight="1">
      <c r="A34" s="183"/>
      <c r="B34" s="599">
        <v>23</v>
      </c>
      <c r="C34" s="599"/>
      <c r="D34" s="599"/>
      <c r="E34" s="599"/>
      <c r="F34" s="599" t="s">
        <v>33</v>
      </c>
      <c r="G34" s="599"/>
      <c r="H34" s="599"/>
      <c r="I34" s="599" t="s">
        <v>33</v>
      </c>
      <c r="J34" s="599"/>
      <c r="K34" s="599"/>
      <c r="L34" s="599" t="s">
        <v>33</v>
      </c>
      <c r="M34" s="599"/>
      <c r="N34" s="599"/>
      <c r="O34" s="599"/>
      <c r="P34" s="599"/>
      <c r="Q34" s="599"/>
      <c r="R34" s="598"/>
      <c r="S34" s="598"/>
      <c r="T34" s="598"/>
      <c r="U34" s="6"/>
      <c r="V34" s="599">
        <v>87</v>
      </c>
      <c r="W34" s="599"/>
      <c r="X34" s="599"/>
      <c r="Y34" s="598"/>
      <c r="Z34" s="598"/>
      <c r="AA34" s="598"/>
      <c r="AB34" s="598"/>
      <c r="AC34" s="598"/>
      <c r="AD34" s="598"/>
      <c r="AE34" s="598"/>
      <c r="AF34" s="598"/>
      <c r="AG34" s="598"/>
      <c r="AH34" s="598"/>
      <c r="AI34" s="598"/>
      <c r="AJ34" s="598"/>
      <c r="AK34" s="600"/>
      <c r="AL34" s="600"/>
      <c r="AM34" s="600"/>
      <c r="AN34" s="600"/>
      <c r="AO34" s="184"/>
      <c r="AP34" s="1"/>
    </row>
    <row r="35" spans="1:42" ht="18" customHeight="1">
      <c r="A35" s="183"/>
      <c r="B35" s="599">
        <v>24</v>
      </c>
      <c r="C35" s="599"/>
      <c r="D35" s="599"/>
      <c r="E35" s="599"/>
      <c r="F35" s="599" t="s">
        <v>33</v>
      </c>
      <c r="G35" s="599"/>
      <c r="H35" s="599"/>
      <c r="I35" s="599" t="s">
        <v>33</v>
      </c>
      <c r="J35" s="599"/>
      <c r="K35" s="599"/>
      <c r="L35" s="599" t="s">
        <v>33</v>
      </c>
      <c r="M35" s="599"/>
      <c r="N35" s="599"/>
      <c r="O35" s="599"/>
      <c r="P35" s="599"/>
      <c r="Q35" s="599"/>
      <c r="R35" s="598"/>
      <c r="S35" s="598"/>
      <c r="T35" s="598"/>
      <c r="U35" s="6"/>
      <c r="V35" s="599">
        <v>88</v>
      </c>
      <c r="W35" s="599"/>
      <c r="X35" s="599"/>
      <c r="Y35" s="598"/>
      <c r="Z35" s="598"/>
      <c r="AA35" s="598"/>
      <c r="AB35" s="598"/>
      <c r="AC35" s="598"/>
      <c r="AD35" s="598"/>
      <c r="AE35" s="598"/>
      <c r="AF35" s="598"/>
      <c r="AG35" s="598"/>
      <c r="AH35" s="598"/>
      <c r="AI35" s="598"/>
      <c r="AJ35" s="598"/>
      <c r="AK35" s="600"/>
      <c r="AL35" s="600"/>
      <c r="AM35" s="600"/>
      <c r="AN35" s="600"/>
      <c r="AO35" s="184"/>
      <c r="AP35" s="1"/>
    </row>
    <row r="36" spans="1:42" ht="18" customHeight="1">
      <c r="A36" s="183"/>
      <c r="B36" s="599">
        <v>25</v>
      </c>
      <c r="C36" s="599"/>
      <c r="D36" s="599"/>
      <c r="E36" s="599"/>
      <c r="F36" s="599" t="s">
        <v>33</v>
      </c>
      <c r="G36" s="599"/>
      <c r="H36" s="599"/>
      <c r="I36" s="599" t="s">
        <v>33</v>
      </c>
      <c r="J36" s="599"/>
      <c r="K36" s="599"/>
      <c r="L36" s="599" t="s">
        <v>33</v>
      </c>
      <c r="M36" s="599"/>
      <c r="N36" s="599"/>
      <c r="O36" s="598"/>
      <c r="P36" s="598"/>
      <c r="Q36" s="598"/>
      <c r="R36" s="598"/>
      <c r="S36" s="598"/>
      <c r="T36" s="598"/>
      <c r="U36" s="6"/>
      <c r="V36" s="599">
        <v>89</v>
      </c>
      <c r="W36" s="599"/>
      <c r="X36" s="599"/>
      <c r="Y36" s="598"/>
      <c r="Z36" s="598"/>
      <c r="AA36" s="598"/>
      <c r="AB36" s="598"/>
      <c r="AC36" s="598"/>
      <c r="AD36" s="598"/>
      <c r="AE36" s="598"/>
      <c r="AF36" s="598"/>
      <c r="AG36" s="598"/>
      <c r="AH36" s="598"/>
      <c r="AI36" s="598"/>
      <c r="AJ36" s="598"/>
      <c r="AK36" s="600"/>
      <c r="AL36" s="600"/>
      <c r="AM36" s="600"/>
      <c r="AN36" s="600"/>
      <c r="AO36" s="184"/>
      <c r="AP36" s="1"/>
    </row>
    <row r="37" spans="1:42" ht="18" customHeight="1">
      <c r="A37" s="183"/>
      <c r="B37" s="599">
        <v>26</v>
      </c>
      <c r="C37" s="599"/>
      <c r="D37" s="599"/>
      <c r="E37" s="599"/>
      <c r="F37" s="599" t="s">
        <v>33</v>
      </c>
      <c r="G37" s="599"/>
      <c r="H37" s="599"/>
      <c r="I37" s="599" t="s">
        <v>33</v>
      </c>
      <c r="J37" s="599"/>
      <c r="K37" s="599"/>
      <c r="L37" s="599" t="s">
        <v>33</v>
      </c>
      <c r="M37" s="599"/>
      <c r="N37" s="599"/>
      <c r="O37" s="598"/>
      <c r="P37" s="598"/>
      <c r="Q37" s="598"/>
      <c r="R37" s="598"/>
      <c r="S37" s="598"/>
      <c r="T37" s="598"/>
      <c r="U37" s="6"/>
      <c r="V37" s="599">
        <v>90</v>
      </c>
      <c r="W37" s="599"/>
      <c r="X37" s="599"/>
      <c r="Y37" s="598"/>
      <c r="Z37" s="598"/>
      <c r="AA37" s="598"/>
      <c r="AB37" s="598"/>
      <c r="AC37" s="598"/>
      <c r="AD37" s="598"/>
      <c r="AE37" s="598"/>
      <c r="AF37" s="598"/>
      <c r="AG37" s="598"/>
      <c r="AH37" s="598"/>
      <c r="AI37" s="598"/>
      <c r="AJ37" s="598"/>
      <c r="AK37" s="600"/>
      <c r="AL37" s="600"/>
      <c r="AM37" s="600"/>
      <c r="AN37" s="600"/>
      <c r="AO37" s="184"/>
      <c r="AP37" s="1"/>
    </row>
    <row r="38" spans="1:42" ht="18" customHeight="1">
      <c r="A38" s="183"/>
      <c r="B38" s="599">
        <v>27</v>
      </c>
      <c r="C38" s="599"/>
      <c r="D38" s="599"/>
      <c r="E38" s="599"/>
      <c r="F38" s="599" t="s">
        <v>33</v>
      </c>
      <c r="G38" s="599"/>
      <c r="H38" s="599"/>
      <c r="I38" s="599" t="s">
        <v>33</v>
      </c>
      <c r="J38" s="599"/>
      <c r="K38" s="599"/>
      <c r="L38" s="599" t="s">
        <v>33</v>
      </c>
      <c r="M38" s="599"/>
      <c r="N38" s="599"/>
      <c r="O38" s="598"/>
      <c r="P38" s="598"/>
      <c r="Q38" s="598"/>
      <c r="R38" s="598"/>
      <c r="S38" s="598"/>
      <c r="T38" s="598"/>
      <c r="U38" s="9"/>
      <c r="V38" s="599">
        <v>91</v>
      </c>
      <c r="W38" s="599"/>
      <c r="X38" s="599"/>
      <c r="Y38" s="598"/>
      <c r="Z38" s="598"/>
      <c r="AA38" s="598"/>
      <c r="AB38" s="598"/>
      <c r="AC38" s="598"/>
      <c r="AD38" s="598"/>
      <c r="AE38" s="598"/>
      <c r="AF38" s="598"/>
      <c r="AG38" s="598"/>
      <c r="AH38" s="598"/>
      <c r="AI38" s="598"/>
      <c r="AJ38" s="598"/>
      <c r="AK38" s="600"/>
      <c r="AL38" s="600"/>
      <c r="AM38" s="600"/>
      <c r="AN38" s="600"/>
      <c r="AO38" s="184"/>
      <c r="AP38" s="1"/>
    </row>
    <row r="39" spans="1:42" ht="18" customHeight="1">
      <c r="A39" s="183"/>
      <c r="B39" s="599">
        <v>28</v>
      </c>
      <c r="C39" s="599"/>
      <c r="D39" s="599"/>
      <c r="E39" s="599"/>
      <c r="F39" s="599" t="s">
        <v>33</v>
      </c>
      <c r="G39" s="599"/>
      <c r="H39" s="599"/>
      <c r="I39" s="599" t="s">
        <v>33</v>
      </c>
      <c r="J39" s="599"/>
      <c r="K39" s="599"/>
      <c r="L39" s="599" t="s">
        <v>33</v>
      </c>
      <c r="M39" s="599"/>
      <c r="N39" s="599"/>
      <c r="O39" s="598"/>
      <c r="P39" s="598"/>
      <c r="Q39" s="598"/>
      <c r="R39" s="598"/>
      <c r="S39" s="598"/>
      <c r="T39" s="598"/>
      <c r="U39" s="8"/>
      <c r="V39" s="599">
        <v>92</v>
      </c>
      <c r="W39" s="599"/>
      <c r="X39" s="599"/>
      <c r="Y39" s="598"/>
      <c r="Z39" s="598"/>
      <c r="AA39" s="598"/>
      <c r="AB39" s="598"/>
      <c r="AC39" s="598"/>
      <c r="AD39" s="598"/>
      <c r="AE39" s="598"/>
      <c r="AF39" s="598"/>
      <c r="AG39" s="598"/>
      <c r="AH39" s="598"/>
      <c r="AI39" s="598"/>
      <c r="AJ39" s="598"/>
      <c r="AK39" s="600"/>
      <c r="AL39" s="600"/>
      <c r="AM39" s="600"/>
      <c r="AN39" s="600"/>
      <c r="AO39" s="184"/>
      <c r="AP39" s="1"/>
    </row>
    <row r="40" spans="1:42" ht="18" customHeight="1">
      <c r="A40" s="183"/>
      <c r="B40" s="599">
        <v>29</v>
      </c>
      <c r="C40" s="599"/>
      <c r="D40" s="599"/>
      <c r="E40" s="599"/>
      <c r="F40" s="599" t="s">
        <v>33</v>
      </c>
      <c r="G40" s="599"/>
      <c r="H40" s="599"/>
      <c r="I40" s="599" t="s">
        <v>33</v>
      </c>
      <c r="J40" s="599"/>
      <c r="K40" s="599"/>
      <c r="L40" s="599" t="s">
        <v>33</v>
      </c>
      <c r="M40" s="599"/>
      <c r="N40" s="599"/>
      <c r="O40" s="598"/>
      <c r="P40" s="598"/>
      <c r="Q40" s="598"/>
      <c r="R40" s="598"/>
      <c r="S40" s="598"/>
      <c r="T40" s="598"/>
      <c r="U40" s="8"/>
      <c r="V40" s="599">
        <v>93</v>
      </c>
      <c r="W40" s="599"/>
      <c r="X40" s="599"/>
      <c r="Y40" s="598"/>
      <c r="Z40" s="598"/>
      <c r="AA40" s="598"/>
      <c r="AB40" s="598"/>
      <c r="AC40" s="598"/>
      <c r="AD40" s="598"/>
      <c r="AE40" s="598"/>
      <c r="AF40" s="598"/>
      <c r="AG40" s="598"/>
      <c r="AH40" s="598"/>
      <c r="AI40" s="598"/>
      <c r="AJ40" s="598"/>
      <c r="AK40" s="600"/>
      <c r="AL40" s="600"/>
      <c r="AM40" s="600"/>
      <c r="AN40" s="600"/>
      <c r="AO40" s="184"/>
      <c r="AP40" s="1"/>
    </row>
    <row r="41" spans="1:42" ht="18" customHeight="1">
      <c r="A41" s="183"/>
      <c r="B41" s="599">
        <v>30</v>
      </c>
      <c r="C41" s="599"/>
      <c r="D41" s="599"/>
      <c r="E41" s="599"/>
      <c r="F41" s="599" t="s">
        <v>33</v>
      </c>
      <c r="G41" s="599"/>
      <c r="H41" s="599"/>
      <c r="I41" s="599" t="s">
        <v>33</v>
      </c>
      <c r="J41" s="599"/>
      <c r="K41" s="599"/>
      <c r="L41" s="599" t="s">
        <v>33</v>
      </c>
      <c r="M41" s="599"/>
      <c r="N41" s="599"/>
      <c r="O41" s="598"/>
      <c r="P41" s="598"/>
      <c r="Q41" s="598"/>
      <c r="R41" s="598"/>
      <c r="S41" s="598"/>
      <c r="T41" s="598"/>
      <c r="U41" s="8"/>
      <c r="V41" s="599">
        <v>94</v>
      </c>
      <c r="W41" s="599"/>
      <c r="X41" s="599"/>
      <c r="Y41" s="598"/>
      <c r="Z41" s="598"/>
      <c r="AA41" s="598"/>
      <c r="AB41" s="598"/>
      <c r="AC41" s="598"/>
      <c r="AD41" s="598"/>
      <c r="AE41" s="598"/>
      <c r="AF41" s="598"/>
      <c r="AG41" s="598"/>
      <c r="AH41" s="598"/>
      <c r="AI41" s="598"/>
      <c r="AJ41" s="598"/>
      <c r="AK41" s="600"/>
      <c r="AL41" s="600"/>
      <c r="AM41" s="600"/>
      <c r="AN41" s="600"/>
      <c r="AO41" s="184"/>
      <c r="AP41" s="1"/>
    </row>
    <row r="42" spans="1:42" ht="18" customHeight="1">
      <c r="A42" s="183"/>
      <c r="B42" s="599">
        <v>31</v>
      </c>
      <c r="C42" s="599"/>
      <c r="D42" s="599"/>
      <c r="E42" s="599"/>
      <c r="F42" s="599" t="s">
        <v>33</v>
      </c>
      <c r="G42" s="599"/>
      <c r="H42" s="599"/>
      <c r="I42" s="599" t="s">
        <v>33</v>
      </c>
      <c r="J42" s="599"/>
      <c r="K42" s="599"/>
      <c r="L42" s="599" t="s">
        <v>33</v>
      </c>
      <c r="M42" s="599"/>
      <c r="N42" s="599"/>
      <c r="O42" s="598"/>
      <c r="P42" s="598"/>
      <c r="Q42" s="598"/>
      <c r="R42" s="598"/>
      <c r="S42" s="598"/>
      <c r="T42" s="598"/>
      <c r="U42" s="8"/>
      <c r="V42" s="599">
        <v>95</v>
      </c>
      <c r="W42" s="599"/>
      <c r="X42" s="599"/>
      <c r="Y42" s="598"/>
      <c r="Z42" s="598"/>
      <c r="AA42" s="598"/>
      <c r="AB42" s="598"/>
      <c r="AC42" s="598"/>
      <c r="AD42" s="598"/>
      <c r="AE42" s="598"/>
      <c r="AF42" s="598"/>
      <c r="AG42" s="598"/>
      <c r="AH42" s="598"/>
      <c r="AI42" s="598"/>
      <c r="AJ42" s="598"/>
      <c r="AK42" s="600"/>
      <c r="AL42" s="600"/>
      <c r="AM42" s="600"/>
      <c r="AN42" s="600"/>
      <c r="AO42" s="184"/>
      <c r="AP42" s="1"/>
    </row>
    <row r="43" spans="1:42" ht="18" customHeight="1">
      <c r="A43" s="183"/>
      <c r="B43" s="599">
        <v>32</v>
      </c>
      <c r="C43" s="599"/>
      <c r="D43" s="599"/>
      <c r="E43" s="599"/>
      <c r="F43" s="599" t="s">
        <v>33</v>
      </c>
      <c r="G43" s="599"/>
      <c r="H43" s="599"/>
      <c r="I43" s="599" t="s">
        <v>33</v>
      </c>
      <c r="J43" s="599"/>
      <c r="K43" s="599"/>
      <c r="L43" s="599" t="s">
        <v>33</v>
      </c>
      <c r="M43" s="599"/>
      <c r="N43" s="599"/>
      <c r="O43" s="598"/>
      <c r="P43" s="598"/>
      <c r="Q43" s="598"/>
      <c r="R43" s="598"/>
      <c r="S43" s="598"/>
      <c r="T43" s="598"/>
      <c r="U43" s="8"/>
      <c r="V43" s="599">
        <v>96</v>
      </c>
      <c r="W43" s="599"/>
      <c r="X43" s="599"/>
      <c r="Y43" s="598"/>
      <c r="Z43" s="598"/>
      <c r="AA43" s="598"/>
      <c r="AB43" s="598"/>
      <c r="AC43" s="598"/>
      <c r="AD43" s="598"/>
      <c r="AE43" s="598"/>
      <c r="AF43" s="598"/>
      <c r="AG43" s="598"/>
      <c r="AH43" s="598"/>
      <c r="AI43" s="598"/>
      <c r="AJ43" s="598"/>
      <c r="AK43" s="600"/>
      <c r="AL43" s="600"/>
      <c r="AM43" s="600"/>
      <c r="AN43" s="600"/>
      <c r="AO43" s="184"/>
      <c r="AP43" s="1"/>
    </row>
    <row r="44" spans="1:42" ht="18" customHeight="1">
      <c r="A44" s="183"/>
      <c r="B44" s="599">
        <v>33</v>
      </c>
      <c r="C44" s="599"/>
      <c r="D44" s="599"/>
      <c r="E44" s="599"/>
      <c r="F44" s="599" t="s">
        <v>33</v>
      </c>
      <c r="G44" s="599"/>
      <c r="H44" s="599"/>
      <c r="I44" s="599" t="s">
        <v>33</v>
      </c>
      <c r="J44" s="599"/>
      <c r="K44" s="599"/>
      <c r="L44" s="599" t="s">
        <v>33</v>
      </c>
      <c r="M44" s="599"/>
      <c r="N44" s="599"/>
      <c r="O44" s="598"/>
      <c r="P44" s="598"/>
      <c r="Q44" s="598"/>
      <c r="R44" s="598"/>
      <c r="S44" s="598"/>
      <c r="T44" s="598"/>
      <c r="U44" s="8"/>
      <c r="V44" s="599">
        <v>97</v>
      </c>
      <c r="W44" s="599"/>
      <c r="X44" s="599"/>
      <c r="Y44" s="598"/>
      <c r="Z44" s="598"/>
      <c r="AA44" s="598"/>
      <c r="AB44" s="598"/>
      <c r="AC44" s="598"/>
      <c r="AD44" s="598"/>
      <c r="AE44" s="598"/>
      <c r="AF44" s="598"/>
      <c r="AG44" s="598"/>
      <c r="AH44" s="598"/>
      <c r="AI44" s="598"/>
      <c r="AJ44" s="598"/>
      <c r="AK44" s="600"/>
      <c r="AL44" s="600"/>
      <c r="AM44" s="600"/>
      <c r="AN44" s="600"/>
      <c r="AO44" s="184"/>
      <c r="AP44" s="1"/>
    </row>
    <row r="45" spans="1:42" ht="18" customHeight="1">
      <c r="A45" s="183"/>
      <c r="B45" s="599">
        <v>34</v>
      </c>
      <c r="C45" s="599"/>
      <c r="D45" s="599"/>
      <c r="E45" s="599"/>
      <c r="F45" s="599" t="s">
        <v>33</v>
      </c>
      <c r="G45" s="599"/>
      <c r="H45" s="599"/>
      <c r="I45" s="599" t="s">
        <v>33</v>
      </c>
      <c r="J45" s="599"/>
      <c r="K45" s="599"/>
      <c r="L45" s="599" t="s">
        <v>33</v>
      </c>
      <c r="M45" s="599"/>
      <c r="N45" s="599"/>
      <c r="O45" s="598"/>
      <c r="P45" s="598"/>
      <c r="Q45" s="598"/>
      <c r="R45" s="598"/>
      <c r="S45" s="598"/>
      <c r="T45" s="598"/>
      <c r="U45" s="8"/>
      <c r="V45" s="599">
        <v>98</v>
      </c>
      <c r="W45" s="599"/>
      <c r="X45" s="599"/>
      <c r="Y45" s="598"/>
      <c r="Z45" s="598"/>
      <c r="AA45" s="598"/>
      <c r="AB45" s="598"/>
      <c r="AC45" s="598"/>
      <c r="AD45" s="598"/>
      <c r="AE45" s="598"/>
      <c r="AF45" s="598"/>
      <c r="AG45" s="598"/>
      <c r="AH45" s="598"/>
      <c r="AI45" s="598"/>
      <c r="AJ45" s="598"/>
      <c r="AK45" s="600"/>
      <c r="AL45" s="600"/>
      <c r="AM45" s="600"/>
      <c r="AN45" s="600"/>
      <c r="AO45" s="184"/>
      <c r="AP45" s="1"/>
    </row>
    <row r="46" spans="1:42" ht="18" customHeight="1">
      <c r="A46" s="183"/>
      <c r="B46" s="599">
        <v>35</v>
      </c>
      <c r="C46" s="599"/>
      <c r="D46" s="599"/>
      <c r="E46" s="599"/>
      <c r="F46" s="599" t="s">
        <v>33</v>
      </c>
      <c r="G46" s="599"/>
      <c r="H46" s="599"/>
      <c r="I46" s="599" t="s">
        <v>33</v>
      </c>
      <c r="J46" s="599"/>
      <c r="K46" s="599"/>
      <c r="L46" s="599" t="s">
        <v>33</v>
      </c>
      <c r="M46" s="599"/>
      <c r="N46" s="599"/>
      <c r="O46" s="598"/>
      <c r="P46" s="598"/>
      <c r="Q46" s="598"/>
      <c r="R46" s="598"/>
      <c r="S46" s="598"/>
      <c r="T46" s="598"/>
      <c r="U46" s="8"/>
      <c r="V46" s="599">
        <v>99</v>
      </c>
      <c r="W46" s="599"/>
      <c r="X46" s="599"/>
      <c r="Y46" s="598"/>
      <c r="Z46" s="598"/>
      <c r="AA46" s="598"/>
      <c r="AB46" s="598"/>
      <c r="AC46" s="598"/>
      <c r="AD46" s="598"/>
      <c r="AE46" s="598"/>
      <c r="AF46" s="598"/>
      <c r="AG46" s="598"/>
      <c r="AH46" s="598"/>
      <c r="AI46" s="598"/>
      <c r="AJ46" s="598"/>
      <c r="AK46" s="600"/>
      <c r="AL46" s="600"/>
      <c r="AM46" s="600"/>
      <c r="AN46" s="600"/>
      <c r="AO46" s="184"/>
      <c r="AP46" s="1"/>
    </row>
    <row r="47" spans="1:42" ht="18" customHeight="1">
      <c r="A47" s="183"/>
      <c r="B47" s="599">
        <v>36</v>
      </c>
      <c r="C47" s="599"/>
      <c r="D47" s="599"/>
      <c r="E47" s="599"/>
      <c r="F47" s="599" t="s">
        <v>33</v>
      </c>
      <c r="G47" s="599"/>
      <c r="H47" s="599"/>
      <c r="I47" s="599" t="s">
        <v>33</v>
      </c>
      <c r="J47" s="599"/>
      <c r="K47" s="599"/>
      <c r="L47" s="599" t="s">
        <v>33</v>
      </c>
      <c r="M47" s="599"/>
      <c r="N47" s="599"/>
      <c r="O47" s="598"/>
      <c r="P47" s="598"/>
      <c r="Q47" s="598"/>
      <c r="R47" s="598"/>
      <c r="S47" s="598"/>
      <c r="T47" s="598"/>
      <c r="U47" s="8"/>
      <c r="V47" s="599">
        <v>100</v>
      </c>
      <c r="W47" s="599"/>
      <c r="X47" s="599"/>
      <c r="Y47" s="598"/>
      <c r="Z47" s="598"/>
      <c r="AA47" s="598"/>
      <c r="AB47" s="598"/>
      <c r="AC47" s="598"/>
      <c r="AD47" s="598"/>
      <c r="AE47" s="598"/>
      <c r="AF47" s="598"/>
      <c r="AG47" s="598"/>
      <c r="AH47" s="598"/>
      <c r="AI47" s="598"/>
      <c r="AJ47" s="598"/>
      <c r="AK47" s="600"/>
      <c r="AL47" s="600"/>
      <c r="AM47" s="600"/>
      <c r="AN47" s="600"/>
      <c r="AO47" s="184"/>
      <c r="AP47" s="1"/>
    </row>
    <row r="48" spans="1:42" ht="18" customHeight="1">
      <c r="A48" s="183"/>
      <c r="B48" s="599">
        <v>37</v>
      </c>
      <c r="C48" s="599"/>
      <c r="D48" s="599"/>
      <c r="E48" s="599"/>
      <c r="F48" s="599" t="s">
        <v>33</v>
      </c>
      <c r="G48" s="599"/>
      <c r="H48" s="599"/>
      <c r="I48" s="599" t="s">
        <v>33</v>
      </c>
      <c r="J48" s="599"/>
      <c r="K48" s="599"/>
      <c r="L48" s="599" t="s">
        <v>33</v>
      </c>
      <c r="M48" s="599"/>
      <c r="N48" s="599"/>
      <c r="O48" s="598"/>
      <c r="P48" s="598"/>
      <c r="Q48" s="598"/>
      <c r="R48" s="598"/>
      <c r="S48" s="598"/>
      <c r="T48" s="598"/>
      <c r="U48" s="8"/>
      <c r="V48" s="599">
        <v>101</v>
      </c>
      <c r="W48" s="599"/>
      <c r="X48" s="599"/>
      <c r="Y48" s="598"/>
      <c r="Z48" s="598"/>
      <c r="AA48" s="598"/>
      <c r="AB48" s="598"/>
      <c r="AC48" s="598"/>
      <c r="AD48" s="598"/>
      <c r="AE48" s="598"/>
      <c r="AF48" s="598"/>
      <c r="AG48" s="598"/>
      <c r="AH48" s="598"/>
      <c r="AI48" s="598"/>
      <c r="AJ48" s="598"/>
      <c r="AK48" s="600"/>
      <c r="AL48" s="600"/>
      <c r="AM48" s="600"/>
      <c r="AN48" s="600"/>
      <c r="AO48" s="184"/>
      <c r="AP48" s="1"/>
    </row>
    <row r="49" spans="1:42" ht="18" customHeight="1">
      <c r="A49" s="183"/>
      <c r="B49" s="599">
        <v>38</v>
      </c>
      <c r="C49" s="599"/>
      <c r="D49" s="599"/>
      <c r="E49" s="599"/>
      <c r="F49" s="598"/>
      <c r="G49" s="598"/>
      <c r="H49" s="598"/>
      <c r="I49" s="598"/>
      <c r="J49" s="598"/>
      <c r="K49" s="598"/>
      <c r="L49" s="598"/>
      <c r="M49" s="598"/>
      <c r="N49" s="598"/>
      <c r="O49" s="598"/>
      <c r="P49" s="598"/>
      <c r="Q49" s="598"/>
      <c r="R49" s="598"/>
      <c r="S49" s="598"/>
      <c r="T49" s="598"/>
      <c r="U49" s="8"/>
      <c r="V49" s="599">
        <v>102</v>
      </c>
      <c r="W49" s="599"/>
      <c r="X49" s="599"/>
      <c r="Y49" s="598"/>
      <c r="Z49" s="598"/>
      <c r="AA49" s="598"/>
      <c r="AB49" s="598"/>
      <c r="AC49" s="598"/>
      <c r="AD49" s="598"/>
      <c r="AE49" s="598"/>
      <c r="AF49" s="598"/>
      <c r="AG49" s="598"/>
      <c r="AH49" s="598"/>
      <c r="AI49" s="598"/>
      <c r="AJ49" s="598"/>
      <c r="AK49" s="600"/>
      <c r="AL49" s="600"/>
      <c r="AM49" s="600"/>
      <c r="AN49" s="600"/>
      <c r="AO49" s="184"/>
      <c r="AP49" s="1"/>
    </row>
    <row r="50" spans="1:42" ht="18" customHeight="1">
      <c r="A50" s="183"/>
      <c r="B50" s="599">
        <v>39</v>
      </c>
      <c r="C50" s="599"/>
      <c r="D50" s="599"/>
      <c r="E50" s="599"/>
      <c r="F50" s="598"/>
      <c r="G50" s="598"/>
      <c r="H50" s="598"/>
      <c r="I50" s="598"/>
      <c r="J50" s="598"/>
      <c r="K50" s="598"/>
      <c r="L50" s="598"/>
      <c r="M50" s="598"/>
      <c r="N50" s="598"/>
      <c r="O50" s="598"/>
      <c r="P50" s="598"/>
      <c r="Q50" s="598"/>
      <c r="R50" s="598"/>
      <c r="S50" s="598"/>
      <c r="T50" s="598"/>
      <c r="U50" s="8"/>
      <c r="V50" s="599">
        <v>103</v>
      </c>
      <c r="W50" s="599"/>
      <c r="X50" s="599"/>
      <c r="Y50" s="598"/>
      <c r="Z50" s="598"/>
      <c r="AA50" s="598"/>
      <c r="AB50" s="598"/>
      <c r="AC50" s="598"/>
      <c r="AD50" s="598"/>
      <c r="AE50" s="598"/>
      <c r="AF50" s="598"/>
      <c r="AG50" s="598"/>
      <c r="AH50" s="598"/>
      <c r="AI50" s="598"/>
      <c r="AJ50" s="598"/>
      <c r="AK50" s="600"/>
      <c r="AL50" s="600"/>
      <c r="AM50" s="600"/>
      <c r="AN50" s="600"/>
      <c r="AO50" s="184"/>
      <c r="AP50" s="1"/>
    </row>
    <row r="51" spans="1:42" ht="18" customHeight="1">
      <c r="A51" s="183"/>
      <c r="B51" s="599">
        <v>40</v>
      </c>
      <c r="C51" s="599"/>
      <c r="D51" s="599"/>
      <c r="E51" s="599"/>
      <c r="F51" s="598"/>
      <c r="G51" s="598"/>
      <c r="H51" s="598"/>
      <c r="I51" s="598"/>
      <c r="J51" s="598"/>
      <c r="K51" s="598"/>
      <c r="L51" s="598"/>
      <c r="M51" s="598"/>
      <c r="N51" s="598"/>
      <c r="O51" s="598"/>
      <c r="P51" s="598"/>
      <c r="Q51" s="598"/>
      <c r="R51" s="598"/>
      <c r="S51" s="598"/>
      <c r="T51" s="598"/>
      <c r="U51" s="8"/>
      <c r="V51" s="599">
        <v>104</v>
      </c>
      <c r="W51" s="599"/>
      <c r="X51" s="599"/>
      <c r="Y51" s="598"/>
      <c r="Z51" s="598"/>
      <c r="AA51" s="598"/>
      <c r="AB51" s="598"/>
      <c r="AC51" s="598"/>
      <c r="AD51" s="598"/>
      <c r="AE51" s="598"/>
      <c r="AF51" s="598"/>
      <c r="AG51" s="598"/>
      <c r="AH51" s="598"/>
      <c r="AI51" s="598"/>
      <c r="AJ51" s="598"/>
      <c r="AK51" s="600"/>
      <c r="AL51" s="600"/>
      <c r="AM51" s="600"/>
      <c r="AN51" s="600"/>
      <c r="AO51" s="184"/>
      <c r="AP51" s="1"/>
    </row>
    <row r="52" spans="1:42" ht="18" customHeight="1">
      <c r="A52" s="183"/>
      <c r="B52" s="599">
        <v>41</v>
      </c>
      <c r="C52" s="599"/>
      <c r="D52" s="599"/>
      <c r="E52" s="599"/>
      <c r="F52" s="598"/>
      <c r="G52" s="598"/>
      <c r="H52" s="598"/>
      <c r="I52" s="598"/>
      <c r="J52" s="598"/>
      <c r="K52" s="598"/>
      <c r="L52" s="598"/>
      <c r="M52" s="598"/>
      <c r="N52" s="598"/>
      <c r="O52" s="598"/>
      <c r="P52" s="598"/>
      <c r="Q52" s="598"/>
      <c r="R52" s="598"/>
      <c r="S52" s="598"/>
      <c r="T52" s="598"/>
      <c r="U52" s="8"/>
      <c r="V52" s="599">
        <v>105</v>
      </c>
      <c r="W52" s="599"/>
      <c r="X52" s="599"/>
      <c r="Y52" s="598"/>
      <c r="Z52" s="598"/>
      <c r="AA52" s="598"/>
      <c r="AB52" s="598"/>
      <c r="AC52" s="598"/>
      <c r="AD52" s="598"/>
      <c r="AE52" s="598"/>
      <c r="AF52" s="598"/>
      <c r="AG52" s="598"/>
      <c r="AH52" s="598"/>
      <c r="AI52" s="598"/>
      <c r="AJ52" s="598"/>
      <c r="AK52" s="600"/>
      <c r="AL52" s="600"/>
      <c r="AM52" s="600"/>
      <c r="AN52" s="600"/>
      <c r="AO52" s="184"/>
      <c r="AP52" s="1"/>
    </row>
    <row r="53" spans="1:42" ht="18" customHeight="1">
      <c r="A53" s="183"/>
      <c r="B53" s="599">
        <v>42</v>
      </c>
      <c r="C53" s="599"/>
      <c r="D53" s="599"/>
      <c r="E53" s="599"/>
      <c r="F53" s="598"/>
      <c r="G53" s="598"/>
      <c r="H53" s="598"/>
      <c r="I53" s="598"/>
      <c r="J53" s="598"/>
      <c r="K53" s="598"/>
      <c r="L53" s="598"/>
      <c r="M53" s="598"/>
      <c r="N53" s="598"/>
      <c r="O53" s="598"/>
      <c r="P53" s="598"/>
      <c r="Q53" s="598"/>
      <c r="R53" s="598"/>
      <c r="S53" s="598"/>
      <c r="T53" s="598"/>
      <c r="U53" s="8"/>
      <c r="V53" s="599">
        <v>106</v>
      </c>
      <c r="W53" s="599"/>
      <c r="X53" s="599"/>
      <c r="Y53" s="598"/>
      <c r="Z53" s="598"/>
      <c r="AA53" s="598"/>
      <c r="AB53" s="598"/>
      <c r="AC53" s="598"/>
      <c r="AD53" s="598"/>
      <c r="AE53" s="598"/>
      <c r="AF53" s="598"/>
      <c r="AG53" s="598"/>
      <c r="AH53" s="598"/>
      <c r="AI53" s="598"/>
      <c r="AJ53" s="598"/>
      <c r="AK53" s="600"/>
      <c r="AL53" s="600"/>
      <c r="AM53" s="600"/>
      <c r="AN53" s="600"/>
      <c r="AO53" s="184"/>
      <c r="AP53" s="1"/>
    </row>
    <row r="54" spans="1:42" ht="18" customHeight="1">
      <c r="A54" s="183"/>
      <c r="B54" s="599">
        <v>43</v>
      </c>
      <c r="C54" s="599"/>
      <c r="D54" s="599"/>
      <c r="E54" s="599"/>
      <c r="F54" s="598"/>
      <c r="G54" s="598"/>
      <c r="H54" s="598"/>
      <c r="I54" s="598"/>
      <c r="J54" s="598"/>
      <c r="K54" s="598"/>
      <c r="L54" s="598"/>
      <c r="M54" s="598"/>
      <c r="N54" s="598"/>
      <c r="O54" s="598"/>
      <c r="P54" s="598"/>
      <c r="Q54" s="598"/>
      <c r="R54" s="598"/>
      <c r="S54" s="598"/>
      <c r="T54" s="598"/>
      <c r="U54" s="8"/>
      <c r="V54" s="599">
        <v>107</v>
      </c>
      <c r="W54" s="599"/>
      <c r="X54" s="599"/>
      <c r="Y54" s="598"/>
      <c r="Z54" s="598"/>
      <c r="AA54" s="598"/>
      <c r="AB54" s="598"/>
      <c r="AC54" s="598"/>
      <c r="AD54" s="598"/>
      <c r="AE54" s="598"/>
      <c r="AF54" s="598"/>
      <c r="AG54" s="598"/>
      <c r="AH54" s="598"/>
      <c r="AI54" s="598"/>
      <c r="AJ54" s="598"/>
      <c r="AK54" s="600"/>
      <c r="AL54" s="600"/>
      <c r="AM54" s="600"/>
      <c r="AN54" s="600"/>
      <c r="AO54" s="184"/>
      <c r="AP54" s="1"/>
    </row>
    <row r="55" spans="1:42" ht="18" customHeight="1">
      <c r="A55" s="183"/>
      <c r="B55" s="599">
        <v>44</v>
      </c>
      <c r="C55" s="599"/>
      <c r="D55" s="599"/>
      <c r="E55" s="599"/>
      <c r="F55" s="598"/>
      <c r="G55" s="598"/>
      <c r="H55" s="598"/>
      <c r="I55" s="598"/>
      <c r="J55" s="598"/>
      <c r="K55" s="598"/>
      <c r="L55" s="598"/>
      <c r="M55" s="598"/>
      <c r="N55" s="598"/>
      <c r="O55" s="598"/>
      <c r="P55" s="598"/>
      <c r="Q55" s="598"/>
      <c r="R55" s="598"/>
      <c r="S55" s="598"/>
      <c r="T55" s="598"/>
      <c r="U55" s="8"/>
      <c r="V55" s="599">
        <v>108</v>
      </c>
      <c r="W55" s="599"/>
      <c r="X55" s="599"/>
      <c r="Y55" s="598"/>
      <c r="Z55" s="598"/>
      <c r="AA55" s="598"/>
      <c r="AB55" s="598"/>
      <c r="AC55" s="598"/>
      <c r="AD55" s="598"/>
      <c r="AE55" s="598"/>
      <c r="AF55" s="598"/>
      <c r="AG55" s="598"/>
      <c r="AH55" s="598"/>
      <c r="AI55" s="598"/>
      <c r="AJ55" s="598"/>
      <c r="AK55" s="600"/>
      <c r="AL55" s="600"/>
      <c r="AM55" s="600"/>
      <c r="AN55" s="600"/>
      <c r="AO55" s="184"/>
      <c r="AP55" s="1"/>
    </row>
    <row r="56" spans="1:42" ht="18" customHeight="1">
      <c r="A56" s="183"/>
      <c r="B56" s="599">
        <v>45</v>
      </c>
      <c r="C56" s="599"/>
      <c r="D56" s="599"/>
      <c r="E56" s="599"/>
      <c r="F56" s="598"/>
      <c r="G56" s="598"/>
      <c r="H56" s="598"/>
      <c r="I56" s="598"/>
      <c r="J56" s="598"/>
      <c r="K56" s="598"/>
      <c r="L56" s="598"/>
      <c r="M56" s="598"/>
      <c r="N56" s="598"/>
      <c r="O56" s="598"/>
      <c r="P56" s="598"/>
      <c r="Q56" s="598"/>
      <c r="R56" s="598"/>
      <c r="S56" s="598"/>
      <c r="T56" s="598"/>
      <c r="U56" s="8"/>
      <c r="V56" s="599">
        <v>109</v>
      </c>
      <c r="W56" s="599"/>
      <c r="X56" s="599"/>
      <c r="Y56" s="598"/>
      <c r="Z56" s="598"/>
      <c r="AA56" s="598"/>
      <c r="AB56" s="598"/>
      <c r="AC56" s="598"/>
      <c r="AD56" s="598"/>
      <c r="AE56" s="598"/>
      <c r="AF56" s="598"/>
      <c r="AG56" s="598"/>
      <c r="AH56" s="598"/>
      <c r="AI56" s="598"/>
      <c r="AJ56" s="598"/>
      <c r="AK56" s="600"/>
      <c r="AL56" s="600"/>
      <c r="AM56" s="600"/>
      <c r="AN56" s="600"/>
      <c r="AO56" s="184"/>
      <c r="AP56" s="1"/>
    </row>
    <row r="57" spans="1:42" ht="18" customHeight="1">
      <c r="A57" s="183"/>
      <c r="B57" s="599">
        <v>46</v>
      </c>
      <c r="C57" s="599"/>
      <c r="D57" s="599"/>
      <c r="E57" s="599"/>
      <c r="F57" s="598"/>
      <c r="G57" s="598"/>
      <c r="H57" s="598"/>
      <c r="I57" s="598"/>
      <c r="J57" s="598"/>
      <c r="K57" s="598"/>
      <c r="L57" s="598"/>
      <c r="M57" s="598"/>
      <c r="N57" s="598"/>
      <c r="O57" s="598"/>
      <c r="P57" s="598"/>
      <c r="Q57" s="598"/>
      <c r="R57" s="598"/>
      <c r="S57" s="598"/>
      <c r="T57" s="598"/>
      <c r="U57" s="8"/>
      <c r="V57" s="599">
        <v>110</v>
      </c>
      <c r="W57" s="599"/>
      <c r="X57" s="599"/>
      <c r="Y57" s="598"/>
      <c r="Z57" s="598"/>
      <c r="AA57" s="598"/>
      <c r="AB57" s="598"/>
      <c r="AC57" s="598"/>
      <c r="AD57" s="598"/>
      <c r="AE57" s="598"/>
      <c r="AF57" s="598"/>
      <c r="AG57" s="598"/>
      <c r="AH57" s="598"/>
      <c r="AI57" s="598"/>
      <c r="AJ57" s="598"/>
      <c r="AK57" s="600"/>
      <c r="AL57" s="600"/>
      <c r="AM57" s="600"/>
      <c r="AN57" s="600"/>
      <c r="AO57" s="184"/>
      <c r="AP57" s="1"/>
    </row>
    <row r="58" spans="1:42" ht="18" customHeight="1">
      <c r="A58" s="183"/>
      <c r="B58" s="599">
        <v>47</v>
      </c>
      <c r="C58" s="599"/>
      <c r="D58" s="599"/>
      <c r="E58" s="599"/>
      <c r="F58" s="598"/>
      <c r="G58" s="598"/>
      <c r="H58" s="598"/>
      <c r="I58" s="598"/>
      <c r="J58" s="598"/>
      <c r="K58" s="598"/>
      <c r="L58" s="598"/>
      <c r="M58" s="598"/>
      <c r="N58" s="598"/>
      <c r="O58" s="598"/>
      <c r="P58" s="598"/>
      <c r="Q58" s="598"/>
      <c r="R58" s="598"/>
      <c r="S58" s="598"/>
      <c r="T58" s="598"/>
      <c r="U58" s="8"/>
      <c r="V58" s="599">
        <v>111</v>
      </c>
      <c r="W58" s="599"/>
      <c r="X58" s="599"/>
      <c r="Y58" s="598"/>
      <c r="Z58" s="598"/>
      <c r="AA58" s="598"/>
      <c r="AB58" s="598"/>
      <c r="AC58" s="598"/>
      <c r="AD58" s="598"/>
      <c r="AE58" s="598"/>
      <c r="AF58" s="598"/>
      <c r="AG58" s="598"/>
      <c r="AH58" s="598"/>
      <c r="AI58" s="598"/>
      <c r="AJ58" s="598"/>
      <c r="AK58" s="600"/>
      <c r="AL58" s="600"/>
      <c r="AM58" s="600"/>
      <c r="AN58" s="600"/>
      <c r="AO58" s="184"/>
      <c r="AP58" s="1"/>
    </row>
    <row r="59" spans="1:42" ht="18" customHeight="1">
      <c r="A59" s="183"/>
      <c r="B59" s="599">
        <v>48</v>
      </c>
      <c r="C59" s="599"/>
      <c r="D59" s="599"/>
      <c r="E59" s="599"/>
      <c r="F59" s="598"/>
      <c r="G59" s="598"/>
      <c r="H59" s="598"/>
      <c r="I59" s="598"/>
      <c r="J59" s="598"/>
      <c r="K59" s="598"/>
      <c r="L59" s="598"/>
      <c r="M59" s="598"/>
      <c r="N59" s="598"/>
      <c r="O59" s="598"/>
      <c r="P59" s="598"/>
      <c r="Q59" s="598"/>
      <c r="R59" s="598"/>
      <c r="S59" s="598"/>
      <c r="T59" s="598"/>
      <c r="U59" s="8"/>
      <c r="V59" s="599">
        <v>112</v>
      </c>
      <c r="W59" s="599"/>
      <c r="X59" s="599"/>
      <c r="Y59" s="598"/>
      <c r="Z59" s="598"/>
      <c r="AA59" s="598"/>
      <c r="AB59" s="598"/>
      <c r="AC59" s="598"/>
      <c r="AD59" s="598"/>
      <c r="AE59" s="598"/>
      <c r="AF59" s="598"/>
      <c r="AG59" s="598"/>
      <c r="AH59" s="598"/>
      <c r="AI59" s="598"/>
      <c r="AJ59" s="598"/>
      <c r="AK59" s="600"/>
      <c r="AL59" s="600"/>
      <c r="AM59" s="600"/>
      <c r="AN59" s="600"/>
      <c r="AO59" s="184"/>
      <c r="AP59" s="1"/>
    </row>
    <row r="60" spans="1:42" ht="18" customHeight="1">
      <c r="A60" s="183"/>
      <c r="B60" s="599">
        <v>49</v>
      </c>
      <c r="C60" s="599"/>
      <c r="D60" s="599"/>
      <c r="E60" s="599"/>
      <c r="F60" s="598"/>
      <c r="G60" s="598"/>
      <c r="H60" s="598"/>
      <c r="I60" s="598"/>
      <c r="J60" s="598"/>
      <c r="K60" s="598"/>
      <c r="L60" s="598"/>
      <c r="M60" s="598"/>
      <c r="N60" s="598"/>
      <c r="O60" s="598"/>
      <c r="P60" s="598"/>
      <c r="Q60" s="598"/>
      <c r="R60" s="598"/>
      <c r="S60" s="598"/>
      <c r="T60" s="598"/>
      <c r="U60" s="8"/>
      <c r="V60" s="599">
        <v>113</v>
      </c>
      <c r="W60" s="599"/>
      <c r="X60" s="599"/>
      <c r="Y60" s="598"/>
      <c r="Z60" s="598"/>
      <c r="AA60" s="598"/>
      <c r="AB60" s="598"/>
      <c r="AC60" s="598"/>
      <c r="AD60" s="598"/>
      <c r="AE60" s="598"/>
      <c r="AF60" s="598"/>
      <c r="AG60" s="598"/>
      <c r="AH60" s="598"/>
      <c r="AI60" s="598"/>
      <c r="AJ60" s="598"/>
      <c r="AK60" s="600"/>
      <c r="AL60" s="600"/>
      <c r="AM60" s="600"/>
      <c r="AN60" s="600"/>
      <c r="AO60" s="184"/>
      <c r="AP60" s="1"/>
    </row>
    <row r="61" spans="1:42" ht="18" customHeight="1">
      <c r="A61" s="183"/>
      <c r="B61" s="599">
        <v>50</v>
      </c>
      <c r="C61" s="599"/>
      <c r="D61" s="599"/>
      <c r="E61" s="599"/>
      <c r="F61" s="598"/>
      <c r="G61" s="598"/>
      <c r="H61" s="598"/>
      <c r="I61" s="598"/>
      <c r="J61" s="598"/>
      <c r="K61" s="598"/>
      <c r="L61" s="598"/>
      <c r="M61" s="598"/>
      <c r="N61" s="598"/>
      <c r="O61" s="598"/>
      <c r="P61" s="598"/>
      <c r="Q61" s="598"/>
      <c r="R61" s="598"/>
      <c r="S61" s="598"/>
      <c r="T61" s="598"/>
      <c r="U61" s="8"/>
      <c r="V61" s="599">
        <v>114</v>
      </c>
      <c r="W61" s="599"/>
      <c r="X61" s="599"/>
      <c r="Y61" s="598"/>
      <c r="Z61" s="598"/>
      <c r="AA61" s="598"/>
      <c r="AB61" s="598"/>
      <c r="AC61" s="598"/>
      <c r="AD61" s="598"/>
      <c r="AE61" s="598"/>
      <c r="AF61" s="598"/>
      <c r="AG61" s="598"/>
      <c r="AH61" s="598"/>
      <c r="AI61" s="598"/>
      <c r="AJ61" s="598"/>
      <c r="AK61" s="600"/>
      <c r="AL61" s="600"/>
      <c r="AM61" s="600"/>
      <c r="AN61" s="600"/>
      <c r="AO61" s="184"/>
      <c r="AP61" s="1"/>
    </row>
    <row r="62" spans="1:42" ht="18" customHeight="1">
      <c r="A62" s="183"/>
      <c r="B62" s="599">
        <v>51</v>
      </c>
      <c r="C62" s="599"/>
      <c r="D62" s="599"/>
      <c r="E62" s="599"/>
      <c r="F62" s="598"/>
      <c r="G62" s="598"/>
      <c r="H62" s="598"/>
      <c r="I62" s="598"/>
      <c r="J62" s="598"/>
      <c r="K62" s="598"/>
      <c r="L62" s="598"/>
      <c r="M62" s="598"/>
      <c r="N62" s="598"/>
      <c r="O62" s="598"/>
      <c r="P62" s="598"/>
      <c r="Q62" s="598"/>
      <c r="R62" s="598"/>
      <c r="S62" s="598"/>
      <c r="T62" s="598"/>
      <c r="U62" s="8"/>
      <c r="V62" s="599">
        <v>115</v>
      </c>
      <c r="W62" s="599"/>
      <c r="X62" s="599"/>
      <c r="Y62" s="598"/>
      <c r="Z62" s="598"/>
      <c r="AA62" s="598"/>
      <c r="AB62" s="598"/>
      <c r="AC62" s="598"/>
      <c r="AD62" s="598"/>
      <c r="AE62" s="598"/>
      <c r="AF62" s="598"/>
      <c r="AG62" s="598"/>
      <c r="AH62" s="598"/>
      <c r="AI62" s="598"/>
      <c r="AJ62" s="598"/>
      <c r="AK62" s="600"/>
      <c r="AL62" s="600"/>
      <c r="AM62" s="600"/>
      <c r="AN62" s="600"/>
      <c r="AO62" s="184"/>
      <c r="AP62" s="1"/>
    </row>
    <row r="63" spans="1:42" ht="18" customHeight="1">
      <c r="A63" s="183"/>
      <c r="B63" s="599">
        <v>52</v>
      </c>
      <c r="C63" s="599"/>
      <c r="D63" s="599"/>
      <c r="E63" s="599"/>
      <c r="F63" s="598"/>
      <c r="G63" s="598"/>
      <c r="H63" s="598"/>
      <c r="I63" s="598"/>
      <c r="J63" s="598"/>
      <c r="K63" s="598"/>
      <c r="L63" s="598"/>
      <c r="M63" s="598"/>
      <c r="N63" s="598"/>
      <c r="O63" s="598"/>
      <c r="P63" s="598"/>
      <c r="Q63" s="598"/>
      <c r="R63" s="598"/>
      <c r="S63" s="598"/>
      <c r="T63" s="598"/>
      <c r="U63" s="8"/>
      <c r="V63" s="599">
        <v>116</v>
      </c>
      <c r="W63" s="599"/>
      <c r="X63" s="599"/>
      <c r="Y63" s="598"/>
      <c r="Z63" s="598"/>
      <c r="AA63" s="598"/>
      <c r="AB63" s="598"/>
      <c r="AC63" s="598"/>
      <c r="AD63" s="598"/>
      <c r="AE63" s="598"/>
      <c r="AF63" s="598"/>
      <c r="AG63" s="598"/>
      <c r="AH63" s="598"/>
      <c r="AI63" s="598"/>
      <c r="AJ63" s="598"/>
      <c r="AK63" s="600"/>
      <c r="AL63" s="600"/>
      <c r="AM63" s="600"/>
      <c r="AN63" s="600"/>
      <c r="AO63" s="184"/>
      <c r="AP63" s="1"/>
    </row>
    <row r="64" spans="1:42" ht="18" customHeight="1">
      <c r="A64" s="183"/>
      <c r="B64" s="599">
        <v>53</v>
      </c>
      <c r="C64" s="599"/>
      <c r="D64" s="599"/>
      <c r="E64" s="599"/>
      <c r="F64" s="598"/>
      <c r="G64" s="598"/>
      <c r="H64" s="598"/>
      <c r="I64" s="598"/>
      <c r="J64" s="598"/>
      <c r="K64" s="598"/>
      <c r="L64" s="598"/>
      <c r="M64" s="598"/>
      <c r="N64" s="598"/>
      <c r="O64" s="598"/>
      <c r="P64" s="598"/>
      <c r="Q64" s="598"/>
      <c r="R64" s="598"/>
      <c r="S64" s="598"/>
      <c r="T64" s="598"/>
      <c r="U64" s="8"/>
      <c r="V64" s="599">
        <v>117</v>
      </c>
      <c r="W64" s="599"/>
      <c r="X64" s="599"/>
      <c r="Y64" s="598"/>
      <c r="Z64" s="598"/>
      <c r="AA64" s="598"/>
      <c r="AB64" s="598"/>
      <c r="AC64" s="598"/>
      <c r="AD64" s="598"/>
      <c r="AE64" s="598"/>
      <c r="AF64" s="598"/>
      <c r="AG64" s="598"/>
      <c r="AH64" s="598"/>
      <c r="AI64" s="598"/>
      <c r="AJ64" s="598"/>
      <c r="AK64" s="600"/>
      <c r="AL64" s="600"/>
      <c r="AM64" s="600"/>
      <c r="AN64" s="600"/>
      <c r="AO64" s="184"/>
      <c r="AP64" s="1"/>
    </row>
    <row r="65" spans="1:42" ht="18" customHeight="1">
      <c r="A65" s="183"/>
      <c r="B65" s="599">
        <v>54</v>
      </c>
      <c r="C65" s="599"/>
      <c r="D65" s="599"/>
      <c r="E65" s="599"/>
      <c r="F65" s="598"/>
      <c r="G65" s="598"/>
      <c r="H65" s="598"/>
      <c r="I65" s="598"/>
      <c r="J65" s="598"/>
      <c r="K65" s="598"/>
      <c r="L65" s="598"/>
      <c r="M65" s="598"/>
      <c r="N65" s="598"/>
      <c r="O65" s="598"/>
      <c r="P65" s="598"/>
      <c r="Q65" s="598"/>
      <c r="R65" s="598"/>
      <c r="S65" s="598"/>
      <c r="T65" s="598"/>
      <c r="U65" s="8"/>
      <c r="V65" s="599">
        <v>118</v>
      </c>
      <c r="W65" s="599"/>
      <c r="X65" s="599"/>
      <c r="Y65" s="598"/>
      <c r="Z65" s="598"/>
      <c r="AA65" s="598"/>
      <c r="AB65" s="598"/>
      <c r="AC65" s="598"/>
      <c r="AD65" s="598"/>
      <c r="AE65" s="598"/>
      <c r="AF65" s="598"/>
      <c r="AG65" s="598"/>
      <c r="AH65" s="598"/>
      <c r="AI65" s="598"/>
      <c r="AJ65" s="598"/>
      <c r="AK65" s="600"/>
      <c r="AL65" s="600"/>
      <c r="AM65" s="600"/>
      <c r="AN65" s="600"/>
      <c r="AO65" s="184"/>
      <c r="AP65" s="1"/>
    </row>
    <row r="66" spans="1:42" ht="18" customHeight="1">
      <c r="A66" s="183"/>
      <c r="B66" s="599">
        <v>55</v>
      </c>
      <c r="C66" s="599"/>
      <c r="D66" s="599"/>
      <c r="E66" s="599"/>
      <c r="F66" s="598"/>
      <c r="G66" s="598"/>
      <c r="H66" s="598"/>
      <c r="I66" s="598"/>
      <c r="J66" s="598"/>
      <c r="K66" s="598"/>
      <c r="L66" s="598"/>
      <c r="M66" s="598"/>
      <c r="N66" s="598"/>
      <c r="O66" s="598"/>
      <c r="P66" s="598"/>
      <c r="Q66" s="598"/>
      <c r="R66" s="598"/>
      <c r="S66" s="598"/>
      <c r="T66" s="598"/>
      <c r="U66" s="8"/>
      <c r="V66" s="599">
        <v>119</v>
      </c>
      <c r="W66" s="599"/>
      <c r="X66" s="599"/>
      <c r="Y66" s="598"/>
      <c r="Z66" s="598"/>
      <c r="AA66" s="598"/>
      <c r="AB66" s="598"/>
      <c r="AC66" s="598"/>
      <c r="AD66" s="598"/>
      <c r="AE66" s="598"/>
      <c r="AF66" s="598"/>
      <c r="AG66" s="598"/>
      <c r="AH66" s="598"/>
      <c r="AI66" s="598"/>
      <c r="AJ66" s="598"/>
      <c r="AK66" s="600"/>
      <c r="AL66" s="600"/>
      <c r="AM66" s="600"/>
      <c r="AN66" s="600"/>
      <c r="AO66" s="184"/>
      <c r="AP66" s="1"/>
    </row>
    <row r="67" spans="1:42" ht="18" customHeight="1">
      <c r="A67" s="183"/>
      <c r="B67" s="599">
        <v>56</v>
      </c>
      <c r="C67" s="599"/>
      <c r="D67" s="599"/>
      <c r="E67" s="599"/>
      <c r="F67" s="598"/>
      <c r="G67" s="598"/>
      <c r="H67" s="598"/>
      <c r="I67" s="598"/>
      <c r="J67" s="598"/>
      <c r="K67" s="598"/>
      <c r="L67" s="598"/>
      <c r="M67" s="598"/>
      <c r="N67" s="598"/>
      <c r="O67" s="598"/>
      <c r="P67" s="598"/>
      <c r="Q67" s="598"/>
      <c r="R67" s="598"/>
      <c r="S67" s="598"/>
      <c r="T67" s="598"/>
      <c r="U67" s="8"/>
      <c r="V67" s="599">
        <v>120</v>
      </c>
      <c r="W67" s="599"/>
      <c r="X67" s="599"/>
      <c r="Y67" s="598"/>
      <c r="Z67" s="598"/>
      <c r="AA67" s="598"/>
      <c r="AB67" s="598"/>
      <c r="AC67" s="598"/>
      <c r="AD67" s="598"/>
      <c r="AE67" s="598"/>
      <c r="AF67" s="598"/>
      <c r="AG67" s="598"/>
      <c r="AH67" s="598"/>
      <c r="AI67" s="598"/>
      <c r="AJ67" s="598"/>
      <c r="AK67" s="600"/>
      <c r="AL67" s="600"/>
      <c r="AM67" s="600"/>
      <c r="AN67" s="600"/>
      <c r="AO67" s="184"/>
      <c r="AP67" s="1"/>
    </row>
    <row r="68" spans="1:42" ht="18" customHeight="1">
      <c r="A68" s="183"/>
      <c r="B68" s="599">
        <v>57</v>
      </c>
      <c r="C68" s="599"/>
      <c r="D68" s="599"/>
      <c r="E68" s="599"/>
      <c r="F68" s="598"/>
      <c r="G68" s="598"/>
      <c r="H68" s="598"/>
      <c r="I68" s="598"/>
      <c r="J68" s="598"/>
      <c r="K68" s="598"/>
      <c r="L68" s="598"/>
      <c r="M68" s="598"/>
      <c r="N68" s="598"/>
      <c r="O68" s="598"/>
      <c r="P68" s="598"/>
      <c r="Q68" s="598"/>
      <c r="R68" s="598"/>
      <c r="S68" s="598"/>
      <c r="T68" s="598"/>
      <c r="U68" s="8"/>
      <c r="V68" s="599">
        <v>121</v>
      </c>
      <c r="W68" s="599"/>
      <c r="X68" s="599"/>
      <c r="Y68" s="598"/>
      <c r="Z68" s="598"/>
      <c r="AA68" s="598"/>
      <c r="AB68" s="598"/>
      <c r="AC68" s="598"/>
      <c r="AD68" s="598"/>
      <c r="AE68" s="598"/>
      <c r="AF68" s="598"/>
      <c r="AG68" s="598"/>
      <c r="AH68" s="598"/>
      <c r="AI68" s="598"/>
      <c r="AJ68" s="598"/>
      <c r="AK68" s="600"/>
      <c r="AL68" s="600"/>
      <c r="AM68" s="600"/>
      <c r="AN68" s="600"/>
      <c r="AO68" s="184"/>
      <c r="AP68" s="1"/>
    </row>
    <row r="69" spans="1:42" ht="18" customHeight="1">
      <c r="A69" s="183"/>
      <c r="B69" s="599">
        <v>58</v>
      </c>
      <c r="C69" s="599"/>
      <c r="D69" s="599"/>
      <c r="E69" s="599"/>
      <c r="F69" s="598"/>
      <c r="G69" s="598"/>
      <c r="H69" s="598"/>
      <c r="I69" s="598"/>
      <c r="J69" s="598"/>
      <c r="K69" s="598"/>
      <c r="L69" s="598"/>
      <c r="M69" s="598"/>
      <c r="N69" s="598"/>
      <c r="O69" s="598"/>
      <c r="P69" s="598"/>
      <c r="Q69" s="598"/>
      <c r="R69" s="598"/>
      <c r="S69" s="598"/>
      <c r="T69" s="598"/>
      <c r="U69" s="8"/>
      <c r="V69" s="599">
        <v>122</v>
      </c>
      <c r="W69" s="599"/>
      <c r="X69" s="599"/>
      <c r="Y69" s="598"/>
      <c r="Z69" s="598"/>
      <c r="AA69" s="598"/>
      <c r="AB69" s="598"/>
      <c r="AC69" s="598"/>
      <c r="AD69" s="598"/>
      <c r="AE69" s="598"/>
      <c r="AF69" s="598"/>
      <c r="AG69" s="598"/>
      <c r="AH69" s="598"/>
      <c r="AI69" s="598"/>
      <c r="AJ69" s="598"/>
      <c r="AK69" s="600"/>
      <c r="AL69" s="600"/>
      <c r="AM69" s="600"/>
      <c r="AN69" s="600"/>
      <c r="AO69" s="184"/>
      <c r="AP69" s="1"/>
    </row>
    <row r="70" spans="1:42" ht="18" customHeight="1">
      <c r="A70" s="183"/>
      <c r="B70" s="599">
        <v>59</v>
      </c>
      <c r="C70" s="599"/>
      <c r="D70" s="599"/>
      <c r="E70" s="599"/>
      <c r="F70" s="598"/>
      <c r="G70" s="598"/>
      <c r="H70" s="598"/>
      <c r="I70" s="598"/>
      <c r="J70" s="598"/>
      <c r="K70" s="598"/>
      <c r="L70" s="598"/>
      <c r="M70" s="598"/>
      <c r="N70" s="598"/>
      <c r="O70" s="598"/>
      <c r="P70" s="598"/>
      <c r="Q70" s="598"/>
      <c r="R70" s="598"/>
      <c r="S70" s="598"/>
      <c r="T70" s="598"/>
      <c r="U70" s="8"/>
      <c r="V70" s="599">
        <v>123</v>
      </c>
      <c r="W70" s="599"/>
      <c r="X70" s="599"/>
      <c r="Y70" s="598"/>
      <c r="Z70" s="598"/>
      <c r="AA70" s="598"/>
      <c r="AB70" s="598"/>
      <c r="AC70" s="598"/>
      <c r="AD70" s="598"/>
      <c r="AE70" s="598"/>
      <c r="AF70" s="598"/>
      <c r="AG70" s="598"/>
      <c r="AH70" s="598"/>
      <c r="AI70" s="598"/>
      <c r="AJ70" s="598"/>
      <c r="AK70" s="600"/>
      <c r="AL70" s="600"/>
      <c r="AM70" s="600"/>
      <c r="AN70" s="600"/>
      <c r="AO70" s="184"/>
      <c r="AP70" s="1"/>
    </row>
    <row r="71" spans="1:42" ht="18" customHeight="1">
      <c r="A71" s="183"/>
      <c r="B71" s="599">
        <v>60</v>
      </c>
      <c r="C71" s="599"/>
      <c r="D71" s="599"/>
      <c r="E71" s="599"/>
      <c r="F71" s="598"/>
      <c r="G71" s="598"/>
      <c r="H71" s="598"/>
      <c r="I71" s="598"/>
      <c r="J71" s="598"/>
      <c r="K71" s="598"/>
      <c r="L71" s="598"/>
      <c r="M71" s="598"/>
      <c r="N71" s="598"/>
      <c r="O71" s="598"/>
      <c r="P71" s="598"/>
      <c r="Q71" s="598"/>
      <c r="R71" s="598"/>
      <c r="S71" s="598"/>
      <c r="T71" s="598"/>
      <c r="U71" s="8"/>
      <c r="V71" s="599">
        <v>124</v>
      </c>
      <c r="W71" s="599"/>
      <c r="X71" s="599"/>
      <c r="Y71" s="598"/>
      <c r="Z71" s="598"/>
      <c r="AA71" s="598"/>
      <c r="AB71" s="598"/>
      <c r="AC71" s="598"/>
      <c r="AD71" s="598"/>
      <c r="AE71" s="598"/>
      <c r="AF71" s="598"/>
      <c r="AG71" s="598"/>
      <c r="AH71" s="598"/>
      <c r="AI71" s="598"/>
      <c r="AJ71" s="598"/>
      <c r="AK71" s="600"/>
      <c r="AL71" s="600"/>
      <c r="AM71" s="600"/>
      <c r="AN71" s="600"/>
      <c r="AO71" s="184"/>
      <c r="AP71" s="1"/>
    </row>
    <row r="72" spans="1:42" ht="18" customHeight="1">
      <c r="A72" s="183"/>
      <c r="B72" s="599">
        <v>61</v>
      </c>
      <c r="C72" s="599"/>
      <c r="D72" s="599"/>
      <c r="E72" s="599"/>
      <c r="F72" s="598"/>
      <c r="G72" s="598"/>
      <c r="H72" s="598"/>
      <c r="I72" s="598"/>
      <c r="J72" s="598"/>
      <c r="K72" s="598"/>
      <c r="L72" s="598"/>
      <c r="M72" s="598"/>
      <c r="N72" s="598"/>
      <c r="O72" s="598"/>
      <c r="P72" s="598"/>
      <c r="Q72" s="598"/>
      <c r="R72" s="598"/>
      <c r="S72" s="598"/>
      <c r="T72" s="598"/>
      <c r="U72" s="8"/>
      <c r="V72" s="599">
        <v>125</v>
      </c>
      <c r="W72" s="599"/>
      <c r="X72" s="599"/>
      <c r="Y72" s="598"/>
      <c r="Z72" s="598"/>
      <c r="AA72" s="598"/>
      <c r="AB72" s="598"/>
      <c r="AC72" s="598"/>
      <c r="AD72" s="598"/>
      <c r="AE72" s="598"/>
      <c r="AF72" s="598"/>
      <c r="AG72" s="598"/>
      <c r="AH72" s="598"/>
      <c r="AI72" s="598"/>
      <c r="AJ72" s="598"/>
      <c r="AK72" s="600"/>
      <c r="AL72" s="600"/>
      <c r="AM72" s="600"/>
      <c r="AN72" s="600"/>
      <c r="AO72" s="184"/>
      <c r="AP72" s="1"/>
    </row>
    <row r="73" spans="1:42" ht="18" customHeight="1">
      <c r="A73" s="183"/>
      <c r="B73" s="599">
        <v>62</v>
      </c>
      <c r="C73" s="599"/>
      <c r="D73" s="599"/>
      <c r="E73" s="599"/>
      <c r="F73" s="598"/>
      <c r="G73" s="598"/>
      <c r="H73" s="598"/>
      <c r="I73" s="598"/>
      <c r="J73" s="598"/>
      <c r="K73" s="598"/>
      <c r="L73" s="598"/>
      <c r="M73" s="598"/>
      <c r="N73" s="598"/>
      <c r="O73" s="598"/>
      <c r="P73" s="598"/>
      <c r="Q73" s="598"/>
      <c r="R73" s="598"/>
      <c r="S73" s="598"/>
      <c r="T73" s="598"/>
      <c r="U73" s="8"/>
      <c r="V73" s="599">
        <v>126</v>
      </c>
      <c r="W73" s="599"/>
      <c r="X73" s="599"/>
      <c r="Y73" s="598"/>
      <c r="Z73" s="598"/>
      <c r="AA73" s="598"/>
      <c r="AB73" s="598"/>
      <c r="AC73" s="598"/>
      <c r="AD73" s="598"/>
      <c r="AE73" s="598"/>
      <c r="AF73" s="598"/>
      <c r="AG73" s="598"/>
      <c r="AH73" s="598"/>
      <c r="AI73" s="598"/>
      <c r="AJ73" s="598"/>
      <c r="AK73" s="600"/>
      <c r="AL73" s="600"/>
      <c r="AM73" s="600"/>
      <c r="AN73" s="600"/>
      <c r="AO73" s="184"/>
      <c r="AP73" s="1"/>
    </row>
    <row r="74" spans="1:42" ht="18" customHeight="1">
      <c r="A74" s="183"/>
      <c r="B74" s="599">
        <v>63</v>
      </c>
      <c r="C74" s="599"/>
      <c r="D74" s="599"/>
      <c r="E74" s="599"/>
      <c r="F74" s="598"/>
      <c r="G74" s="598"/>
      <c r="H74" s="598"/>
      <c r="I74" s="598"/>
      <c r="J74" s="598"/>
      <c r="K74" s="598"/>
      <c r="L74" s="598"/>
      <c r="M74" s="598"/>
      <c r="N74" s="598"/>
      <c r="O74" s="598"/>
      <c r="P74" s="598"/>
      <c r="Q74" s="598"/>
      <c r="R74" s="598"/>
      <c r="S74" s="598"/>
      <c r="T74" s="598"/>
      <c r="U74" s="8"/>
      <c r="V74" s="599">
        <v>127</v>
      </c>
      <c r="W74" s="599"/>
      <c r="X74" s="599"/>
      <c r="Y74" s="598"/>
      <c r="Z74" s="598"/>
      <c r="AA74" s="598"/>
      <c r="AB74" s="598"/>
      <c r="AC74" s="598"/>
      <c r="AD74" s="598"/>
      <c r="AE74" s="598"/>
      <c r="AF74" s="598"/>
      <c r="AG74" s="598"/>
      <c r="AH74" s="598"/>
      <c r="AI74" s="598"/>
      <c r="AJ74" s="598"/>
      <c r="AK74" s="600"/>
      <c r="AL74" s="600"/>
      <c r="AM74" s="600"/>
      <c r="AN74" s="600"/>
      <c r="AO74" s="184"/>
      <c r="AP74" s="1"/>
    </row>
    <row r="75" spans="1:42" ht="18" customHeight="1">
      <c r="A75" s="183"/>
      <c r="B75" s="599">
        <v>64</v>
      </c>
      <c r="C75" s="599"/>
      <c r="D75" s="599"/>
      <c r="E75" s="599"/>
      <c r="F75" s="598"/>
      <c r="G75" s="598"/>
      <c r="H75" s="598"/>
      <c r="I75" s="598"/>
      <c r="J75" s="598"/>
      <c r="K75" s="598"/>
      <c r="L75" s="598"/>
      <c r="M75" s="598"/>
      <c r="N75" s="598"/>
      <c r="O75" s="598"/>
      <c r="P75" s="598"/>
      <c r="Q75" s="598"/>
      <c r="R75" s="598"/>
      <c r="S75" s="598"/>
      <c r="T75" s="598"/>
      <c r="U75" s="8"/>
      <c r="V75" s="599">
        <v>128</v>
      </c>
      <c r="W75" s="599"/>
      <c r="X75" s="599"/>
      <c r="Y75" s="598"/>
      <c r="Z75" s="598"/>
      <c r="AA75" s="598"/>
      <c r="AB75" s="598"/>
      <c r="AC75" s="598"/>
      <c r="AD75" s="598"/>
      <c r="AE75" s="598"/>
      <c r="AF75" s="598"/>
      <c r="AG75" s="598"/>
      <c r="AH75" s="598"/>
      <c r="AI75" s="598"/>
      <c r="AJ75" s="598"/>
      <c r="AK75" s="600"/>
      <c r="AL75" s="600"/>
      <c r="AM75" s="600"/>
      <c r="AN75" s="600"/>
      <c r="AO75" s="184"/>
      <c r="AP75" s="1"/>
    </row>
    <row r="76" spans="1:42">
      <c r="A76" s="183"/>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84"/>
      <c r="AP76" s="1"/>
    </row>
    <row r="77" spans="1:42">
      <c r="A77" s="183"/>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84"/>
    </row>
    <row r="78" spans="1:42">
      <c r="A78" s="183"/>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84"/>
    </row>
    <row r="79" spans="1:42">
      <c r="A79" s="183"/>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84"/>
    </row>
    <row r="80" spans="1:42">
      <c r="A80" s="183"/>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84"/>
    </row>
    <row r="81" spans="1:41" ht="13.5" thickBot="1">
      <c r="A81" s="185"/>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7"/>
    </row>
  </sheetData>
  <mergeCells count="806">
    <mergeCell ref="AG7:AH8"/>
    <mergeCell ref="AI7:AN8"/>
    <mergeCell ref="AK73:AN73"/>
    <mergeCell ref="AK74:AN74"/>
    <mergeCell ref="AK75:AN75"/>
    <mergeCell ref="AK59:AN59"/>
    <mergeCell ref="AK60:AN60"/>
    <mergeCell ref="AK61:AN61"/>
    <mergeCell ref="AK62:AN62"/>
    <mergeCell ref="AK63:AN63"/>
    <mergeCell ref="AK64:AN64"/>
    <mergeCell ref="AK65:AN65"/>
    <mergeCell ref="AK66:AN66"/>
    <mergeCell ref="AK67:AN67"/>
    <mergeCell ref="AK68:AN68"/>
    <mergeCell ref="AK69:AN69"/>
    <mergeCell ref="AK70:AN70"/>
    <mergeCell ref="AK71:AN71"/>
    <mergeCell ref="AK72:AN72"/>
    <mergeCell ref="AE57:AG57"/>
    <mergeCell ref="AE61:AG61"/>
    <mergeCell ref="AE62:AG62"/>
    <mergeCell ref="AE63:AG63"/>
    <mergeCell ref="AE48:AG48"/>
    <mergeCell ref="B7:K7"/>
    <mergeCell ref="B8:K8"/>
    <mergeCell ref="B11:E11"/>
    <mergeCell ref="B12:E12"/>
    <mergeCell ref="B13:E13"/>
    <mergeCell ref="AK11:AN11"/>
    <mergeCell ref="AK12:AN12"/>
    <mergeCell ref="AK13:AN13"/>
    <mergeCell ref="R7:S7"/>
    <mergeCell ref="T7:U7"/>
    <mergeCell ref="V7:W7"/>
    <mergeCell ref="X7:Z7"/>
    <mergeCell ref="AA7:AC7"/>
    <mergeCell ref="L8:M8"/>
    <mergeCell ref="N8:O8"/>
    <mergeCell ref="P8:Q8"/>
    <mergeCell ref="R8:S8"/>
    <mergeCell ref="T8:U8"/>
    <mergeCell ref="V8:W8"/>
    <mergeCell ref="X8:Z8"/>
    <mergeCell ref="P7:Q7"/>
    <mergeCell ref="AE13:AG13"/>
    <mergeCell ref="AD7:AE8"/>
    <mergeCell ref="AF7:AF8"/>
    <mergeCell ref="B70:E70"/>
    <mergeCell ref="B71:E71"/>
    <mergeCell ref="B72:E72"/>
    <mergeCell ref="B73:E73"/>
    <mergeCell ref="B74:E74"/>
    <mergeCell ref="B75:E75"/>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32:E32"/>
    <mergeCell ref="B33:E33"/>
    <mergeCell ref="B34:E34"/>
    <mergeCell ref="B35:E35"/>
    <mergeCell ref="B36:E36"/>
    <mergeCell ref="B37:E37"/>
    <mergeCell ref="B38:E38"/>
    <mergeCell ref="B68:E68"/>
    <mergeCell ref="B69:E69"/>
    <mergeCell ref="B66:E66"/>
    <mergeCell ref="B67:E67"/>
    <mergeCell ref="B39:E39"/>
    <mergeCell ref="B40:E40"/>
    <mergeCell ref="B41:E41"/>
    <mergeCell ref="B42:E42"/>
    <mergeCell ref="B43:E43"/>
    <mergeCell ref="B44:E44"/>
    <mergeCell ref="B45:E45"/>
    <mergeCell ref="B46:E46"/>
    <mergeCell ref="B47:E47"/>
    <mergeCell ref="B48:E48"/>
    <mergeCell ref="B49:E49"/>
    <mergeCell ref="I74:K74"/>
    <mergeCell ref="I75:K75"/>
    <mergeCell ref="I41:K41"/>
    <mergeCell ref="I42:K42"/>
    <mergeCell ref="I43:K43"/>
    <mergeCell ref="I44:K44"/>
    <mergeCell ref="I45:K45"/>
    <mergeCell ref="I46:K46"/>
    <mergeCell ref="I47:K47"/>
    <mergeCell ref="I48:K48"/>
    <mergeCell ref="I49:K49"/>
    <mergeCell ref="I54:K54"/>
    <mergeCell ref="I55:K55"/>
    <mergeCell ref="I56:K56"/>
    <mergeCell ref="I57:K57"/>
    <mergeCell ref="I59:K59"/>
    <mergeCell ref="I60:K60"/>
    <mergeCell ref="I61:K61"/>
    <mergeCell ref="I62:K62"/>
    <mergeCell ref="I50:K50"/>
    <mergeCell ref="I51:K51"/>
    <mergeCell ref="I65:K65"/>
    <mergeCell ref="L74:N74"/>
    <mergeCell ref="L75:N75"/>
    <mergeCell ref="I11:K11"/>
    <mergeCell ref="I12:K12"/>
    <mergeCell ref="I13:K13"/>
    <mergeCell ref="I14:K14"/>
    <mergeCell ref="I15:K15"/>
    <mergeCell ref="I16:K16"/>
    <mergeCell ref="I58:K58"/>
    <mergeCell ref="I27:K27"/>
    <mergeCell ref="I28:K28"/>
    <mergeCell ref="I17:K17"/>
    <mergeCell ref="I18:K18"/>
    <mergeCell ref="I19:K19"/>
    <mergeCell ref="I20:K20"/>
    <mergeCell ref="I21:K21"/>
    <mergeCell ref="I22:K22"/>
    <mergeCell ref="I29:K29"/>
    <mergeCell ref="I30:K30"/>
    <mergeCell ref="I72:K72"/>
    <mergeCell ref="I23:K23"/>
    <mergeCell ref="I24:K24"/>
    <mergeCell ref="I25:K25"/>
    <mergeCell ref="I26:K26"/>
    <mergeCell ref="O73:Q73"/>
    <mergeCell ref="O74:Q74"/>
    <mergeCell ref="O71:Q71"/>
    <mergeCell ref="O72:Q72"/>
    <mergeCell ref="O64:Q64"/>
    <mergeCell ref="O65:Q65"/>
    <mergeCell ref="L17:N17"/>
    <mergeCell ref="L18:N18"/>
    <mergeCell ref="L19:N19"/>
    <mergeCell ref="L23:N23"/>
    <mergeCell ref="L24:N24"/>
    <mergeCell ref="L25:N25"/>
    <mergeCell ref="L26:N26"/>
    <mergeCell ref="L27:N27"/>
    <mergeCell ref="L32:N32"/>
    <mergeCell ref="L33:N33"/>
    <mergeCell ref="L72:N72"/>
    <mergeCell ref="L73:N73"/>
    <mergeCell ref="L56:N56"/>
    <mergeCell ref="L57:N57"/>
    <mergeCell ref="L58:N58"/>
    <mergeCell ref="L59:N59"/>
    <mergeCell ref="O62:Q62"/>
    <mergeCell ref="O63:Q63"/>
    <mergeCell ref="O70:Q70"/>
    <mergeCell ref="O60:Q60"/>
    <mergeCell ref="O61:Q61"/>
    <mergeCell ref="L11:N11"/>
    <mergeCell ref="L12:N12"/>
    <mergeCell ref="L13:N13"/>
    <mergeCell ref="L14:N14"/>
    <mergeCell ref="L15:N15"/>
    <mergeCell ref="L16:N16"/>
    <mergeCell ref="L20:N20"/>
    <mergeCell ref="L21:N21"/>
    <mergeCell ref="L22:N22"/>
    <mergeCell ref="O66:Q66"/>
    <mergeCell ref="O67:Q67"/>
    <mergeCell ref="O68:Q68"/>
    <mergeCell ref="L60:N60"/>
    <mergeCell ref="L45:N45"/>
    <mergeCell ref="L46:N46"/>
    <mergeCell ref="L47:N47"/>
    <mergeCell ref="L48:N48"/>
    <mergeCell ref="L49:N49"/>
    <mergeCell ref="L50:N50"/>
    <mergeCell ref="L61:N61"/>
    <mergeCell ref="L62:N62"/>
    <mergeCell ref="R69:T69"/>
    <mergeCell ref="R70:T70"/>
    <mergeCell ref="R67:T67"/>
    <mergeCell ref="R68:T68"/>
    <mergeCell ref="R74:T74"/>
    <mergeCell ref="R75:T75"/>
    <mergeCell ref="O11:Q11"/>
    <mergeCell ref="O12:Q12"/>
    <mergeCell ref="O13:Q13"/>
    <mergeCell ref="O14:Q14"/>
    <mergeCell ref="O15:Q15"/>
    <mergeCell ref="O16:Q16"/>
    <mergeCell ref="O17:Q17"/>
    <mergeCell ref="O75:Q75"/>
    <mergeCell ref="O18:Q18"/>
    <mergeCell ref="O19:Q19"/>
    <mergeCell ref="O20:Q20"/>
    <mergeCell ref="O21:Q21"/>
    <mergeCell ref="O22:Q22"/>
    <mergeCell ref="O23:Q23"/>
    <mergeCell ref="O24:Q24"/>
    <mergeCell ref="O25:Q25"/>
    <mergeCell ref="O26:Q26"/>
    <mergeCell ref="O69:Q69"/>
    <mergeCell ref="V47:X47"/>
    <mergeCell ref="V48:X48"/>
    <mergeCell ref="V49:X49"/>
    <mergeCell ref="V50:X50"/>
    <mergeCell ref="V71:X71"/>
    <mergeCell ref="V73:X73"/>
    <mergeCell ref="V74:X74"/>
    <mergeCell ref="V75:X75"/>
    <mergeCell ref="R11:T11"/>
    <mergeCell ref="R12:T12"/>
    <mergeCell ref="R13:T13"/>
    <mergeCell ref="R14:T14"/>
    <mergeCell ref="R15:T15"/>
    <mergeCell ref="R16:T16"/>
    <mergeCell ref="R73:T73"/>
    <mergeCell ref="R17:T17"/>
    <mergeCell ref="R18:T18"/>
    <mergeCell ref="R19:T19"/>
    <mergeCell ref="R20:T20"/>
    <mergeCell ref="R21:T21"/>
    <mergeCell ref="R22:T22"/>
    <mergeCell ref="R23:T23"/>
    <mergeCell ref="R24:T24"/>
    <mergeCell ref="R25:T25"/>
    <mergeCell ref="V40:X40"/>
    <mergeCell ref="V41:X41"/>
    <mergeCell ref="V42:X42"/>
    <mergeCell ref="V45:X45"/>
    <mergeCell ref="V44:X44"/>
    <mergeCell ref="R60:T60"/>
    <mergeCell ref="R45:T45"/>
    <mergeCell ref="R72:T72"/>
    <mergeCell ref="V63:X63"/>
    <mergeCell ref="V64:X64"/>
    <mergeCell ref="V65:X65"/>
    <mergeCell ref="V66:X66"/>
    <mergeCell ref="V67:X67"/>
    <mergeCell ref="V68:X68"/>
    <mergeCell ref="V69:X69"/>
    <mergeCell ref="V70:X70"/>
    <mergeCell ref="V72:X72"/>
    <mergeCell ref="V58:X58"/>
    <mergeCell ref="V59:X59"/>
    <mergeCell ref="V60:X60"/>
    <mergeCell ref="V61:X61"/>
    <mergeCell ref="V62:X62"/>
    <mergeCell ref="R71:T71"/>
    <mergeCell ref="V46:X46"/>
    <mergeCell ref="Y72:AA72"/>
    <mergeCell ref="Y73:AA73"/>
    <mergeCell ref="Y74:AA74"/>
    <mergeCell ref="Y75:AA75"/>
    <mergeCell ref="Y67:AA67"/>
    <mergeCell ref="Y68:AA68"/>
    <mergeCell ref="Y69:AA69"/>
    <mergeCell ref="Y70:AA70"/>
    <mergeCell ref="V51:X51"/>
    <mergeCell ref="Y63:AA63"/>
    <mergeCell ref="Y64:AA64"/>
    <mergeCell ref="Y65:AA65"/>
    <mergeCell ref="Y66:AA66"/>
    <mergeCell ref="V54:X54"/>
    <mergeCell ref="V55:X55"/>
    <mergeCell ref="V56:X56"/>
    <mergeCell ref="V57:X57"/>
    <mergeCell ref="V52:X52"/>
    <mergeCell ref="V53:X53"/>
    <mergeCell ref="V15:X15"/>
    <mergeCell ref="V16:X16"/>
    <mergeCell ref="V43:X43"/>
    <mergeCell ref="V17:X17"/>
    <mergeCell ref="V18:X18"/>
    <mergeCell ref="V19:X19"/>
    <mergeCell ref="V20:X20"/>
    <mergeCell ref="V21:X21"/>
    <mergeCell ref="V22:X22"/>
    <mergeCell ref="V23:X23"/>
    <mergeCell ref="V24:X24"/>
    <mergeCell ref="V25:X25"/>
    <mergeCell ref="V26:X26"/>
    <mergeCell ref="V32:X32"/>
    <mergeCell ref="V33:X33"/>
    <mergeCell ref="V27:X27"/>
    <mergeCell ref="V30:X30"/>
    <mergeCell ref="V31:X31"/>
    <mergeCell ref="V34:X34"/>
    <mergeCell ref="V35:X35"/>
    <mergeCell ref="V36:X36"/>
    <mergeCell ref="V37:X37"/>
    <mergeCell ref="V38:X38"/>
    <mergeCell ref="V39:X39"/>
    <mergeCell ref="Y44:AA44"/>
    <mergeCell ref="Y45:AA45"/>
    <mergeCell ref="Y46:AA46"/>
    <mergeCell ref="Y47:AA47"/>
    <mergeCell ref="Y48:AA48"/>
    <mergeCell ref="Y71:AA71"/>
    <mergeCell ref="Y54:AA54"/>
    <mergeCell ref="Y55:AA55"/>
    <mergeCell ref="Y56:AA56"/>
    <mergeCell ref="Y57:AA57"/>
    <mergeCell ref="Y58:AA58"/>
    <mergeCell ref="Y59:AA59"/>
    <mergeCell ref="Y60:AA60"/>
    <mergeCell ref="Y61:AA61"/>
    <mergeCell ref="Y62:AA62"/>
    <mergeCell ref="Y49:AA49"/>
    <mergeCell ref="Y50:AA50"/>
    <mergeCell ref="Y51:AA51"/>
    <mergeCell ref="Y52:AA52"/>
    <mergeCell ref="Y53:AA53"/>
    <mergeCell ref="AB74:AD74"/>
    <mergeCell ref="Y15:AA15"/>
    <mergeCell ref="Y16:AA16"/>
    <mergeCell ref="Y17:AA17"/>
    <mergeCell ref="Y18:AA18"/>
    <mergeCell ref="Y19:AA19"/>
    <mergeCell ref="Y20:AA20"/>
    <mergeCell ref="Y21:AA21"/>
    <mergeCell ref="Y22:AA22"/>
    <mergeCell ref="Y23:AA23"/>
    <mergeCell ref="Y36:AA36"/>
    <mergeCell ref="Y28:AA28"/>
    <mergeCell ref="Y29:AA29"/>
    <mergeCell ref="Y37:AA37"/>
    <mergeCell ref="Y38:AA38"/>
    <mergeCell ref="Y39:AA39"/>
    <mergeCell ref="Y40:AA40"/>
    <mergeCell ref="Y41:AA41"/>
    <mergeCell ref="Y42:AA42"/>
    <mergeCell ref="Y32:AA32"/>
    <mergeCell ref="Y33:AA33"/>
    <mergeCell ref="Y34:AA34"/>
    <mergeCell ref="Y35:AA35"/>
    <mergeCell ref="Y43:AA43"/>
    <mergeCell ref="AB44:AD44"/>
    <mergeCell ref="AB41:AD41"/>
    <mergeCell ref="AB42:AD42"/>
    <mergeCell ref="AB75:AD75"/>
    <mergeCell ref="AB54:AD54"/>
    <mergeCell ref="AB55:AD55"/>
    <mergeCell ref="AB56:AD56"/>
    <mergeCell ref="AB57:AD57"/>
    <mergeCell ref="AB58:AD58"/>
    <mergeCell ref="AB70:AD70"/>
    <mergeCell ref="AB71:AD71"/>
    <mergeCell ref="AB72:AD72"/>
    <mergeCell ref="AB73:AD73"/>
    <mergeCell ref="AB63:AD63"/>
    <mergeCell ref="AB64:AD64"/>
    <mergeCell ref="AB65:AD65"/>
    <mergeCell ref="AB66:AD66"/>
    <mergeCell ref="AB59:AD59"/>
    <mergeCell ref="AB60:AD60"/>
    <mergeCell ref="AB61:AD61"/>
    <mergeCell ref="AB62:AD62"/>
    <mergeCell ref="AB67:AD67"/>
    <mergeCell ref="AB68:AD68"/>
    <mergeCell ref="AB69:AD69"/>
    <mergeCell ref="AB39:AD39"/>
    <mergeCell ref="AB40:AD40"/>
    <mergeCell ref="AB27:AD27"/>
    <mergeCell ref="AB33:AD33"/>
    <mergeCell ref="AB28:AD28"/>
    <mergeCell ref="AB29:AD29"/>
    <mergeCell ref="AB34:AD34"/>
    <mergeCell ref="AB35:AD35"/>
    <mergeCell ref="AB43:AD43"/>
    <mergeCell ref="AB52:AD52"/>
    <mergeCell ref="AB53:AD53"/>
    <mergeCell ref="AB36:AD36"/>
    <mergeCell ref="AB37:AD37"/>
    <mergeCell ref="AB38:AD38"/>
    <mergeCell ref="AB45:AD45"/>
    <mergeCell ref="AB46:AD46"/>
    <mergeCell ref="AB15:AD15"/>
    <mergeCell ref="AB16:AD16"/>
    <mergeCell ref="AB17:AD17"/>
    <mergeCell ref="AB18:AD18"/>
    <mergeCell ref="AB19:AD19"/>
    <mergeCell ref="AB20:AD20"/>
    <mergeCell ref="AB24:AD24"/>
    <mergeCell ref="AB25:AD25"/>
    <mergeCell ref="AB26:AD26"/>
    <mergeCell ref="AB23:AD23"/>
    <mergeCell ref="AB47:AD47"/>
    <mergeCell ref="AB48:AD48"/>
    <mergeCell ref="AB49:AD49"/>
    <mergeCell ref="AB50:AD50"/>
    <mergeCell ref="AB21:AD21"/>
    <mergeCell ref="AB22:AD22"/>
    <mergeCell ref="AB51:AD51"/>
    <mergeCell ref="AE66:AG66"/>
    <mergeCell ref="AE67:AG67"/>
    <mergeCell ref="AE68:AG68"/>
    <mergeCell ref="AE69:AG69"/>
    <mergeCell ref="AE52:AG52"/>
    <mergeCell ref="AE53:AG53"/>
    <mergeCell ref="AE54:AG54"/>
    <mergeCell ref="AE55:AG55"/>
    <mergeCell ref="AH72:AJ72"/>
    <mergeCell ref="AH71:AJ71"/>
    <mergeCell ref="AE64:AG64"/>
    <mergeCell ref="AE65:AG65"/>
    <mergeCell ref="AE58:AG58"/>
    <mergeCell ref="AE59:AG59"/>
    <mergeCell ref="AE60:AG60"/>
    <mergeCell ref="AH63:AJ63"/>
    <mergeCell ref="AH64:AJ64"/>
    <mergeCell ref="AH65:AJ65"/>
    <mergeCell ref="AH66:AJ66"/>
    <mergeCell ref="AH59:AJ59"/>
    <mergeCell ref="AH60:AJ60"/>
    <mergeCell ref="AH61:AJ61"/>
    <mergeCell ref="AH62:AJ62"/>
    <mergeCell ref="AE56:AG56"/>
    <mergeCell ref="AE14:AG14"/>
    <mergeCell ref="AE15:AG15"/>
    <mergeCell ref="AE16:AG16"/>
    <mergeCell ref="AE50:AG50"/>
    <mergeCell ref="AE51:AG51"/>
    <mergeCell ref="AE44:AG44"/>
    <mergeCell ref="AE45:AG45"/>
    <mergeCell ref="AE46:AG46"/>
    <mergeCell ref="AE47:AG47"/>
    <mergeCell ref="AE17:AG17"/>
    <mergeCell ref="AE18:AG18"/>
    <mergeCell ref="AE19:AG19"/>
    <mergeCell ref="AE20:AG20"/>
    <mergeCell ref="AE21:AG21"/>
    <mergeCell ref="AE22:AG22"/>
    <mergeCell ref="AE23:AG23"/>
    <mergeCell ref="AE35:AG35"/>
    <mergeCell ref="AE49:AG49"/>
    <mergeCell ref="AE24:AG24"/>
    <mergeCell ref="AE25:AG25"/>
    <mergeCell ref="AE26:AG26"/>
    <mergeCell ref="AE27:AG27"/>
    <mergeCell ref="AE28:AG28"/>
    <mergeCell ref="AE29:AG29"/>
    <mergeCell ref="AH58:AJ58"/>
    <mergeCell ref="AH49:AJ49"/>
    <mergeCell ref="AH50:AJ50"/>
    <mergeCell ref="AH51:AJ51"/>
    <mergeCell ref="AH52:AJ52"/>
    <mergeCell ref="AH53:AJ53"/>
    <mergeCell ref="AH73:AJ73"/>
    <mergeCell ref="AH74:AJ74"/>
    <mergeCell ref="AH75:AJ75"/>
    <mergeCell ref="AH67:AJ67"/>
    <mergeCell ref="AH68:AJ68"/>
    <mergeCell ref="AH69:AJ69"/>
    <mergeCell ref="AH70:AJ70"/>
    <mergeCell ref="AH46:AJ46"/>
    <mergeCell ref="AH47:AJ47"/>
    <mergeCell ref="AH48:AJ48"/>
    <mergeCell ref="AH54:AJ54"/>
    <mergeCell ref="AH55:AJ55"/>
    <mergeCell ref="AH56:AJ56"/>
    <mergeCell ref="AH57:AJ57"/>
    <mergeCell ref="AK15:AN15"/>
    <mergeCell ref="AK16:AN16"/>
    <mergeCell ref="AK17:AN17"/>
    <mergeCell ref="AK18:AN18"/>
    <mergeCell ref="AK19:AN19"/>
    <mergeCell ref="AK20:AN20"/>
    <mergeCell ref="AK21:AN21"/>
    <mergeCell ref="AK22:AN22"/>
    <mergeCell ref="AK23:AN23"/>
    <mergeCell ref="AK32:AN32"/>
    <mergeCell ref="AK33:AN33"/>
    <mergeCell ref="AK34:AN34"/>
    <mergeCell ref="AK35:AN35"/>
    <mergeCell ref="AK36:AN36"/>
    <mergeCell ref="AK37:AN37"/>
    <mergeCell ref="AK52:AN52"/>
    <mergeCell ref="AK53:AN53"/>
    <mergeCell ref="AH13:AJ13"/>
    <mergeCell ref="AH14:AJ14"/>
    <mergeCell ref="AH15:AJ15"/>
    <mergeCell ref="AH16:AJ16"/>
    <mergeCell ref="AH17:AJ17"/>
    <mergeCell ref="AH18:AJ18"/>
    <mergeCell ref="AH19:AJ19"/>
    <mergeCell ref="AK14:AN14"/>
    <mergeCell ref="AH45:AJ45"/>
    <mergeCell ref="AK38:AN38"/>
    <mergeCell ref="AK39:AN39"/>
    <mergeCell ref="AK40:AN40"/>
    <mergeCell ref="AK30:AN30"/>
    <mergeCell ref="AK31:AN31"/>
    <mergeCell ref="AH20:AJ20"/>
    <mergeCell ref="AH21:AJ21"/>
    <mergeCell ref="AH22:AJ22"/>
    <mergeCell ref="AH23:AJ23"/>
    <mergeCell ref="AH24:AJ24"/>
    <mergeCell ref="AH25:AJ25"/>
    <mergeCell ref="AH26:AJ26"/>
    <mergeCell ref="AK24:AN24"/>
    <mergeCell ref="AK25:AN25"/>
    <mergeCell ref="AK26:AN26"/>
    <mergeCell ref="AK54:AN54"/>
    <mergeCell ref="AK55:AN55"/>
    <mergeCell ref="AK56:AN56"/>
    <mergeCell ref="AK57:AN57"/>
    <mergeCell ref="AK58:AN58"/>
    <mergeCell ref="AK41:AN41"/>
    <mergeCell ref="AK42:AN42"/>
    <mergeCell ref="AK43:AN43"/>
    <mergeCell ref="AK44:AN44"/>
    <mergeCell ref="AK45:AN45"/>
    <mergeCell ref="AK46:AN46"/>
    <mergeCell ref="AK47:AN47"/>
    <mergeCell ref="AK48:AN48"/>
    <mergeCell ref="AK49:AN49"/>
    <mergeCell ref="AK50:AN50"/>
    <mergeCell ref="AK51:AN51"/>
    <mergeCell ref="R61:T61"/>
    <mergeCell ref="R62:T62"/>
    <mergeCell ref="R63:T63"/>
    <mergeCell ref="R64:T64"/>
    <mergeCell ref="R65:T65"/>
    <mergeCell ref="R66:T66"/>
    <mergeCell ref="O45:Q45"/>
    <mergeCell ref="O46:Q46"/>
    <mergeCell ref="O47:Q47"/>
    <mergeCell ref="O48:Q48"/>
    <mergeCell ref="O49:Q49"/>
    <mergeCell ref="O50:Q50"/>
    <mergeCell ref="R46:T46"/>
    <mergeCell ref="R47:T47"/>
    <mergeCell ref="R48:T48"/>
    <mergeCell ref="R49:T49"/>
    <mergeCell ref="R50:T50"/>
    <mergeCell ref="R51:T51"/>
    <mergeCell ref="R52:T52"/>
    <mergeCell ref="R53:T53"/>
    <mergeCell ref="R54:T54"/>
    <mergeCell ref="R55:T55"/>
    <mergeCell ref="R56:T56"/>
    <mergeCell ref="R57:T57"/>
    <mergeCell ref="R58:T58"/>
    <mergeCell ref="R59:T59"/>
    <mergeCell ref="O57:Q57"/>
    <mergeCell ref="O58:Q58"/>
    <mergeCell ref="O59:Q59"/>
    <mergeCell ref="L51:N51"/>
    <mergeCell ref="L52:N52"/>
    <mergeCell ref="L53:N53"/>
    <mergeCell ref="L54:N54"/>
    <mergeCell ref="L55:N55"/>
    <mergeCell ref="O51:Q51"/>
    <mergeCell ref="O52:Q52"/>
    <mergeCell ref="O53:Q53"/>
    <mergeCell ref="O54:Q54"/>
    <mergeCell ref="O55:Q55"/>
    <mergeCell ref="O56:Q56"/>
    <mergeCell ref="L63:N63"/>
    <mergeCell ref="L64:N64"/>
    <mergeCell ref="L65:N65"/>
    <mergeCell ref="L66:N66"/>
    <mergeCell ref="L67:N67"/>
    <mergeCell ref="L68:N68"/>
    <mergeCell ref="I52:K52"/>
    <mergeCell ref="I53:K53"/>
    <mergeCell ref="I63:K63"/>
    <mergeCell ref="F46:H46"/>
    <mergeCell ref="F58:H58"/>
    <mergeCell ref="F57:H57"/>
    <mergeCell ref="F60:H60"/>
    <mergeCell ref="I66:K66"/>
    <mergeCell ref="I67:K67"/>
    <mergeCell ref="I68:K68"/>
    <mergeCell ref="F59:H59"/>
    <mergeCell ref="F62:H62"/>
    <mergeCell ref="F61:H61"/>
    <mergeCell ref="F64:H64"/>
    <mergeCell ref="F63:H63"/>
    <mergeCell ref="I64:K64"/>
    <mergeCell ref="F48:H48"/>
    <mergeCell ref="F47:H47"/>
    <mergeCell ref="F50:H50"/>
    <mergeCell ref="F49:H49"/>
    <mergeCell ref="F52:H52"/>
    <mergeCell ref="F51:H51"/>
    <mergeCell ref="F54:H54"/>
    <mergeCell ref="F53:H53"/>
    <mergeCell ref="F55:H55"/>
    <mergeCell ref="F12:H12"/>
    <mergeCell ref="AB12:AD12"/>
    <mergeCell ref="AB13:AD13"/>
    <mergeCell ref="AB14:AD14"/>
    <mergeCell ref="L1:AC4"/>
    <mergeCell ref="L5:AC6"/>
    <mergeCell ref="L7:M7"/>
    <mergeCell ref="N7:O7"/>
    <mergeCell ref="AA8:AC8"/>
    <mergeCell ref="AB11:AD11"/>
    <mergeCell ref="B9:AN10"/>
    <mergeCell ref="F11:H11"/>
    <mergeCell ref="AE11:AG11"/>
    <mergeCell ref="AE12:AG12"/>
    <mergeCell ref="V11:X11"/>
    <mergeCell ref="Y11:AA11"/>
    <mergeCell ref="Y12:AA12"/>
    <mergeCell ref="Y13:AA13"/>
    <mergeCell ref="Y14:AA14"/>
    <mergeCell ref="V12:X12"/>
    <mergeCell ref="V13:X13"/>
    <mergeCell ref="V14:X14"/>
    <mergeCell ref="AH11:AJ11"/>
    <mergeCell ref="AH12:AJ12"/>
    <mergeCell ref="B23:E23"/>
    <mergeCell ref="B24:E24"/>
    <mergeCell ref="B25:E25"/>
    <mergeCell ref="B26:E26"/>
    <mergeCell ref="B27:E27"/>
    <mergeCell ref="B28:E28"/>
    <mergeCell ref="B29:E29"/>
    <mergeCell ref="B30:E30"/>
    <mergeCell ref="B31:E31"/>
    <mergeCell ref="B14:E14"/>
    <mergeCell ref="B15:E15"/>
    <mergeCell ref="B16:E16"/>
    <mergeCell ref="B17:E17"/>
    <mergeCell ref="B18:E18"/>
    <mergeCell ref="B19:E19"/>
    <mergeCell ref="B20:E20"/>
    <mergeCell ref="B21:E21"/>
    <mergeCell ref="B22:E22"/>
    <mergeCell ref="AK27:AN27"/>
    <mergeCell ref="AK28:AN28"/>
    <mergeCell ref="AK29:AN29"/>
    <mergeCell ref="O30:Q30"/>
    <mergeCell ref="F20:H20"/>
    <mergeCell ref="F23:H23"/>
    <mergeCell ref="F22:H22"/>
    <mergeCell ref="F25:H25"/>
    <mergeCell ref="O31:Q31"/>
    <mergeCell ref="L30:N30"/>
    <mergeCell ref="L31:N31"/>
    <mergeCell ref="I31:K31"/>
    <mergeCell ref="L28:N28"/>
    <mergeCell ref="L29:N29"/>
    <mergeCell ref="O27:Q27"/>
    <mergeCell ref="F31:H31"/>
    <mergeCell ref="F30:H30"/>
    <mergeCell ref="Y24:AA24"/>
    <mergeCell ref="Y25:AA25"/>
    <mergeCell ref="Y26:AA26"/>
    <mergeCell ref="Y27:AA27"/>
    <mergeCell ref="R26:T26"/>
    <mergeCell ref="AH32:AJ32"/>
    <mergeCell ref="AE31:AG31"/>
    <mergeCell ref="AB31:AD31"/>
    <mergeCell ref="R30:T30"/>
    <mergeCell ref="R31:T31"/>
    <mergeCell ref="AE30:AG30"/>
    <mergeCell ref="AH34:AJ34"/>
    <mergeCell ref="AH27:AJ27"/>
    <mergeCell ref="AH28:AJ28"/>
    <mergeCell ref="AH29:AJ29"/>
    <mergeCell ref="AH30:AJ30"/>
    <mergeCell ref="AH31:AJ31"/>
    <mergeCell ref="AB32:AD32"/>
    <mergeCell ref="AH33:AJ33"/>
    <mergeCell ref="R33:T33"/>
    <mergeCell ref="V28:X28"/>
    <mergeCell ref="V29:X29"/>
    <mergeCell ref="Y30:AA30"/>
    <mergeCell ref="Y31:AA31"/>
    <mergeCell ref="AB30:AD30"/>
    <mergeCell ref="AE33:AG33"/>
    <mergeCell ref="AE34:AG34"/>
    <mergeCell ref="AH43:AJ43"/>
    <mergeCell ref="AH36:AJ36"/>
    <mergeCell ref="AH37:AJ37"/>
    <mergeCell ref="AH38:AJ38"/>
    <mergeCell ref="AH39:AJ39"/>
    <mergeCell ref="AH40:AJ40"/>
    <mergeCell ref="AE36:AG36"/>
    <mergeCell ref="AE37:AG37"/>
    <mergeCell ref="AH41:AJ41"/>
    <mergeCell ref="AH42:AJ42"/>
    <mergeCell ref="AE38:AG38"/>
    <mergeCell ref="AE39:AG39"/>
    <mergeCell ref="AE40:AG40"/>
    <mergeCell ref="AE41:AG41"/>
    <mergeCell ref="AE42:AG42"/>
    <mergeCell ref="AE43:AG43"/>
    <mergeCell ref="AH35:AJ35"/>
    <mergeCell ref="AE32:AG32"/>
    <mergeCell ref="AH44:AJ44"/>
    <mergeCell ref="F13:H13"/>
    <mergeCell ref="F15:H15"/>
    <mergeCell ref="F14:H14"/>
    <mergeCell ref="F17:H17"/>
    <mergeCell ref="F16:H16"/>
    <mergeCell ref="F19:H19"/>
    <mergeCell ref="F18:H18"/>
    <mergeCell ref="F21:H21"/>
    <mergeCell ref="F24:H24"/>
    <mergeCell ref="F27:H27"/>
    <mergeCell ref="F26:H26"/>
    <mergeCell ref="R27:T27"/>
    <mergeCell ref="F29:H29"/>
    <mergeCell ref="F28:H28"/>
    <mergeCell ref="R28:T28"/>
    <mergeCell ref="R29:T29"/>
    <mergeCell ref="O28:Q28"/>
    <mergeCell ref="O29:Q29"/>
    <mergeCell ref="F33:H33"/>
    <mergeCell ref="F32:H32"/>
    <mergeCell ref="R32:T32"/>
    <mergeCell ref="O32:Q32"/>
    <mergeCell ref="O33:Q33"/>
    <mergeCell ref="I32:K32"/>
    <mergeCell ref="I33:K33"/>
    <mergeCell ref="F35:H35"/>
    <mergeCell ref="F34:H34"/>
    <mergeCell ref="R34:T34"/>
    <mergeCell ref="R35:T35"/>
    <mergeCell ref="O34:Q34"/>
    <mergeCell ref="O35:Q35"/>
    <mergeCell ref="I34:K34"/>
    <mergeCell ref="I35:K35"/>
    <mergeCell ref="L34:N34"/>
    <mergeCell ref="L35:N35"/>
    <mergeCell ref="F37:H37"/>
    <mergeCell ref="F36:H36"/>
    <mergeCell ref="R36:T36"/>
    <mergeCell ref="R37:T37"/>
    <mergeCell ref="O36:Q36"/>
    <mergeCell ref="O37:Q37"/>
    <mergeCell ref="I36:K36"/>
    <mergeCell ref="I37:K37"/>
    <mergeCell ref="L36:N36"/>
    <mergeCell ref="L37:N37"/>
    <mergeCell ref="F39:H39"/>
    <mergeCell ref="F38:H38"/>
    <mergeCell ref="R38:T38"/>
    <mergeCell ref="R39:T39"/>
    <mergeCell ref="O38:Q38"/>
    <mergeCell ref="O39:Q39"/>
    <mergeCell ref="L38:N38"/>
    <mergeCell ref="L39:N39"/>
    <mergeCell ref="I38:K38"/>
    <mergeCell ref="I39:K39"/>
    <mergeCell ref="AE74:AG74"/>
    <mergeCell ref="F40:H40"/>
    <mergeCell ref="R40:T40"/>
    <mergeCell ref="R41:T41"/>
    <mergeCell ref="O40:Q40"/>
    <mergeCell ref="O41:Q41"/>
    <mergeCell ref="L41:N41"/>
    <mergeCell ref="F44:H44"/>
    <mergeCell ref="F43:H43"/>
    <mergeCell ref="F42:H42"/>
    <mergeCell ref="L42:N42"/>
    <mergeCell ref="L43:N43"/>
    <mergeCell ref="L44:N44"/>
    <mergeCell ref="R42:T42"/>
    <mergeCell ref="R43:T43"/>
    <mergeCell ref="R44:T44"/>
    <mergeCell ref="L40:N40"/>
    <mergeCell ref="I40:K40"/>
    <mergeCell ref="O42:Q42"/>
    <mergeCell ref="O43:Q43"/>
    <mergeCell ref="O44:Q44"/>
    <mergeCell ref="F41:H41"/>
    <mergeCell ref="F56:H56"/>
    <mergeCell ref="F45:H45"/>
    <mergeCell ref="A1:K6"/>
    <mergeCell ref="F75:H75"/>
    <mergeCell ref="AE75:AG75"/>
    <mergeCell ref="F66:H66"/>
    <mergeCell ref="F65:H65"/>
    <mergeCell ref="F68:H68"/>
    <mergeCell ref="F67:H67"/>
    <mergeCell ref="F70:H70"/>
    <mergeCell ref="F69:H69"/>
    <mergeCell ref="F72:H72"/>
    <mergeCell ref="F71:H71"/>
    <mergeCell ref="F74:H74"/>
    <mergeCell ref="F73:H73"/>
    <mergeCell ref="L69:N69"/>
    <mergeCell ref="L70:N70"/>
    <mergeCell ref="L71:N71"/>
    <mergeCell ref="I69:K69"/>
    <mergeCell ref="I70:K70"/>
    <mergeCell ref="I71:K71"/>
    <mergeCell ref="I73:K73"/>
    <mergeCell ref="AE70:AG70"/>
    <mergeCell ref="AE71:AG71"/>
    <mergeCell ref="AE72:AG72"/>
    <mergeCell ref="AE73:AG73"/>
  </mergeCells>
  <printOptions horizontalCentered="1" gridLinesSet="0"/>
  <pageMargins left="0.25" right="0.25" top="0.143700787" bottom="0.143700787" header="0" footer="0"/>
  <pageSetup paperSize="9" scale="58" orientation="portrait" r:id="rId1"/>
  <headerFooter alignWithMargins="0">
    <oddHeader>&amp;R&amp;"B Nazanin,Regular"&amp;14
&amp;8
&amp;6
&amp;14
            شماره صفحه: &amp;P از &amp;N</oddHeader>
  </headerFooter>
  <colBreaks count="1" manualBreakCount="1">
    <brk id="42"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O67"/>
  <sheetViews>
    <sheetView showGridLines="0" view="pageBreakPreview" zoomScaleNormal="100" zoomScaleSheetLayoutView="100" workbookViewId="0">
      <selection activeCell="K1" sqref="K1:AB4"/>
    </sheetView>
  </sheetViews>
  <sheetFormatPr defaultColWidth="9.140625" defaultRowHeight="12.75"/>
  <cols>
    <col min="1" max="15" width="3.5703125" style="2" customWidth="1"/>
    <col min="16" max="16" width="4.85546875" style="2" customWidth="1"/>
    <col min="17" max="39" width="3.5703125" style="2" customWidth="1"/>
    <col min="40" max="40" width="5.42578125" style="2" customWidth="1"/>
    <col min="41" max="42" width="9.140625" style="2" customWidth="1"/>
    <col min="43" max="16384" width="9.140625" style="2"/>
  </cols>
  <sheetData>
    <row r="1" spans="1:41" ht="24.75" customHeight="1">
      <c r="A1" s="617" t="s">
        <v>35</v>
      </c>
      <c r="B1" s="618"/>
      <c r="C1" s="618"/>
      <c r="D1" s="618"/>
      <c r="E1" s="618"/>
      <c r="F1" s="618"/>
      <c r="G1" s="618"/>
      <c r="H1" s="618"/>
      <c r="I1" s="618"/>
      <c r="J1" s="619"/>
      <c r="K1" s="547" t="s">
        <v>41</v>
      </c>
      <c r="L1" s="519"/>
      <c r="M1" s="519"/>
      <c r="N1" s="519"/>
      <c r="O1" s="519"/>
      <c r="P1" s="519"/>
      <c r="Q1" s="519"/>
      <c r="R1" s="519"/>
      <c r="S1" s="519"/>
      <c r="T1" s="519"/>
      <c r="U1" s="519"/>
      <c r="V1" s="519"/>
      <c r="W1" s="519"/>
      <c r="X1" s="519"/>
      <c r="Y1" s="519"/>
      <c r="Z1" s="519"/>
      <c r="AA1" s="519"/>
      <c r="AB1" s="520"/>
      <c r="AC1" s="620"/>
      <c r="AD1" s="621"/>
      <c r="AE1" s="621"/>
      <c r="AF1" s="621"/>
      <c r="AG1" s="621"/>
      <c r="AH1" s="621"/>
      <c r="AI1" s="621"/>
      <c r="AJ1" s="621"/>
      <c r="AK1" s="621"/>
      <c r="AL1" s="621"/>
      <c r="AM1" s="622"/>
      <c r="AN1" s="3"/>
      <c r="AO1" s="1"/>
    </row>
    <row r="2" spans="1:41" ht="15" customHeight="1">
      <c r="A2" s="548"/>
      <c r="B2" s="522"/>
      <c r="C2" s="522"/>
      <c r="D2" s="522"/>
      <c r="E2" s="522"/>
      <c r="F2" s="522"/>
      <c r="G2" s="522"/>
      <c r="H2" s="522"/>
      <c r="I2" s="522"/>
      <c r="J2" s="523"/>
      <c r="K2" s="548"/>
      <c r="L2" s="522"/>
      <c r="M2" s="522"/>
      <c r="N2" s="522"/>
      <c r="O2" s="522"/>
      <c r="P2" s="522"/>
      <c r="Q2" s="522"/>
      <c r="R2" s="522"/>
      <c r="S2" s="522"/>
      <c r="T2" s="522"/>
      <c r="U2" s="522"/>
      <c r="V2" s="522"/>
      <c r="W2" s="522"/>
      <c r="X2" s="522"/>
      <c r="Y2" s="522"/>
      <c r="Z2" s="522"/>
      <c r="AA2" s="522"/>
      <c r="AB2" s="523"/>
      <c r="AC2" s="623"/>
      <c r="AD2" s="624"/>
      <c r="AE2" s="624"/>
      <c r="AF2" s="624"/>
      <c r="AG2" s="624"/>
      <c r="AH2" s="624"/>
      <c r="AI2" s="624"/>
      <c r="AJ2" s="624"/>
      <c r="AK2" s="624"/>
      <c r="AL2" s="624"/>
      <c r="AM2" s="625"/>
      <c r="AN2" s="3"/>
      <c r="AO2" s="1"/>
    </row>
    <row r="3" spans="1:41" ht="12.75" customHeight="1">
      <c r="A3" s="548"/>
      <c r="B3" s="522"/>
      <c r="C3" s="522"/>
      <c r="D3" s="522"/>
      <c r="E3" s="522"/>
      <c r="F3" s="522"/>
      <c r="G3" s="522"/>
      <c r="H3" s="522"/>
      <c r="I3" s="522"/>
      <c r="J3" s="523"/>
      <c r="K3" s="548"/>
      <c r="L3" s="522"/>
      <c r="M3" s="522"/>
      <c r="N3" s="522"/>
      <c r="O3" s="522"/>
      <c r="P3" s="522"/>
      <c r="Q3" s="522"/>
      <c r="R3" s="522"/>
      <c r="S3" s="522"/>
      <c r="T3" s="522"/>
      <c r="U3" s="522"/>
      <c r="V3" s="522"/>
      <c r="W3" s="522"/>
      <c r="X3" s="522"/>
      <c r="Y3" s="522"/>
      <c r="Z3" s="522"/>
      <c r="AA3" s="522"/>
      <c r="AB3" s="523"/>
      <c r="AC3" s="623"/>
      <c r="AD3" s="624"/>
      <c r="AE3" s="624"/>
      <c r="AF3" s="624"/>
      <c r="AG3" s="624"/>
      <c r="AH3" s="624"/>
      <c r="AI3" s="624"/>
      <c r="AJ3" s="624"/>
      <c r="AK3" s="624"/>
      <c r="AL3" s="624"/>
      <c r="AM3" s="625"/>
      <c r="AN3" s="3"/>
      <c r="AO3" s="1"/>
    </row>
    <row r="4" spans="1:41" ht="70.5" customHeight="1">
      <c r="A4" s="548"/>
      <c r="B4" s="522"/>
      <c r="C4" s="522"/>
      <c r="D4" s="522"/>
      <c r="E4" s="522"/>
      <c r="F4" s="522"/>
      <c r="G4" s="522"/>
      <c r="H4" s="522"/>
      <c r="I4" s="522"/>
      <c r="J4" s="523"/>
      <c r="K4" s="549"/>
      <c r="L4" s="525"/>
      <c r="M4" s="525"/>
      <c r="N4" s="525"/>
      <c r="O4" s="525"/>
      <c r="P4" s="525"/>
      <c r="Q4" s="525"/>
      <c r="R4" s="525"/>
      <c r="S4" s="525"/>
      <c r="T4" s="525"/>
      <c r="U4" s="525"/>
      <c r="V4" s="525"/>
      <c r="W4" s="525"/>
      <c r="X4" s="525"/>
      <c r="Y4" s="525"/>
      <c r="Z4" s="525"/>
      <c r="AA4" s="525"/>
      <c r="AB4" s="526"/>
      <c r="AC4" s="623"/>
      <c r="AD4" s="624"/>
      <c r="AE4" s="624"/>
      <c r="AF4" s="624"/>
      <c r="AG4" s="624"/>
      <c r="AH4" s="624"/>
      <c r="AI4" s="624"/>
      <c r="AJ4" s="624"/>
      <c r="AK4" s="624"/>
      <c r="AL4" s="624"/>
      <c r="AM4" s="625"/>
      <c r="AN4" s="3"/>
      <c r="AO4" s="1"/>
    </row>
    <row r="5" spans="1:41" ht="11.25" customHeight="1">
      <c r="A5" s="548"/>
      <c r="B5" s="522"/>
      <c r="C5" s="522"/>
      <c r="D5" s="522"/>
      <c r="E5" s="522"/>
      <c r="F5" s="522"/>
      <c r="G5" s="522"/>
      <c r="H5" s="522"/>
      <c r="I5" s="522"/>
      <c r="J5" s="523"/>
      <c r="K5" s="540" t="str">
        <f>CONCATENATE(Cover!O7)</f>
        <v>DATA SHEET FOR ON OFF &amp; SHUTDOWN VALVES</v>
      </c>
      <c r="L5" s="541"/>
      <c r="M5" s="541"/>
      <c r="N5" s="541"/>
      <c r="O5" s="541"/>
      <c r="P5" s="541"/>
      <c r="Q5" s="541"/>
      <c r="R5" s="541"/>
      <c r="S5" s="541"/>
      <c r="T5" s="541"/>
      <c r="U5" s="541"/>
      <c r="V5" s="541"/>
      <c r="W5" s="541"/>
      <c r="X5" s="541"/>
      <c r="Y5" s="541"/>
      <c r="Z5" s="541"/>
      <c r="AA5" s="541"/>
      <c r="AB5" s="542"/>
      <c r="AC5" s="623"/>
      <c r="AD5" s="624"/>
      <c r="AE5" s="624"/>
      <c r="AF5" s="624"/>
      <c r="AG5" s="624"/>
      <c r="AH5" s="624"/>
      <c r="AI5" s="624"/>
      <c r="AJ5" s="624"/>
      <c r="AK5" s="624"/>
      <c r="AL5" s="624"/>
      <c r="AM5" s="625"/>
      <c r="AN5" s="3"/>
      <c r="AO5" s="1"/>
    </row>
    <row r="6" spans="1:41" ht="6.75" customHeight="1">
      <c r="A6" s="548"/>
      <c r="B6" s="522"/>
      <c r="C6" s="522"/>
      <c r="D6" s="522"/>
      <c r="E6" s="522"/>
      <c r="F6" s="522"/>
      <c r="G6" s="522"/>
      <c r="H6" s="522"/>
      <c r="I6" s="522"/>
      <c r="J6" s="523"/>
      <c r="K6" s="543"/>
      <c r="L6" s="544"/>
      <c r="M6" s="544"/>
      <c r="N6" s="544"/>
      <c r="O6" s="544"/>
      <c r="P6" s="544"/>
      <c r="Q6" s="544"/>
      <c r="R6" s="544"/>
      <c r="S6" s="544"/>
      <c r="T6" s="544"/>
      <c r="U6" s="544"/>
      <c r="V6" s="544"/>
      <c r="W6" s="544"/>
      <c r="X6" s="544"/>
      <c r="Y6" s="544"/>
      <c r="Z6" s="544"/>
      <c r="AA6" s="544"/>
      <c r="AB6" s="545"/>
      <c r="AC6" s="623"/>
      <c r="AD6" s="624"/>
      <c r="AE6" s="624"/>
      <c r="AF6" s="624"/>
      <c r="AG6" s="624"/>
      <c r="AH6" s="624"/>
      <c r="AI6" s="624"/>
      <c r="AJ6" s="624"/>
      <c r="AK6" s="624"/>
      <c r="AL6" s="624"/>
      <c r="AM6" s="625"/>
      <c r="AN6" s="3"/>
      <c r="AO6" s="1"/>
    </row>
    <row r="7" spans="1:41" s="1" customFormat="1" ht="18" customHeight="1">
      <c r="A7" s="626" t="s">
        <v>12</v>
      </c>
      <c r="B7" s="606"/>
      <c r="C7" s="606"/>
      <c r="D7" s="606"/>
      <c r="E7" s="606"/>
      <c r="F7" s="606"/>
      <c r="G7" s="606"/>
      <c r="H7" s="606"/>
      <c r="I7" s="606"/>
      <c r="J7" s="607"/>
      <c r="K7" s="604" t="s">
        <v>13</v>
      </c>
      <c r="L7" s="529"/>
      <c r="M7" s="529" t="s">
        <v>14</v>
      </c>
      <c r="N7" s="529"/>
      <c r="O7" s="529" t="s">
        <v>15</v>
      </c>
      <c r="P7" s="529"/>
      <c r="Q7" s="529" t="s">
        <v>16</v>
      </c>
      <c r="R7" s="529"/>
      <c r="S7" s="529" t="s">
        <v>17</v>
      </c>
      <c r="T7" s="529"/>
      <c r="U7" s="529" t="s">
        <v>18</v>
      </c>
      <c r="V7" s="529"/>
      <c r="W7" s="539" t="s">
        <v>19</v>
      </c>
      <c r="X7" s="539"/>
      <c r="Y7" s="539"/>
      <c r="Z7" s="529" t="s">
        <v>20</v>
      </c>
      <c r="AA7" s="529"/>
      <c r="AB7" s="529"/>
      <c r="AC7" s="550"/>
      <c r="AD7" s="551"/>
      <c r="AE7" s="551"/>
      <c r="AF7" s="551"/>
      <c r="AG7" s="551"/>
      <c r="AH7" s="551"/>
      <c r="AI7" s="551"/>
      <c r="AJ7" s="551"/>
      <c r="AK7" s="551"/>
      <c r="AL7" s="551"/>
      <c r="AM7" s="627"/>
      <c r="AN7" s="3"/>
    </row>
    <row r="8" spans="1:41" s="1" customFormat="1" ht="17.25" customHeight="1" thickBot="1">
      <c r="A8" s="616" t="s">
        <v>37</v>
      </c>
      <c r="B8" s="581"/>
      <c r="C8" s="581"/>
      <c r="D8" s="581"/>
      <c r="E8" s="581"/>
      <c r="F8" s="581"/>
      <c r="G8" s="581"/>
      <c r="H8" s="581"/>
      <c r="I8" s="581"/>
      <c r="J8" s="582"/>
      <c r="K8" s="491" t="s">
        <v>38</v>
      </c>
      <c r="L8" s="492"/>
      <c r="M8" s="527" t="s">
        <v>47</v>
      </c>
      <c r="N8" s="528"/>
      <c r="O8" s="491" t="s">
        <v>39</v>
      </c>
      <c r="P8" s="492"/>
      <c r="Q8" s="527" t="s">
        <v>48</v>
      </c>
      <c r="R8" s="528"/>
      <c r="S8" s="491" t="str">
        <f>Cover!W10</f>
        <v>IN</v>
      </c>
      <c r="T8" s="492"/>
      <c r="U8" s="491" t="str">
        <f>Cover!Y10</f>
        <v>DT</v>
      </c>
      <c r="V8" s="492"/>
      <c r="W8" s="608" t="str">
        <f>Cover!AA10</f>
        <v>0010</v>
      </c>
      <c r="X8" s="609"/>
      <c r="Y8" s="610"/>
      <c r="Z8" s="491" t="str">
        <f>Cover!AD10</f>
        <v>D02</v>
      </c>
      <c r="AA8" s="546"/>
      <c r="AB8" s="492"/>
      <c r="AC8" s="552"/>
      <c r="AD8" s="553"/>
      <c r="AE8" s="553"/>
      <c r="AF8" s="553"/>
      <c r="AG8" s="553"/>
      <c r="AH8" s="553"/>
      <c r="AI8" s="553"/>
      <c r="AJ8" s="553"/>
      <c r="AK8" s="553"/>
      <c r="AL8" s="553"/>
      <c r="AM8" s="628"/>
      <c r="AN8" s="179"/>
    </row>
    <row r="9" spans="1:41" s="1" customFormat="1" ht="15" customHeight="1" thickBot="1">
      <c r="A9" s="614"/>
      <c r="B9" s="605"/>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15"/>
      <c r="AN9" s="4"/>
    </row>
    <row r="10" spans="1:41" ht="34.5" customHeight="1">
      <c r="A10" s="265"/>
      <c r="B10" s="180" t="s">
        <v>51</v>
      </c>
      <c r="C10" s="180"/>
      <c r="D10" s="180"/>
      <c r="E10" s="160"/>
      <c r="F10" s="160"/>
      <c r="G10" s="160"/>
      <c r="H10" s="160"/>
      <c r="I10" s="160"/>
      <c r="J10" s="160"/>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266"/>
      <c r="AN10" s="1"/>
      <c r="AO10" s="1"/>
    </row>
    <row r="11" spans="1:41" s="25" customFormat="1" ht="18" customHeight="1">
      <c r="A11" s="267"/>
      <c r="C11" s="611" t="s">
        <v>106</v>
      </c>
      <c r="D11" s="611"/>
      <c r="E11" s="611"/>
      <c r="F11" s="611"/>
      <c r="G11" s="611"/>
      <c r="H11" s="611"/>
      <c r="I11" s="611"/>
      <c r="J11" s="611"/>
      <c r="K11" s="611"/>
      <c r="L11" s="611"/>
      <c r="M11" s="611"/>
      <c r="N11" s="611"/>
      <c r="O11" s="611"/>
      <c r="P11" s="611"/>
      <c r="Q11" s="611"/>
      <c r="R11" s="611"/>
      <c r="W11" s="611" t="s">
        <v>107</v>
      </c>
      <c r="X11" s="611"/>
      <c r="Y11" s="611"/>
      <c r="Z11" s="611"/>
      <c r="AA11" s="611"/>
      <c r="AB11" s="611"/>
      <c r="AC11" s="611"/>
      <c r="AD11" s="611"/>
      <c r="AE11" s="611"/>
      <c r="AF11" s="611"/>
      <c r="AG11" s="611"/>
      <c r="AH11" s="611"/>
      <c r="AI11" s="611"/>
      <c r="AJ11" s="611"/>
      <c r="AM11" s="268"/>
    </row>
    <row r="12" spans="1:41" s="25" customFormat="1" ht="18" customHeight="1">
      <c r="A12" s="267"/>
      <c r="C12" s="611" t="s">
        <v>108</v>
      </c>
      <c r="D12" s="611"/>
      <c r="E12" s="611"/>
      <c r="F12" s="611"/>
      <c r="G12" s="611"/>
      <c r="H12" s="611"/>
      <c r="I12" s="611"/>
      <c r="J12" s="611"/>
      <c r="K12" s="611"/>
      <c r="L12" s="611"/>
      <c r="M12" s="611"/>
      <c r="N12" s="611"/>
      <c r="O12" s="611"/>
      <c r="P12" s="611"/>
      <c r="Q12" s="611"/>
      <c r="R12" s="611"/>
      <c r="W12" s="611" t="s">
        <v>109</v>
      </c>
      <c r="X12" s="611"/>
      <c r="Y12" s="611"/>
      <c r="Z12" s="611"/>
      <c r="AA12" s="611"/>
      <c r="AB12" s="611"/>
      <c r="AC12" s="611"/>
      <c r="AD12" s="611"/>
      <c r="AE12" s="611"/>
      <c r="AF12" s="611"/>
      <c r="AG12" s="611"/>
      <c r="AH12" s="611"/>
      <c r="AI12" s="611"/>
      <c r="AJ12" s="611"/>
      <c r="AM12" s="268"/>
    </row>
    <row r="13" spans="1:41" s="25" customFormat="1" ht="18" customHeight="1">
      <c r="A13" s="267"/>
      <c r="C13" s="611" t="s">
        <v>110</v>
      </c>
      <c r="D13" s="611"/>
      <c r="E13" s="611"/>
      <c r="F13" s="611"/>
      <c r="G13" s="611"/>
      <c r="H13" s="611"/>
      <c r="I13" s="611"/>
      <c r="J13" s="611"/>
      <c r="K13" s="611"/>
      <c r="L13" s="611"/>
      <c r="M13" s="611"/>
      <c r="N13" s="611"/>
      <c r="O13" s="611"/>
      <c r="P13" s="611"/>
      <c r="Q13" s="611"/>
      <c r="R13" s="611"/>
      <c r="W13" s="611" t="s">
        <v>111</v>
      </c>
      <c r="X13" s="611"/>
      <c r="Y13" s="611"/>
      <c r="Z13" s="611"/>
      <c r="AA13" s="611"/>
      <c r="AB13" s="611"/>
      <c r="AC13" s="611"/>
      <c r="AD13" s="611"/>
      <c r="AE13" s="611"/>
      <c r="AF13" s="611"/>
      <c r="AG13" s="611"/>
      <c r="AH13" s="611"/>
      <c r="AI13" s="611"/>
      <c r="AJ13" s="611"/>
      <c r="AM13" s="268"/>
    </row>
    <row r="14" spans="1:41" s="25" customFormat="1" ht="18" customHeight="1">
      <c r="A14" s="267"/>
      <c r="C14" s="611" t="s">
        <v>382</v>
      </c>
      <c r="D14" s="611"/>
      <c r="E14" s="611"/>
      <c r="F14" s="611"/>
      <c r="G14" s="611"/>
      <c r="H14" s="611"/>
      <c r="I14" s="611"/>
      <c r="J14" s="611"/>
      <c r="K14" s="611"/>
      <c r="L14" s="611"/>
      <c r="M14" s="611"/>
      <c r="N14" s="611"/>
      <c r="O14" s="611"/>
      <c r="P14" s="611"/>
      <c r="Q14" s="611"/>
      <c r="R14" s="611"/>
      <c r="W14" s="611" t="s">
        <v>383</v>
      </c>
      <c r="X14" s="611"/>
      <c r="Y14" s="611"/>
      <c r="Z14" s="611"/>
      <c r="AA14" s="611"/>
      <c r="AB14" s="611"/>
      <c r="AC14" s="611"/>
      <c r="AD14" s="611"/>
      <c r="AE14" s="611"/>
      <c r="AF14" s="611"/>
      <c r="AG14" s="611"/>
      <c r="AH14" s="611"/>
      <c r="AI14" s="611"/>
      <c r="AJ14" s="611"/>
      <c r="AM14" s="268"/>
    </row>
    <row r="15" spans="1:41" s="25" customFormat="1" ht="18" customHeight="1">
      <c r="A15" s="267"/>
      <c r="C15" s="611" t="s">
        <v>385</v>
      </c>
      <c r="D15" s="611"/>
      <c r="E15" s="611"/>
      <c r="F15" s="611"/>
      <c r="G15" s="611"/>
      <c r="H15" s="611"/>
      <c r="I15" s="611"/>
      <c r="J15" s="611"/>
      <c r="K15" s="611"/>
      <c r="L15" s="611"/>
      <c r="M15" s="611"/>
      <c r="N15" s="611"/>
      <c r="O15" s="611"/>
      <c r="P15" s="611"/>
      <c r="Q15" s="611"/>
      <c r="R15" s="611"/>
      <c r="W15" s="611" t="s">
        <v>386</v>
      </c>
      <c r="X15" s="611"/>
      <c r="Y15" s="611"/>
      <c r="Z15" s="611"/>
      <c r="AA15" s="611"/>
      <c r="AB15" s="611"/>
      <c r="AC15" s="611"/>
      <c r="AD15" s="611"/>
      <c r="AE15" s="611"/>
      <c r="AF15" s="611"/>
      <c r="AG15" s="611"/>
      <c r="AH15" s="611"/>
      <c r="AI15" s="611"/>
      <c r="AJ15" s="611"/>
      <c r="AM15" s="268"/>
    </row>
    <row r="16" spans="1:41" s="25" customFormat="1" ht="18" customHeight="1">
      <c r="A16" s="267"/>
      <c r="C16" s="611" t="s">
        <v>387</v>
      </c>
      <c r="D16" s="611"/>
      <c r="E16" s="611"/>
      <c r="F16" s="611"/>
      <c r="G16" s="611"/>
      <c r="H16" s="611"/>
      <c r="I16" s="611"/>
      <c r="J16" s="611"/>
      <c r="K16" s="611"/>
      <c r="L16" s="611"/>
      <c r="M16" s="611"/>
      <c r="N16" s="611"/>
      <c r="O16" s="611"/>
      <c r="P16" s="611"/>
      <c r="Q16" s="611"/>
      <c r="R16" s="611"/>
      <c r="W16" s="611" t="s">
        <v>388</v>
      </c>
      <c r="X16" s="611"/>
      <c r="Y16" s="611"/>
      <c r="Z16" s="611"/>
      <c r="AA16" s="611"/>
      <c r="AB16" s="611"/>
      <c r="AC16" s="611"/>
      <c r="AD16" s="611"/>
      <c r="AE16" s="611"/>
      <c r="AF16" s="611"/>
      <c r="AG16" s="611"/>
      <c r="AH16" s="611"/>
      <c r="AI16" s="611"/>
      <c r="AJ16" s="611"/>
      <c r="AM16" s="268"/>
    </row>
    <row r="17" spans="1:39" s="25" customFormat="1" ht="18" customHeight="1">
      <c r="A17" s="267"/>
      <c r="C17" s="226"/>
      <c r="D17" s="226"/>
      <c r="E17" s="226"/>
      <c r="F17" s="226"/>
      <c r="G17" s="226"/>
      <c r="H17" s="226"/>
      <c r="I17" s="226"/>
      <c r="J17" s="226"/>
      <c r="K17" s="226"/>
      <c r="L17" s="226"/>
      <c r="M17" s="226"/>
      <c r="N17" s="226"/>
      <c r="O17" s="226"/>
      <c r="P17" s="226"/>
      <c r="Q17" s="226"/>
      <c r="R17" s="226"/>
      <c r="AM17" s="268"/>
    </row>
    <row r="18" spans="1:39" s="182" customFormat="1" ht="18" customHeight="1">
      <c r="A18" s="269"/>
      <c r="B18" s="147"/>
      <c r="C18" s="612" t="s">
        <v>63</v>
      </c>
      <c r="D18" s="612"/>
      <c r="E18" s="612"/>
      <c r="F18" s="612"/>
      <c r="G18" s="612"/>
      <c r="H18" s="612"/>
      <c r="I18" s="612"/>
      <c r="J18" s="612"/>
      <c r="K18" s="612"/>
      <c r="L18" s="612"/>
      <c r="M18" s="612"/>
      <c r="N18" s="612"/>
      <c r="O18" s="612"/>
      <c r="P18" s="612"/>
      <c r="Q18" s="612"/>
      <c r="R18" s="612"/>
      <c r="S18" s="612"/>
      <c r="T18" s="612"/>
      <c r="U18" s="20"/>
      <c r="V18" s="21"/>
      <c r="W18" s="612" t="s">
        <v>64</v>
      </c>
      <c r="X18" s="612"/>
      <c r="Y18" s="612"/>
      <c r="Z18" s="612"/>
      <c r="AA18" s="612"/>
      <c r="AB18" s="612"/>
      <c r="AC18" s="612"/>
      <c r="AD18" s="612"/>
      <c r="AE18" s="612"/>
      <c r="AF18" s="612"/>
      <c r="AG18" s="612"/>
      <c r="AH18" s="612"/>
      <c r="AI18" s="612"/>
      <c r="AJ18" s="22"/>
      <c r="AK18" s="23"/>
      <c r="AL18" s="23"/>
      <c r="AM18" s="270"/>
    </row>
    <row r="19" spans="1:39" s="182" customFormat="1" ht="18" customHeight="1">
      <c r="A19" s="269"/>
      <c r="B19" s="147"/>
      <c r="C19" s="612" t="s">
        <v>65</v>
      </c>
      <c r="D19" s="612"/>
      <c r="E19" s="612"/>
      <c r="F19" s="612"/>
      <c r="G19" s="612"/>
      <c r="H19" s="612"/>
      <c r="I19" s="612"/>
      <c r="J19" s="612"/>
      <c r="K19" s="612"/>
      <c r="L19" s="612"/>
      <c r="M19" s="612"/>
      <c r="N19" s="612"/>
      <c r="O19" s="612"/>
      <c r="P19" s="612"/>
      <c r="Q19" s="612"/>
      <c r="R19" s="612"/>
      <c r="S19" s="612"/>
      <c r="T19" s="612"/>
      <c r="U19" s="24"/>
      <c r="V19" s="21"/>
      <c r="W19" s="612" t="s">
        <v>52</v>
      </c>
      <c r="X19" s="612"/>
      <c r="Y19" s="612"/>
      <c r="Z19" s="612"/>
      <c r="AA19" s="612"/>
      <c r="AB19" s="612"/>
      <c r="AC19" s="612"/>
      <c r="AD19" s="612"/>
      <c r="AE19" s="612"/>
      <c r="AF19" s="612"/>
      <c r="AG19" s="612"/>
      <c r="AH19" s="612"/>
      <c r="AI19" s="612"/>
      <c r="AJ19" s="22"/>
      <c r="AK19" s="23"/>
      <c r="AL19" s="23"/>
      <c r="AM19" s="270"/>
    </row>
    <row r="20" spans="1:39" s="182" customFormat="1" ht="18" customHeight="1">
      <c r="A20" s="269"/>
      <c r="B20" s="147"/>
      <c r="C20" s="612" t="s">
        <v>66</v>
      </c>
      <c r="D20" s="612"/>
      <c r="E20" s="612"/>
      <c r="F20" s="612"/>
      <c r="G20" s="612"/>
      <c r="H20" s="612"/>
      <c r="I20" s="612"/>
      <c r="J20" s="612"/>
      <c r="K20" s="612"/>
      <c r="L20" s="612"/>
      <c r="M20" s="612"/>
      <c r="N20" s="612"/>
      <c r="O20" s="612"/>
      <c r="P20" s="612"/>
      <c r="Q20" s="612"/>
      <c r="R20" s="612"/>
      <c r="S20" s="612"/>
      <c r="T20" s="612"/>
      <c r="U20" s="24"/>
      <c r="V20" s="21"/>
      <c r="W20" s="612" t="s">
        <v>53</v>
      </c>
      <c r="X20" s="612"/>
      <c r="Y20" s="612"/>
      <c r="Z20" s="612"/>
      <c r="AA20" s="612"/>
      <c r="AB20" s="612"/>
      <c r="AC20" s="612"/>
      <c r="AD20" s="612"/>
      <c r="AE20" s="612"/>
      <c r="AF20" s="612"/>
      <c r="AG20" s="612"/>
      <c r="AH20" s="612"/>
      <c r="AI20" s="612"/>
      <c r="AJ20" s="22"/>
      <c r="AK20" s="23"/>
      <c r="AL20" s="23"/>
      <c r="AM20" s="270"/>
    </row>
    <row r="21" spans="1:39" s="182" customFormat="1" ht="18" customHeight="1">
      <c r="A21" s="269"/>
      <c r="B21" s="147"/>
      <c r="C21" s="612" t="s">
        <v>67</v>
      </c>
      <c r="D21" s="612"/>
      <c r="E21" s="612"/>
      <c r="F21" s="612"/>
      <c r="G21" s="612"/>
      <c r="H21" s="612"/>
      <c r="I21" s="612"/>
      <c r="J21" s="612"/>
      <c r="K21" s="612"/>
      <c r="L21" s="612"/>
      <c r="M21" s="612"/>
      <c r="N21" s="612"/>
      <c r="O21" s="612"/>
      <c r="P21" s="612"/>
      <c r="Q21" s="612"/>
      <c r="R21" s="612"/>
      <c r="S21" s="612"/>
      <c r="T21" s="612"/>
      <c r="U21" s="24"/>
      <c r="V21" s="21"/>
      <c r="W21" s="612" t="s">
        <v>54</v>
      </c>
      <c r="X21" s="612"/>
      <c r="Y21" s="612"/>
      <c r="Z21" s="612"/>
      <c r="AA21" s="612"/>
      <c r="AB21" s="612"/>
      <c r="AC21" s="612"/>
      <c r="AD21" s="612"/>
      <c r="AE21" s="612"/>
      <c r="AF21" s="612"/>
      <c r="AG21" s="612"/>
      <c r="AH21" s="612"/>
      <c r="AI21" s="612"/>
      <c r="AJ21" s="22"/>
      <c r="AK21" s="23"/>
      <c r="AL21" s="23"/>
      <c r="AM21" s="270"/>
    </row>
    <row r="22" spans="1:39" s="182" customFormat="1" ht="18" customHeight="1">
      <c r="A22" s="269"/>
      <c r="B22" s="147"/>
      <c r="C22" s="612" t="s">
        <v>68</v>
      </c>
      <c r="D22" s="612"/>
      <c r="E22" s="612"/>
      <c r="F22" s="612"/>
      <c r="G22" s="612"/>
      <c r="H22" s="612"/>
      <c r="I22" s="612"/>
      <c r="J22" s="612"/>
      <c r="K22" s="612"/>
      <c r="L22" s="612"/>
      <c r="M22" s="612"/>
      <c r="N22" s="612"/>
      <c r="O22" s="612"/>
      <c r="P22" s="612"/>
      <c r="Q22" s="612"/>
      <c r="R22" s="612"/>
      <c r="S22" s="612"/>
      <c r="T22" s="612"/>
      <c r="U22" s="24"/>
      <c r="V22" s="21"/>
      <c r="W22" s="612" t="s">
        <v>55</v>
      </c>
      <c r="X22" s="612"/>
      <c r="Y22" s="612"/>
      <c r="Z22" s="612"/>
      <c r="AA22" s="612"/>
      <c r="AB22" s="612"/>
      <c r="AC22" s="612"/>
      <c r="AD22" s="612"/>
      <c r="AE22" s="612"/>
      <c r="AF22" s="612"/>
      <c r="AG22" s="612"/>
      <c r="AH22" s="612"/>
      <c r="AI22" s="612"/>
      <c r="AJ22" s="22"/>
      <c r="AK22" s="23"/>
      <c r="AL22" s="23"/>
      <c r="AM22" s="270"/>
    </row>
    <row r="23" spans="1:39" s="182" customFormat="1" ht="18" customHeight="1">
      <c r="A23" s="269"/>
      <c r="B23" s="147"/>
      <c r="C23" s="612" t="s">
        <v>69</v>
      </c>
      <c r="D23" s="612"/>
      <c r="E23" s="612"/>
      <c r="F23" s="612"/>
      <c r="G23" s="612"/>
      <c r="H23" s="612"/>
      <c r="I23" s="612"/>
      <c r="J23" s="612"/>
      <c r="K23" s="612"/>
      <c r="L23" s="612"/>
      <c r="M23" s="612"/>
      <c r="N23" s="612"/>
      <c r="O23" s="612"/>
      <c r="P23" s="612"/>
      <c r="Q23" s="612"/>
      <c r="R23" s="612"/>
      <c r="S23" s="612"/>
      <c r="T23" s="612"/>
      <c r="U23" s="24"/>
      <c r="V23" s="21"/>
      <c r="W23" s="612" t="s">
        <v>56</v>
      </c>
      <c r="X23" s="612"/>
      <c r="Y23" s="612"/>
      <c r="Z23" s="612"/>
      <c r="AA23" s="612"/>
      <c r="AB23" s="612"/>
      <c r="AC23" s="612"/>
      <c r="AD23" s="612"/>
      <c r="AE23" s="612"/>
      <c r="AF23" s="612"/>
      <c r="AG23" s="612"/>
      <c r="AH23" s="612"/>
      <c r="AI23" s="612"/>
      <c r="AJ23" s="22"/>
      <c r="AK23" s="23"/>
      <c r="AL23" s="23"/>
      <c r="AM23" s="270"/>
    </row>
    <row r="24" spans="1:39" s="182" customFormat="1" ht="18" customHeight="1">
      <c r="A24" s="269"/>
      <c r="B24" s="147"/>
      <c r="C24" s="612" t="s">
        <v>70</v>
      </c>
      <c r="D24" s="612"/>
      <c r="E24" s="612"/>
      <c r="F24" s="612"/>
      <c r="G24" s="612"/>
      <c r="H24" s="612"/>
      <c r="I24" s="612"/>
      <c r="J24" s="612"/>
      <c r="K24" s="612"/>
      <c r="L24" s="612"/>
      <c r="M24" s="612"/>
      <c r="N24" s="612"/>
      <c r="O24" s="612"/>
      <c r="P24" s="612"/>
      <c r="Q24" s="612"/>
      <c r="R24" s="612"/>
      <c r="S24" s="612"/>
      <c r="T24" s="612"/>
      <c r="U24" s="24"/>
      <c r="V24" s="21"/>
      <c r="W24" s="612" t="s">
        <v>57</v>
      </c>
      <c r="X24" s="612"/>
      <c r="Y24" s="612"/>
      <c r="Z24" s="612"/>
      <c r="AA24" s="612"/>
      <c r="AB24" s="612"/>
      <c r="AC24" s="612"/>
      <c r="AD24" s="612"/>
      <c r="AE24" s="612"/>
      <c r="AF24" s="612"/>
      <c r="AG24" s="612"/>
      <c r="AH24" s="612"/>
      <c r="AI24" s="612"/>
      <c r="AJ24" s="22"/>
      <c r="AK24" s="23"/>
      <c r="AL24" s="23"/>
      <c r="AM24" s="270"/>
    </row>
    <row r="25" spans="1:39" s="182" customFormat="1" ht="18" customHeight="1">
      <c r="A25" s="269"/>
      <c r="B25" s="147"/>
      <c r="C25" s="612" t="s">
        <v>71</v>
      </c>
      <c r="D25" s="612"/>
      <c r="E25" s="612"/>
      <c r="F25" s="612"/>
      <c r="G25" s="612"/>
      <c r="H25" s="612"/>
      <c r="I25" s="612"/>
      <c r="J25" s="612"/>
      <c r="K25" s="612"/>
      <c r="L25" s="612"/>
      <c r="M25" s="612"/>
      <c r="N25" s="612"/>
      <c r="O25" s="612"/>
      <c r="P25" s="612"/>
      <c r="Q25" s="612"/>
      <c r="R25" s="612"/>
      <c r="S25" s="612"/>
      <c r="T25" s="612"/>
      <c r="U25" s="24"/>
      <c r="V25" s="21"/>
      <c r="W25" s="612" t="s">
        <v>58</v>
      </c>
      <c r="X25" s="612"/>
      <c r="Y25" s="612"/>
      <c r="Z25" s="612"/>
      <c r="AA25" s="612"/>
      <c r="AB25" s="612"/>
      <c r="AC25" s="612"/>
      <c r="AD25" s="612"/>
      <c r="AE25" s="612"/>
      <c r="AF25" s="612"/>
      <c r="AG25" s="612"/>
      <c r="AH25" s="612"/>
      <c r="AI25" s="612"/>
      <c r="AJ25" s="22"/>
      <c r="AK25" s="23"/>
      <c r="AL25" s="23"/>
      <c r="AM25" s="270"/>
    </row>
    <row r="26" spans="1:39" s="182" customFormat="1" ht="18" customHeight="1">
      <c r="A26" s="269"/>
      <c r="B26" s="147"/>
      <c r="C26" s="612" t="s">
        <v>72</v>
      </c>
      <c r="D26" s="612"/>
      <c r="E26" s="612"/>
      <c r="F26" s="612"/>
      <c r="G26" s="612"/>
      <c r="H26" s="612"/>
      <c r="I26" s="612"/>
      <c r="J26" s="612"/>
      <c r="K26" s="612"/>
      <c r="L26" s="612"/>
      <c r="M26" s="612"/>
      <c r="N26" s="612"/>
      <c r="O26" s="612"/>
      <c r="P26" s="612"/>
      <c r="Q26" s="612"/>
      <c r="R26" s="612"/>
      <c r="S26" s="612"/>
      <c r="T26" s="612"/>
      <c r="U26" s="24"/>
      <c r="V26" s="21"/>
      <c r="W26" s="612" t="s">
        <v>59</v>
      </c>
      <c r="X26" s="612"/>
      <c r="Y26" s="612"/>
      <c r="Z26" s="612"/>
      <c r="AA26" s="612"/>
      <c r="AB26" s="612"/>
      <c r="AC26" s="612"/>
      <c r="AD26" s="612"/>
      <c r="AE26" s="612"/>
      <c r="AF26" s="612"/>
      <c r="AG26" s="612"/>
      <c r="AH26" s="612"/>
      <c r="AI26" s="612"/>
      <c r="AJ26" s="22"/>
      <c r="AK26" s="23"/>
      <c r="AL26" s="23"/>
      <c r="AM26" s="270"/>
    </row>
    <row r="27" spans="1:39" s="182" customFormat="1" ht="18" customHeight="1">
      <c r="A27" s="269"/>
      <c r="B27" s="147"/>
      <c r="C27" s="612" t="s">
        <v>73</v>
      </c>
      <c r="D27" s="612"/>
      <c r="E27" s="612"/>
      <c r="F27" s="612"/>
      <c r="G27" s="612"/>
      <c r="H27" s="612"/>
      <c r="I27" s="612"/>
      <c r="J27" s="612"/>
      <c r="K27" s="612"/>
      <c r="L27" s="612"/>
      <c r="M27" s="612"/>
      <c r="N27" s="612"/>
      <c r="O27" s="612"/>
      <c r="P27" s="612"/>
      <c r="Q27" s="612"/>
      <c r="R27" s="612"/>
      <c r="S27" s="612"/>
      <c r="T27" s="612"/>
      <c r="U27" s="24"/>
      <c r="V27" s="21"/>
      <c r="W27" s="612" t="s">
        <v>60</v>
      </c>
      <c r="X27" s="612"/>
      <c r="Y27" s="612"/>
      <c r="Z27" s="612"/>
      <c r="AA27" s="612"/>
      <c r="AB27" s="612"/>
      <c r="AC27" s="612"/>
      <c r="AD27" s="612"/>
      <c r="AE27" s="612"/>
      <c r="AF27" s="612"/>
      <c r="AG27" s="612"/>
      <c r="AH27" s="612"/>
      <c r="AI27" s="612"/>
      <c r="AJ27" s="22"/>
      <c r="AK27" s="23"/>
      <c r="AL27" s="23"/>
      <c r="AM27" s="270"/>
    </row>
    <row r="28" spans="1:39" s="182" customFormat="1" ht="18" customHeight="1">
      <c r="A28" s="269"/>
      <c r="B28" s="147"/>
      <c r="C28" s="612" t="s">
        <v>74</v>
      </c>
      <c r="D28" s="612"/>
      <c r="E28" s="612"/>
      <c r="F28" s="612"/>
      <c r="G28" s="612"/>
      <c r="H28" s="612"/>
      <c r="I28" s="612"/>
      <c r="J28" s="612"/>
      <c r="K28" s="612"/>
      <c r="L28" s="612"/>
      <c r="M28" s="612"/>
      <c r="N28" s="612"/>
      <c r="O28" s="612"/>
      <c r="P28" s="612"/>
      <c r="Q28" s="612"/>
      <c r="R28" s="612"/>
      <c r="S28" s="612"/>
      <c r="T28" s="612"/>
      <c r="U28" s="24"/>
      <c r="V28" s="21"/>
      <c r="W28" s="612" t="s">
        <v>61</v>
      </c>
      <c r="X28" s="612"/>
      <c r="Y28" s="612"/>
      <c r="Z28" s="612"/>
      <c r="AA28" s="612"/>
      <c r="AB28" s="612"/>
      <c r="AC28" s="612"/>
      <c r="AD28" s="612"/>
      <c r="AE28" s="612"/>
      <c r="AF28" s="612"/>
      <c r="AG28" s="612"/>
      <c r="AH28" s="612"/>
      <c r="AI28" s="612"/>
      <c r="AJ28" s="22"/>
      <c r="AK28" s="23"/>
      <c r="AL28" s="23"/>
      <c r="AM28" s="270"/>
    </row>
    <row r="29" spans="1:39" s="182" customFormat="1" ht="18" customHeight="1">
      <c r="A29" s="269"/>
      <c r="B29" s="147"/>
      <c r="C29" s="612" t="s">
        <v>75</v>
      </c>
      <c r="D29" s="612"/>
      <c r="E29" s="612"/>
      <c r="F29" s="612"/>
      <c r="G29" s="612"/>
      <c r="H29" s="612"/>
      <c r="I29" s="612"/>
      <c r="J29" s="612"/>
      <c r="K29" s="612"/>
      <c r="L29" s="612"/>
      <c r="M29" s="612"/>
      <c r="N29" s="612"/>
      <c r="O29" s="612"/>
      <c r="P29" s="612"/>
      <c r="Q29" s="612"/>
      <c r="R29" s="612"/>
      <c r="S29" s="612"/>
      <c r="T29" s="612"/>
      <c r="U29" s="24"/>
      <c r="V29" s="21"/>
      <c r="W29" s="612" t="s">
        <v>62</v>
      </c>
      <c r="X29" s="612"/>
      <c r="Y29" s="612"/>
      <c r="Z29" s="612"/>
      <c r="AA29" s="612"/>
      <c r="AB29" s="612"/>
      <c r="AC29" s="612"/>
      <c r="AD29" s="612"/>
      <c r="AE29" s="612"/>
      <c r="AF29" s="612"/>
      <c r="AG29" s="612"/>
      <c r="AH29" s="612"/>
      <c r="AI29" s="612"/>
      <c r="AJ29" s="19"/>
      <c r="AK29" s="23"/>
      <c r="AL29" s="23"/>
      <c r="AM29" s="270"/>
    </row>
    <row r="30" spans="1:39" s="182" customFormat="1" ht="18" customHeight="1">
      <c r="A30" s="269"/>
      <c r="B30" s="147"/>
      <c r="C30" s="612" t="s">
        <v>76</v>
      </c>
      <c r="D30" s="612"/>
      <c r="E30" s="612"/>
      <c r="F30" s="612"/>
      <c r="G30" s="612"/>
      <c r="H30" s="612"/>
      <c r="I30" s="612"/>
      <c r="J30" s="612"/>
      <c r="K30" s="612"/>
      <c r="L30" s="612"/>
      <c r="M30" s="612"/>
      <c r="N30" s="612"/>
      <c r="O30" s="612"/>
      <c r="P30" s="612"/>
      <c r="Q30" s="612"/>
      <c r="R30" s="612"/>
      <c r="S30" s="612"/>
      <c r="T30" s="612"/>
      <c r="U30" s="24"/>
      <c r="V30" s="21"/>
      <c r="W30" s="612" t="s">
        <v>77</v>
      </c>
      <c r="X30" s="612"/>
      <c r="Y30" s="612"/>
      <c r="Z30" s="612"/>
      <c r="AA30" s="612"/>
      <c r="AB30" s="612"/>
      <c r="AC30" s="612"/>
      <c r="AD30" s="612"/>
      <c r="AE30" s="612"/>
      <c r="AF30" s="612"/>
      <c r="AG30" s="612"/>
      <c r="AH30" s="612"/>
      <c r="AI30" s="612"/>
      <c r="AJ30" s="19"/>
      <c r="AK30" s="23"/>
      <c r="AL30" s="23"/>
      <c r="AM30" s="270"/>
    </row>
    <row r="31" spans="1:39" s="182" customFormat="1" ht="18" customHeight="1">
      <c r="A31" s="269"/>
      <c r="B31" s="147"/>
      <c r="C31" s="612" t="s">
        <v>78</v>
      </c>
      <c r="D31" s="612"/>
      <c r="E31" s="612"/>
      <c r="F31" s="612"/>
      <c r="G31" s="612"/>
      <c r="H31" s="612"/>
      <c r="I31" s="612"/>
      <c r="J31" s="612"/>
      <c r="K31" s="612"/>
      <c r="L31" s="612"/>
      <c r="M31" s="612"/>
      <c r="N31" s="612"/>
      <c r="O31" s="612"/>
      <c r="P31" s="612"/>
      <c r="Q31" s="612"/>
      <c r="R31" s="612"/>
      <c r="S31" s="612"/>
      <c r="T31" s="612"/>
      <c r="U31" s="24"/>
      <c r="V31" s="21"/>
      <c r="W31" s="612" t="s">
        <v>79</v>
      </c>
      <c r="X31" s="612"/>
      <c r="Y31" s="612"/>
      <c r="Z31" s="612"/>
      <c r="AA31" s="612"/>
      <c r="AB31" s="612"/>
      <c r="AC31" s="612"/>
      <c r="AD31" s="612"/>
      <c r="AE31" s="612"/>
      <c r="AF31" s="612"/>
      <c r="AG31" s="612"/>
      <c r="AH31" s="612"/>
      <c r="AI31" s="612"/>
      <c r="AJ31" s="19"/>
      <c r="AK31" s="23"/>
      <c r="AL31" s="23"/>
      <c r="AM31" s="270"/>
    </row>
    <row r="32" spans="1:39" s="182" customFormat="1" ht="18" customHeight="1">
      <c r="A32" s="269"/>
      <c r="B32" s="147"/>
      <c r="C32" s="612" t="s">
        <v>80</v>
      </c>
      <c r="D32" s="612"/>
      <c r="E32" s="612"/>
      <c r="F32" s="612"/>
      <c r="G32" s="612"/>
      <c r="H32" s="612"/>
      <c r="I32" s="612"/>
      <c r="J32" s="612"/>
      <c r="K32" s="612"/>
      <c r="L32" s="612"/>
      <c r="M32" s="612"/>
      <c r="N32" s="612"/>
      <c r="O32" s="612"/>
      <c r="P32" s="612"/>
      <c r="Q32" s="612"/>
      <c r="R32" s="612"/>
      <c r="S32" s="612"/>
      <c r="T32" s="612"/>
      <c r="U32" s="24"/>
      <c r="V32" s="21"/>
      <c r="W32" s="612" t="s">
        <v>81</v>
      </c>
      <c r="X32" s="612"/>
      <c r="Y32" s="612"/>
      <c r="Z32" s="612"/>
      <c r="AA32" s="612"/>
      <c r="AB32" s="612"/>
      <c r="AC32" s="612"/>
      <c r="AD32" s="612"/>
      <c r="AE32" s="612"/>
      <c r="AF32" s="612"/>
      <c r="AG32" s="612"/>
      <c r="AH32" s="612"/>
      <c r="AI32" s="612"/>
      <c r="AJ32" s="19"/>
      <c r="AK32" s="23"/>
      <c r="AL32" s="23"/>
      <c r="AM32" s="270"/>
    </row>
    <row r="33" spans="1:39" s="182" customFormat="1" ht="18" customHeight="1">
      <c r="A33" s="269"/>
      <c r="B33" s="147"/>
      <c r="C33" s="612" t="s">
        <v>82</v>
      </c>
      <c r="D33" s="612"/>
      <c r="E33" s="612"/>
      <c r="F33" s="612"/>
      <c r="G33" s="612"/>
      <c r="H33" s="612"/>
      <c r="I33" s="612"/>
      <c r="J33" s="612"/>
      <c r="K33" s="612"/>
      <c r="L33" s="612"/>
      <c r="M33" s="612"/>
      <c r="N33" s="612"/>
      <c r="O33" s="612"/>
      <c r="P33" s="612"/>
      <c r="Q33" s="612"/>
      <c r="R33" s="612"/>
      <c r="S33" s="612"/>
      <c r="T33" s="612"/>
      <c r="U33" s="24"/>
      <c r="V33" s="21"/>
      <c r="W33" s="612" t="s">
        <v>83</v>
      </c>
      <c r="X33" s="612"/>
      <c r="Y33" s="612"/>
      <c r="Z33" s="612"/>
      <c r="AA33" s="612"/>
      <c r="AB33" s="612"/>
      <c r="AC33" s="612"/>
      <c r="AD33" s="612"/>
      <c r="AE33" s="612"/>
      <c r="AF33" s="612"/>
      <c r="AG33" s="612"/>
      <c r="AH33" s="612"/>
      <c r="AI33" s="612"/>
      <c r="AJ33" s="19"/>
      <c r="AK33" s="23"/>
      <c r="AL33" s="23"/>
      <c r="AM33" s="270"/>
    </row>
    <row r="34" spans="1:39" s="182" customFormat="1" ht="18" customHeight="1">
      <c r="A34" s="269"/>
      <c r="B34" s="147"/>
      <c r="C34" s="612" t="s">
        <v>84</v>
      </c>
      <c r="D34" s="612"/>
      <c r="E34" s="612"/>
      <c r="F34" s="612"/>
      <c r="G34" s="612"/>
      <c r="H34" s="612"/>
      <c r="I34" s="612"/>
      <c r="J34" s="612"/>
      <c r="K34" s="612"/>
      <c r="L34" s="612"/>
      <c r="M34" s="612"/>
      <c r="N34" s="612"/>
      <c r="O34" s="612"/>
      <c r="P34" s="612"/>
      <c r="Q34" s="612"/>
      <c r="R34" s="612"/>
      <c r="S34" s="612"/>
      <c r="T34" s="612"/>
      <c r="U34" s="24"/>
      <c r="V34" s="21"/>
      <c r="W34" s="612" t="s">
        <v>85</v>
      </c>
      <c r="X34" s="612"/>
      <c r="Y34" s="612"/>
      <c r="Z34" s="612"/>
      <c r="AA34" s="612"/>
      <c r="AB34" s="612"/>
      <c r="AC34" s="612"/>
      <c r="AD34" s="612"/>
      <c r="AE34" s="612"/>
      <c r="AF34" s="612"/>
      <c r="AG34" s="612"/>
      <c r="AH34" s="612"/>
      <c r="AI34" s="612"/>
      <c r="AJ34" s="19"/>
      <c r="AK34" s="23"/>
      <c r="AL34" s="23"/>
      <c r="AM34" s="270"/>
    </row>
    <row r="35" spans="1:39" s="182" customFormat="1" ht="18" customHeight="1">
      <c r="A35" s="269"/>
      <c r="B35" s="147"/>
      <c r="C35" s="612" t="s">
        <v>86</v>
      </c>
      <c r="D35" s="612"/>
      <c r="E35" s="612"/>
      <c r="F35" s="612"/>
      <c r="G35" s="612"/>
      <c r="H35" s="612"/>
      <c r="I35" s="612"/>
      <c r="J35" s="612"/>
      <c r="K35" s="612"/>
      <c r="L35" s="612"/>
      <c r="M35" s="612"/>
      <c r="N35" s="612"/>
      <c r="O35" s="612"/>
      <c r="P35" s="612"/>
      <c r="Q35" s="612"/>
      <c r="R35" s="612"/>
      <c r="S35" s="612"/>
      <c r="T35" s="612"/>
      <c r="U35" s="24"/>
      <c r="V35" s="21"/>
      <c r="W35" s="612" t="s">
        <v>87</v>
      </c>
      <c r="X35" s="612"/>
      <c r="Y35" s="612"/>
      <c r="Z35" s="612"/>
      <c r="AA35" s="612"/>
      <c r="AB35" s="612"/>
      <c r="AC35" s="612"/>
      <c r="AD35" s="612"/>
      <c r="AE35" s="612"/>
      <c r="AF35" s="612"/>
      <c r="AG35" s="612"/>
      <c r="AH35" s="612"/>
      <c r="AI35" s="612"/>
      <c r="AJ35" s="19"/>
      <c r="AK35" s="23"/>
      <c r="AL35" s="23"/>
      <c r="AM35" s="270"/>
    </row>
    <row r="36" spans="1:39" s="182" customFormat="1" ht="18" customHeight="1">
      <c r="A36" s="269"/>
      <c r="B36" s="147"/>
      <c r="C36" s="612" t="s">
        <v>88</v>
      </c>
      <c r="D36" s="612"/>
      <c r="E36" s="612"/>
      <c r="F36" s="612"/>
      <c r="G36" s="612"/>
      <c r="H36" s="612"/>
      <c r="I36" s="612"/>
      <c r="J36" s="612"/>
      <c r="K36" s="612"/>
      <c r="L36" s="612"/>
      <c r="M36" s="612"/>
      <c r="N36" s="612"/>
      <c r="O36" s="612"/>
      <c r="P36" s="612"/>
      <c r="Q36" s="612"/>
      <c r="R36" s="612"/>
      <c r="S36" s="612"/>
      <c r="T36" s="612"/>
      <c r="U36" s="24"/>
      <c r="V36" s="21"/>
      <c r="W36" s="612" t="s">
        <v>89</v>
      </c>
      <c r="X36" s="612"/>
      <c r="Y36" s="612"/>
      <c r="Z36" s="612"/>
      <c r="AA36" s="612"/>
      <c r="AB36" s="612"/>
      <c r="AC36" s="612"/>
      <c r="AD36" s="612"/>
      <c r="AE36" s="612"/>
      <c r="AF36" s="612"/>
      <c r="AG36" s="612"/>
      <c r="AH36" s="612"/>
      <c r="AI36" s="612"/>
      <c r="AJ36" s="19"/>
      <c r="AK36" s="23"/>
      <c r="AL36" s="23"/>
      <c r="AM36" s="270"/>
    </row>
    <row r="37" spans="1:39" s="182" customFormat="1" ht="18" customHeight="1">
      <c r="A37" s="269"/>
      <c r="B37" s="147"/>
      <c r="C37" s="612" t="s">
        <v>90</v>
      </c>
      <c r="D37" s="612"/>
      <c r="E37" s="612"/>
      <c r="F37" s="612"/>
      <c r="G37" s="612"/>
      <c r="H37" s="612"/>
      <c r="I37" s="612"/>
      <c r="J37" s="612"/>
      <c r="K37" s="612"/>
      <c r="L37" s="612"/>
      <c r="M37" s="612"/>
      <c r="N37" s="612"/>
      <c r="O37" s="612"/>
      <c r="P37" s="612"/>
      <c r="Q37" s="612"/>
      <c r="R37" s="612"/>
      <c r="S37" s="612"/>
      <c r="T37" s="612"/>
      <c r="U37" s="24"/>
      <c r="V37" s="21"/>
      <c r="W37" s="612" t="s">
        <v>91</v>
      </c>
      <c r="X37" s="612"/>
      <c r="Y37" s="612"/>
      <c r="Z37" s="612"/>
      <c r="AA37" s="612"/>
      <c r="AB37" s="612"/>
      <c r="AC37" s="612"/>
      <c r="AD37" s="612"/>
      <c r="AE37" s="612"/>
      <c r="AF37" s="612"/>
      <c r="AG37" s="612"/>
      <c r="AH37" s="612"/>
      <c r="AI37" s="612"/>
      <c r="AJ37" s="19"/>
      <c r="AK37" s="23"/>
      <c r="AL37" s="23"/>
      <c r="AM37" s="270"/>
    </row>
    <row r="38" spans="1:39" s="182" customFormat="1" ht="18" customHeight="1">
      <c r="A38" s="269"/>
      <c r="B38" s="147"/>
      <c r="C38" s="612" t="s">
        <v>92</v>
      </c>
      <c r="D38" s="612"/>
      <c r="E38" s="612"/>
      <c r="F38" s="612"/>
      <c r="G38" s="612"/>
      <c r="H38" s="612"/>
      <c r="I38" s="612"/>
      <c r="J38" s="612"/>
      <c r="K38" s="612"/>
      <c r="L38" s="612"/>
      <c r="M38" s="612"/>
      <c r="N38" s="612"/>
      <c r="O38" s="612"/>
      <c r="P38" s="612"/>
      <c r="Q38" s="612"/>
      <c r="R38" s="612"/>
      <c r="S38" s="612"/>
      <c r="T38" s="612"/>
      <c r="U38" s="24"/>
      <c r="V38" s="21"/>
      <c r="W38" s="612" t="s">
        <v>93</v>
      </c>
      <c r="X38" s="612"/>
      <c r="Y38" s="612"/>
      <c r="Z38" s="612"/>
      <c r="AA38" s="612"/>
      <c r="AB38" s="612"/>
      <c r="AC38" s="612"/>
      <c r="AD38" s="612"/>
      <c r="AE38" s="612"/>
      <c r="AF38" s="612"/>
      <c r="AG38" s="612"/>
      <c r="AH38" s="612"/>
      <c r="AI38" s="612"/>
      <c r="AJ38" s="19"/>
      <c r="AK38" s="23"/>
      <c r="AL38" s="23"/>
      <c r="AM38" s="270"/>
    </row>
    <row r="39" spans="1:39" s="182" customFormat="1" ht="18" customHeight="1">
      <c r="A39" s="269"/>
      <c r="B39" s="147"/>
      <c r="C39" s="612" t="s">
        <v>94</v>
      </c>
      <c r="D39" s="612"/>
      <c r="E39" s="612"/>
      <c r="F39" s="612"/>
      <c r="G39" s="612"/>
      <c r="H39" s="612"/>
      <c r="I39" s="612"/>
      <c r="J39" s="612"/>
      <c r="K39" s="612"/>
      <c r="L39" s="612"/>
      <c r="M39" s="612"/>
      <c r="N39" s="612"/>
      <c r="O39" s="612"/>
      <c r="P39" s="612"/>
      <c r="Q39" s="612"/>
      <c r="R39" s="612"/>
      <c r="S39" s="612"/>
      <c r="T39" s="612"/>
      <c r="U39" s="24"/>
      <c r="V39" s="21"/>
      <c r="W39" s="612" t="s">
        <v>95</v>
      </c>
      <c r="X39" s="612"/>
      <c r="Y39" s="612"/>
      <c r="Z39" s="612"/>
      <c r="AA39" s="612"/>
      <c r="AB39" s="612"/>
      <c r="AC39" s="612"/>
      <c r="AD39" s="612"/>
      <c r="AE39" s="612"/>
      <c r="AF39" s="612"/>
      <c r="AG39" s="612"/>
      <c r="AH39" s="612"/>
      <c r="AI39" s="612"/>
      <c r="AJ39" s="19"/>
      <c r="AK39" s="23"/>
      <c r="AL39" s="23"/>
      <c r="AM39" s="270"/>
    </row>
    <row r="40" spans="1:39" s="182" customFormat="1" ht="18" customHeight="1">
      <c r="A40" s="269"/>
      <c r="B40" s="147"/>
      <c r="C40" s="612" t="s">
        <v>96</v>
      </c>
      <c r="D40" s="612"/>
      <c r="E40" s="612"/>
      <c r="F40" s="612"/>
      <c r="G40" s="612"/>
      <c r="H40" s="612"/>
      <c r="I40" s="612"/>
      <c r="J40" s="612"/>
      <c r="K40" s="612"/>
      <c r="L40" s="612"/>
      <c r="M40" s="612"/>
      <c r="N40" s="612"/>
      <c r="O40" s="612"/>
      <c r="P40" s="612"/>
      <c r="Q40" s="612"/>
      <c r="R40" s="612"/>
      <c r="S40" s="612"/>
      <c r="T40" s="612"/>
      <c r="U40" s="24"/>
      <c r="V40" s="21"/>
      <c r="W40" s="612" t="s">
        <v>97</v>
      </c>
      <c r="X40" s="612"/>
      <c r="Y40" s="612"/>
      <c r="Z40" s="612"/>
      <c r="AA40" s="612"/>
      <c r="AB40" s="612"/>
      <c r="AC40" s="612"/>
      <c r="AD40" s="612"/>
      <c r="AE40" s="612"/>
      <c r="AF40" s="612"/>
      <c r="AG40" s="612"/>
      <c r="AH40" s="612"/>
      <c r="AI40" s="612"/>
      <c r="AJ40" s="19"/>
      <c r="AK40" s="23"/>
      <c r="AL40" s="23"/>
      <c r="AM40" s="270"/>
    </row>
    <row r="41" spans="1:39" s="182" customFormat="1" ht="18" customHeight="1">
      <c r="A41" s="269"/>
      <c r="B41" s="147"/>
      <c r="C41" s="612" t="s">
        <v>98</v>
      </c>
      <c r="D41" s="612"/>
      <c r="E41" s="612"/>
      <c r="F41" s="612"/>
      <c r="G41" s="612"/>
      <c r="H41" s="612"/>
      <c r="I41" s="612"/>
      <c r="J41" s="612"/>
      <c r="K41" s="612"/>
      <c r="L41" s="612"/>
      <c r="M41" s="612"/>
      <c r="N41" s="612"/>
      <c r="O41" s="612"/>
      <c r="P41" s="612"/>
      <c r="Q41" s="612"/>
      <c r="R41" s="612"/>
      <c r="S41" s="612"/>
      <c r="T41" s="612"/>
      <c r="U41" s="24"/>
      <c r="V41" s="21"/>
      <c r="W41" s="612" t="s">
        <v>99</v>
      </c>
      <c r="X41" s="612"/>
      <c r="Y41" s="612"/>
      <c r="Z41" s="612"/>
      <c r="AA41" s="612"/>
      <c r="AB41" s="612"/>
      <c r="AC41" s="612"/>
      <c r="AD41" s="612"/>
      <c r="AE41" s="612"/>
      <c r="AF41" s="612"/>
      <c r="AG41" s="612"/>
      <c r="AH41" s="612"/>
      <c r="AI41" s="612"/>
      <c r="AJ41" s="19"/>
      <c r="AK41" s="23"/>
      <c r="AL41" s="23"/>
      <c r="AM41" s="270"/>
    </row>
    <row r="42" spans="1:39" s="182" customFormat="1" ht="18" customHeight="1">
      <c r="A42" s="269"/>
      <c r="B42" s="147"/>
      <c r="C42" s="612" t="s">
        <v>100</v>
      </c>
      <c r="D42" s="612"/>
      <c r="E42" s="612"/>
      <c r="F42" s="612"/>
      <c r="G42" s="612"/>
      <c r="H42" s="612"/>
      <c r="I42" s="612"/>
      <c r="J42" s="612"/>
      <c r="K42" s="612"/>
      <c r="L42" s="612"/>
      <c r="M42" s="612"/>
      <c r="N42" s="612"/>
      <c r="O42" s="612"/>
      <c r="P42" s="612"/>
      <c r="Q42" s="612"/>
      <c r="R42" s="612"/>
      <c r="S42" s="612"/>
      <c r="T42" s="612"/>
      <c r="U42" s="24"/>
      <c r="V42" s="21"/>
      <c r="W42" s="612" t="s">
        <v>101</v>
      </c>
      <c r="X42" s="612"/>
      <c r="Y42" s="612"/>
      <c r="Z42" s="612"/>
      <c r="AA42" s="612"/>
      <c r="AB42" s="612"/>
      <c r="AC42" s="612"/>
      <c r="AD42" s="612"/>
      <c r="AE42" s="612"/>
      <c r="AF42" s="612"/>
      <c r="AG42" s="612"/>
      <c r="AH42" s="612"/>
      <c r="AI42" s="612"/>
      <c r="AJ42" s="19"/>
      <c r="AK42" s="23"/>
      <c r="AL42" s="23"/>
      <c r="AM42" s="270"/>
    </row>
    <row r="43" spans="1:39" s="182" customFormat="1" ht="18" customHeight="1">
      <c r="A43" s="269"/>
      <c r="B43" s="147"/>
      <c r="C43" s="612" t="s">
        <v>102</v>
      </c>
      <c r="D43" s="612"/>
      <c r="E43" s="612"/>
      <c r="F43" s="612"/>
      <c r="G43" s="612"/>
      <c r="H43" s="612"/>
      <c r="I43" s="612"/>
      <c r="J43" s="612"/>
      <c r="K43" s="612"/>
      <c r="L43" s="612"/>
      <c r="M43" s="612"/>
      <c r="N43" s="612"/>
      <c r="O43" s="612"/>
      <c r="P43" s="612"/>
      <c r="Q43" s="612"/>
      <c r="R43" s="612"/>
      <c r="S43" s="612"/>
      <c r="T43" s="612"/>
      <c r="U43" s="24"/>
      <c r="V43" s="21"/>
      <c r="W43" s="612" t="s">
        <v>103</v>
      </c>
      <c r="X43" s="612"/>
      <c r="Y43" s="612"/>
      <c r="Z43" s="612"/>
      <c r="AA43" s="612"/>
      <c r="AB43" s="612"/>
      <c r="AC43" s="612"/>
      <c r="AD43" s="612"/>
      <c r="AE43" s="612"/>
      <c r="AF43" s="612"/>
      <c r="AG43" s="612"/>
      <c r="AH43" s="612"/>
      <c r="AI43" s="612"/>
      <c r="AJ43" s="19"/>
      <c r="AK43" s="23"/>
      <c r="AL43" s="23"/>
      <c r="AM43" s="270"/>
    </row>
    <row r="44" spans="1:39" s="182" customFormat="1" ht="18" customHeight="1">
      <c r="A44" s="269"/>
      <c r="B44" s="147"/>
      <c r="C44" s="613" t="s">
        <v>104</v>
      </c>
      <c r="D44" s="613"/>
      <c r="E44" s="613"/>
      <c r="F44" s="613"/>
      <c r="G44" s="613"/>
      <c r="H44" s="613"/>
      <c r="I44" s="613"/>
      <c r="J44" s="613"/>
      <c r="K44" s="613"/>
      <c r="L44" s="613"/>
      <c r="M44" s="613"/>
      <c r="N44" s="613"/>
      <c r="O44" s="613"/>
      <c r="P44" s="613"/>
      <c r="Q44" s="613"/>
      <c r="R44" s="613"/>
      <c r="S44" s="613"/>
      <c r="T44" s="613"/>
      <c r="U44" s="613"/>
      <c r="V44" s="613"/>
      <c r="W44" s="612" t="s">
        <v>105</v>
      </c>
      <c r="X44" s="612"/>
      <c r="Y44" s="612"/>
      <c r="Z44" s="612"/>
      <c r="AA44" s="612"/>
      <c r="AB44" s="612"/>
      <c r="AC44" s="612"/>
      <c r="AD44" s="612"/>
      <c r="AE44" s="612"/>
      <c r="AF44" s="612"/>
      <c r="AG44" s="612"/>
      <c r="AH44" s="612"/>
      <c r="AI44" s="612"/>
      <c r="AJ44" s="19"/>
      <c r="AK44" s="23"/>
      <c r="AL44" s="23"/>
      <c r="AM44" s="270"/>
    </row>
    <row r="45" spans="1:39">
      <c r="A45" s="27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272"/>
    </row>
    <row r="46" spans="1:39">
      <c r="A46" s="27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272"/>
    </row>
    <row r="47" spans="1:39">
      <c r="A47" s="27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272"/>
    </row>
    <row r="48" spans="1:39">
      <c r="A48" s="27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272"/>
    </row>
    <row r="49" spans="1:39">
      <c r="A49" s="27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272"/>
    </row>
    <row r="50" spans="1:39">
      <c r="A50" s="27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272"/>
    </row>
    <row r="51" spans="1:39">
      <c r="A51" s="27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272"/>
    </row>
    <row r="52" spans="1:39">
      <c r="A52" s="27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272"/>
    </row>
    <row r="53" spans="1:39">
      <c r="A53" s="27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272"/>
    </row>
    <row r="54" spans="1:39">
      <c r="A54" s="27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272"/>
    </row>
    <row r="55" spans="1:39">
      <c r="A55" s="27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272"/>
    </row>
    <row r="56" spans="1:39">
      <c r="A56" s="27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272"/>
    </row>
    <row r="57" spans="1:39">
      <c r="A57" s="27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272"/>
    </row>
    <row r="58" spans="1:39">
      <c r="A58" s="27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272"/>
    </row>
    <row r="59" spans="1:39">
      <c r="A59" s="27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272"/>
    </row>
    <row r="60" spans="1:39">
      <c r="A60" s="27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272"/>
    </row>
    <row r="61" spans="1:39">
      <c r="A61" s="27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272"/>
    </row>
    <row r="62" spans="1:39">
      <c r="A62" s="27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272"/>
    </row>
    <row r="63" spans="1:39">
      <c r="A63" s="27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272"/>
    </row>
    <row r="64" spans="1:39">
      <c r="A64" s="27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272"/>
    </row>
    <row r="65" spans="1:39">
      <c r="A65" s="27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272"/>
    </row>
    <row r="66" spans="1:39">
      <c r="A66" s="27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272"/>
    </row>
    <row r="67" spans="1:39">
      <c r="A67" s="273"/>
      <c r="B67" s="274"/>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5"/>
    </row>
  </sheetData>
  <mergeCells count="93">
    <mergeCell ref="A1:J6"/>
    <mergeCell ref="K1:AB4"/>
    <mergeCell ref="AC1:AM6"/>
    <mergeCell ref="K5:AB6"/>
    <mergeCell ref="A7:J7"/>
    <mergeCell ref="K7:L7"/>
    <mergeCell ref="M7:N7"/>
    <mergeCell ref="O7:P7"/>
    <mergeCell ref="Q7:R7"/>
    <mergeCell ref="S7:T7"/>
    <mergeCell ref="AC7:AD8"/>
    <mergeCell ref="AE7:AE8"/>
    <mergeCell ref="AF7:AG8"/>
    <mergeCell ref="AH7:AM8"/>
    <mergeCell ref="U8:V8"/>
    <mergeCell ref="W8:Y8"/>
    <mergeCell ref="Z8:AB8"/>
    <mergeCell ref="A9:AM9"/>
    <mergeCell ref="U7:V7"/>
    <mergeCell ref="W7:Y7"/>
    <mergeCell ref="Z7:AB7"/>
    <mergeCell ref="A8:J8"/>
    <mergeCell ref="K8:L8"/>
    <mergeCell ref="M8:N8"/>
    <mergeCell ref="O8:P8"/>
    <mergeCell ref="Q8:R8"/>
    <mergeCell ref="S8:T8"/>
    <mergeCell ref="W26:AI26"/>
    <mergeCell ref="C26:T26"/>
    <mergeCell ref="W25:AI25"/>
    <mergeCell ref="C25:T25"/>
    <mergeCell ref="W13:AJ13"/>
    <mergeCell ref="W24:AI24"/>
    <mergeCell ref="C24:T24"/>
    <mergeCell ref="C13:R13"/>
    <mergeCell ref="W23:AI23"/>
    <mergeCell ref="C23:T23"/>
    <mergeCell ref="W22:AI22"/>
    <mergeCell ref="C22:T22"/>
    <mergeCell ref="W21:AI21"/>
    <mergeCell ref="C21:T21"/>
    <mergeCell ref="W29:AI29"/>
    <mergeCell ref="C29:T29"/>
    <mergeCell ref="W28:AI28"/>
    <mergeCell ref="C28:T28"/>
    <mergeCell ref="W27:AI27"/>
    <mergeCell ref="C27:T27"/>
    <mergeCell ref="W32:AI32"/>
    <mergeCell ref="C32:T32"/>
    <mergeCell ref="W31:AI31"/>
    <mergeCell ref="C31:T31"/>
    <mergeCell ref="W30:AI30"/>
    <mergeCell ref="C30:T30"/>
    <mergeCell ref="W35:AI35"/>
    <mergeCell ref="C35:T35"/>
    <mergeCell ref="W34:AI34"/>
    <mergeCell ref="C34:T34"/>
    <mergeCell ref="W33:AI33"/>
    <mergeCell ref="C33:T33"/>
    <mergeCell ref="W38:AI38"/>
    <mergeCell ref="C38:T38"/>
    <mergeCell ref="W37:AI37"/>
    <mergeCell ref="C37:T37"/>
    <mergeCell ref="W36:AI36"/>
    <mergeCell ref="C36:T36"/>
    <mergeCell ref="W41:AI41"/>
    <mergeCell ref="C41:T41"/>
    <mergeCell ref="W40:AI40"/>
    <mergeCell ref="C40:T40"/>
    <mergeCell ref="W39:AI39"/>
    <mergeCell ref="C39:T39"/>
    <mergeCell ref="C44:V44"/>
    <mergeCell ref="W44:AI44"/>
    <mergeCell ref="W43:AI43"/>
    <mergeCell ref="C43:T43"/>
    <mergeCell ref="W42:AI42"/>
    <mergeCell ref="C42:T42"/>
    <mergeCell ref="C11:R11"/>
    <mergeCell ref="C18:T18"/>
    <mergeCell ref="C19:T19"/>
    <mergeCell ref="C20:T20"/>
    <mergeCell ref="W18:AI18"/>
    <mergeCell ref="W19:AI19"/>
    <mergeCell ref="W20:AI20"/>
    <mergeCell ref="W12:AJ12"/>
    <mergeCell ref="C12:R12"/>
    <mergeCell ref="W11:AJ11"/>
    <mergeCell ref="C14:R14"/>
    <mergeCell ref="W14:AJ14"/>
    <mergeCell ref="C15:R15"/>
    <mergeCell ref="W15:AJ15"/>
    <mergeCell ref="C16:R16"/>
    <mergeCell ref="W16:AJ16"/>
  </mergeCells>
  <printOptions horizontalCentered="1" gridLinesSet="0"/>
  <pageMargins left="0.25" right="0.25" top="0.143700787" bottom="0.143700787" header="0" footer="0"/>
  <pageSetup paperSize="9" scale="72" orientation="portrait" r:id="rId1"/>
  <headerFooter alignWithMargins="0">
    <oddHeader>&amp;R&amp;"B Nazanin,Regular"&amp;14
&amp;8
&amp;6
&amp;14
            شماره صفحه: &amp;P از &amp;N</oddHeader>
  </headerFooter>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T87"/>
  <sheetViews>
    <sheetView showGridLines="0" view="pageBreakPreview" topLeftCell="A7" zoomScale="85" zoomScaleNormal="100" zoomScaleSheetLayoutView="85" workbookViewId="0">
      <selection activeCell="P23" sqref="P23"/>
    </sheetView>
  </sheetViews>
  <sheetFormatPr defaultColWidth="9.140625" defaultRowHeight="12.75"/>
  <cols>
    <col min="1" max="3" width="3.5703125" style="1" customWidth="1"/>
    <col min="4" max="17" width="3.5703125" style="2" customWidth="1"/>
    <col min="18" max="18" width="4.85546875" style="2" customWidth="1"/>
    <col min="19" max="43" width="3.5703125" style="2" customWidth="1"/>
    <col min="44" max="16384" width="9.140625" style="2"/>
  </cols>
  <sheetData>
    <row r="1" spans="1:44" ht="13.5" thickBot="1">
      <c r="B1" s="186"/>
      <c r="C1" s="186"/>
    </row>
    <row r="2" spans="1:44" ht="24.75" customHeight="1">
      <c r="A2" s="244"/>
      <c r="B2" s="189"/>
      <c r="C2" s="189"/>
      <c r="D2" s="519"/>
      <c r="E2" s="519"/>
      <c r="F2" s="519"/>
      <c r="G2" s="519"/>
      <c r="H2" s="519"/>
      <c r="I2" s="519"/>
      <c r="J2" s="519"/>
      <c r="K2" s="519"/>
      <c r="L2" s="520"/>
      <c r="M2" s="547" t="s">
        <v>41</v>
      </c>
      <c r="N2" s="519"/>
      <c r="O2" s="519"/>
      <c r="P2" s="519"/>
      <c r="Q2" s="519"/>
      <c r="R2" s="519"/>
      <c r="S2" s="519"/>
      <c r="T2" s="519"/>
      <c r="U2" s="519"/>
      <c r="V2" s="519"/>
      <c r="W2" s="519"/>
      <c r="X2" s="519"/>
      <c r="Y2" s="519"/>
      <c r="Z2" s="519"/>
      <c r="AA2" s="519"/>
      <c r="AB2" s="519"/>
      <c r="AC2" s="519"/>
      <c r="AD2" s="520"/>
      <c r="AE2" s="639"/>
      <c r="AF2" s="640"/>
      <c r="AG2" s="640"/>
      <c r="AH2" s="640"/>
      <c r="AI2" s="640"/>
      <c r="AJ2" s="640"/>
      <c r="AK2" s="640"/>
      <c r="AL2" s="640"/>
      <c r="AM2" s="640"/>
      <c r="AN2" s="640"/>
      <c r="AO2" s="640"/>
      <c r="AP2" s="641"/>
      <c r="AQ2" s="190"/>
      <c r="AR2" s="1"/>
    </row>
    <row r="3" spans="1:44" ht="15" customHeight="1">
      <c r="A3" s="244"/>
      <c r="B3" s="189"/>
      <c r="C3" s="189"/>
      <c r="D3" s="522"/>
      <c r="E3" s="522"/>
      <c r="F3" s="522"/>
      <c r="G3" s="522"/>
      <c r="H3" s="522"/>
      <c r="I3" s="522"/>
      <c r="J3" s="522"/>
      <c r="K3" s="522"/>
      <c r="L3" s="523"/>
      <c r="M3" s="548"/>
      <c r="N3" s="522"/>
      <c r="O3" s="522"/>
      <c r="P3" s="522"/>
      <c r="Q3" s="522"/>
      <c r="R3" s="522"/>
      <c r="S3" s="522"/>
      <c r="T3" s="522"/>
      <c r="U3" s="522"/>
      <c r="V3" s="522"/>
      <c r="W3" s="522"/>
      <c r="X3" s="522"/>
      <c r="Y3" s="522"/>
      <c r="Z3" s="522"/>
      <c r="AA3" s="522"/>
      <c r="AB3" s="522"/>
      <c r="AC3" s="522"/>
      <c r="AD3" s="523"/>
      <c r="AE3" s="642"/>
      <c r="AF3" s="643"/>
      <c r="AG3" s="643"/>
      <c r="AH3" s="643"/>
      <c r="AI3" s="643"/>
      <c r="AJ3" s="643"/>
      <c r="AK3" s="643"/>
      <c r="AL3" s="643"/>
      <c r="AM3" s="643"/>
      <c r="AN3" s="643"/>
      <c r="AO3" s="643"/>
      <c r="AP3" s="644"/>
      <c r="AQ3" s="190"/>
      <c r="AR3" s="1"/>
    </row>
    <row r="4" spans="1:44" ht="12.75" customHeight="1">
      <c r="A4" s="244"/>
      <c r="B4" s="189"/>
      <c r="C4" s="189"/>
      <c r="D4" s="522"/>
      <c r="E4" s="522"/>
      <c r="F4" s="522"/>
      <c r="G4" s="522"/>
      <c r="H4" s="522"/>
      <c r="I4" s="522"/>
      <c r="J4" s="522"/>
      <c r="K4" s="522"/>
      <c r="L4" s="523"/>
      <c r="M4" s="548"/>
      <c r="N4" s="522"/>
      <c r="O4" s="522"/>
      <c r="P4" s="522"/>
      <c r="Q4" s="522"/>
      <c r="R4" s="522"/>
      <c r="S4" s="522"/>
      <c r="T4" s="522"/>
      <c r="U4" s="522"/>
      <c r="V4" s="522"/>
      <c r="W4" s="522"/>
      <c r="X4" s="522"/>
      <c r="Y4" s="522"/>
      <c r="Z4" s="522"/>
      <c r="AA4" s="522"/>
      <c r="AB4" s="522"/>
      <c r="AC4" s="522"/>
      <c r="AD4" s="523"/>
      <c r="AE4" s="642"/>
      <c r="AF4" s="643"/>
      <c r="AG4" s="643"/>
      <c r="AH4" s="643"/>
      <c r="AI4" s="643"/>
      <c r="AJ4" s="643"/>
      <c r="AK4" s="643"/>
      <c r="AL4" s="643"/>
      <c r="AM4" s="643"/>
      <c r="AN4" s="643"/>
      <c r="AO4" s="643"/>
      <c r="AP4" s="644"/>
      <c r="AQ4" s="190"/>
      <c r="AR4" s="1"/>
    </row>
    <row r="5" spans="1:44" ht="70.5" customHeight="1">
      <c r="A5" s="244"/>
      <c r="B5" s="189"/>
      <c r="C5" s="189"/>
      <c r="D5" s="522"/>
      <c r="E5" s="522"/>
      <c r="F5" s="522"/>
      <c r="G5" s="522"/>
      <c r="H5" s="522"/>
      <c r="I5" s="522"/>
      <c r="J5" s="522"/>
      <c r="K5" s="522"/>
      <c r="L5" s="523"/>
      <c r="M5" s="549"/>
      <c r="N5" s="525"/>
      <c r="O5" s="525"/>
      <c r="P5" s="525"/>
      <c r="Q5" s="525"/>
      <c r="R5" s="525"/>
      <c r="S5" s="525"/>
      <c r="T5" s="525"/>
      <c r="U5" s="525"/>
      <c r="V5" s="525"/>
      <c r="W5" s="525"/>
      <c r="X5" s="525"/>
      <c r="Y5" s="525"/>
      <c r="Z5" s="525"/>
      <c r="AA5" s="525"/>
      <c r="AB5" s="525"/>
      <c r="AC5" s="525"/>
      <c r="AD5" s="526"/>
      <c r="AE5" s="642"/>
      <c r="AF5" s="643"/>
      <c r="AG5" s="643"/>
      <c r="AH5" s="643"/>
      <c r="AI5" s="643"/>
      <c r="AJ5" s="643"/>
      <c r="AK5" s="643"/>
      <c r="AL5" s="643"/>
      <c r="AM5" s="643"/>
      <c r="AN5" s="643"/>
      <c r="AO5" s="643"/>
      <c r="AP5" s="644"/>
      <c r="AQ5" s="190"/>
      <c r="AR5" s="1"/>
    </row>
    <row r="6" spans="1:44" ht="11.25" customHeight="1">
      <c r="A6" s="244"/>
      <c r="B6" s="189"/>
      <c r="C6" s="189"/>
      <c r="D6" s="522"/>
      <c r="E6" s="522"/>
      <c r="F6" s="522"/>
      <c r="G6" s="522"/>
      <c r="H6" s="522"/>
      <c r="I6" s="522"/>
      <c r="J6" s="522"/>
      <c r="K6" s="522"/>
      <c r="L6" s="523"/>
      <c r="M6" s="540" t="str">
        <f>CONCATENATE(Cover!O7)</f>
        <v>DATA SHEET FOR ON OFF &amp; SHUTDOWN VALVES</v>
      </c>
      <c r="N6" s="541"/>
      <c r="O6" s="541"/>
      <c r="P6" s="541"/>
      <c r="Q6" s="541"/>
      <c r="R6" s="541"/>
      <c r="S6" s="541"/>
      <c r="T6" s="541"/>
      <c r="U6" s="541"/>
      <c r="V6" s="541"/>
      <c r="W6" s="541"/>
      <c r="X6" s="541"/>
      <c r="Y6" s="541"/>
      <c r="Z6" s="541"/>
      <c r="AA6" s="541"/>
      <c r="AB6" s="541"/>
      <c r="AC6" s="541"/>
      <c r="AD6" s="542"/>
      <c r="AE6" s="642"/>
      <c r="AF6" s="643"/>
      <c r="AG6" s="643"/>
      <c r="AH6" s="643"/>
      <c r="AI6" s="643"/>
      <c r="AJ6" s="643"/>
      <c r="AK6" s="643"/>
      <c r="AL6" s="643"/>
      <c r="AM6" s="643"/>
      <c r="AN6" s="643"/>
      <c r="AO6" s="643"/>
      <c r="AP6" s="644"/>
      <c r="AQ6" s="190"/>
      <c r="AR6" s="1"/>
    </row>
    <row r="7" spans="1:44" ht="6.75" customHeight="1" thickBot="1">
      <c r="A7" s="244"/>
      <c r="B7" s="229"/>
      <c r="C7" s="230"/>
      <c r="D7" s="637"/>
      <c r="E7" s="637"/>
      <c r="F7" s="637"/>
      <c r="G7" s="637"/>
      <c r="H7" s="637"/>
      <c r="I7" s="637"/>
      <c r="J7" s="637"/>
      <c r="K7" s="637"/>
      <c r="L7" s="638"/>
      <c r="M7" s="633"/>
      <c r="N7" s="634"/>
      <c r="O7" s="634"/>
      <c r="P7" s="634"/>
      <c r="Q7" s="634"/>
      <c r="R7" s="634"/>
      <c r="S7" s="634"/>
      <c r="T7" s="634"/>
      <c r="U7" s="634"/>
      <c r="V7" s="634"/>
      <c r="W7" s="634"/>
      <c r="X7" s="634"/>
      <c r="Y7" s="634"/>
      <c r="Z7" s="634"/>
      <c r="AA7" s="634"/>
      <c r="AB7" s="634"/>
      <c r="AC7" s="634"/>
      <c r="AD7" s="635"/>
      <c r="AE7" s="645"/>
      <c r="AF7" s="646"/>
      <c r="AG7" s="646"/>
      <c r="AH7" s="646"/>
      <c r="AI7" s="646"/>
      <c r="AJ7" s="646"/>
      <c r="AK7" s="646"/>
      <c r="AL7" s="646"/>
      <c r="AM7" s="646"/>
      <c r="AN7" s="646"/>
      <c r="AO7" s="646"/>
      <c r="AP7" s="647"/>
      <c r="AQ7" s="190"/>
      <c r="AR7" s="1"/>
    </row>
    <row r="8" spans="1:44" s="1" customFormat="1" ht="18" customHeight="1">
      <c r="A8" s="245"/>
      <c r="B8" s="241"/>
      <c r="C8" s="241"/>
      <c r="D8" s="648" t="s">
        <v>12</v>
      </c>
      <c r="E8" s="648"/>
      <c r="F8" s="648"/>
      <c r="G8" s="648"/>
      <c r="H8" s="648"/>
      <c r="I8" s="648"/>
      <c r="J8" s="648"/>
      <c r="K8" s="648"/>
      <c r="L8" s="649"/>
      <c r="M8" s="632" t="s">
        <v>13</v>
      </c>
      <c r="N8" s="632"/>
      <c r="O8" s="632" t="s">
        <v>14</v>
      </c>
      <c r="P8" s="632"/>
      <c r="Q8" s="632" t="s">
        <v>15</v>
      </c>
      <c r="R8" s="632"/>
      <c r="S8" s="632" t="s">
        <v>16</v>
      </c>
      <c r="T8" s="632"/>
      <c r="U8" s="632" t="s">
        <v>17</v>
      </c>
      <c r="V8" s="632"/>
      <c r="W8" s="632" t="s">
        <v>18</v>
      </c>
      <c r="X8" s="632"/>
      <c r="Y8" s="636" t="s">
        <v>19</v>
      </c>
      <c r="Z8" s="636"/>
      <c r="AA8" s="636"/>
      <c r="AB8" s="632" t="s">
        <v>20</v>
      </c>
      <c r="AC8" s="632"/>
      <c r="AD8" s="632"/>
      <c r="AE8" s="650"/>
      <c r="AF8" s="629"/>
      <c r="AG8" s="629"/>
      <c r="AH8" s="629"/>
      <c r="AI8" s="629"/>
      <c r="AJ8" s="231"/>
      <c r="AK8" s="231"/>
      <c r="AL8" s="231"/>
      <c r="AM8" s="231"/>
      <c r="AN8" s="231"/>
      <c r="AO8" s="231"/>
      <c r="AP8" s="232"/>
      <c r="AQ8" s="231"/>
    </row>
    <row r="9" spans="1:44" s="1" customFormat="1" ht="17.25" customHeight="1" thickBot="1">
      <c r="A9" s="246"/>
      <c r="B9" s="242"/>
      <c r="C9" s="243"/>
      <c r="D9" s="581" t="s">
        <v>37</v>
      </c>
      <c r="E9" s="581"/>
      <c r="F9" s="581"/>
      <c r="G9" s="581"/>
      <c r="H9" s="581"/>
      <c r="I9" s="581"/>
      <c r="J9" s="581"/>
      <c r="K9" s="581"/>
      <c r="L9" s="582"/>
      <c r="M9" s="491" t="s">
        <v>38</v>
      </c>
      <c r="N9" s="492"/>
      <c r="O9" s="527" t="s">
        <v>47</v>
      </c>
      <c r="P9" s="528"/>
      <c r="Q9" s="491" t="s">
        <v>39</v>
      </c>
      <c r="R9" s="492"/>
      <c r="S9" s="527" t="s">
        <v>48</v>
      </c>
      <c r="T9" s="528"/>
      <c r="U9" s="491" t="str">
        <f>Cover!W10</f>
        <v>IN</v>
      </c>
      <c r="V9" s="492"/>
      <c r="W9" s="491" t="str">
        <f>Cover!Y10</f>
        <v>DT</v>
      </c>
      <c r="X9" s="492"/>
      <c r="Y9" s="608" t="str">
        <f>Cover!AA10</f>
        <v>0010</v>
      </c>
      <c r="Z9" s="609"/>
      <c r="AA9" s="610"/>
      <c r="AB9" s="491" t="str">
        <f>Cover!AD10</f>
        <v>D02</v>
      </c>
      <c r="AC9" s="546"/>
      <c r="AD9" s="492"/>
      <c r="AE9" s="552"/>
      <c r="AF9" s="553"/>
      <c r="AG9" s="553"/>
      <c r="AH9" s="553"/>
      <c r="AI9" s="553"/>
      <c r="AJ9" s="233"/>
      <c r="AK9" s="233"/>
      <c r="AL9" s="233"/>
      <c r="AM9" s="233"/>
      <c r="AN9" s="233"/>
      <c r="AO9" s="233"/>
      <c r="AP9" s="234"/>
      <c r="AQ9" s="231"/>
    </row>
    <row r="10" spans="1:44" s="1" customFormat="1" ht="15" customHeight="1" thickBot="1">
      <c r="A10" s="213"/>
      <c r="B10" s="250"/>
      <c r="C10" s="251"/>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8"/>
      <c r="AQ10" s="12"/>
    </row>
    <row r="11" spans="1:44" s="161" customFormat="1" ht="37.5" customHeight="1">
      <c r="A11" s="162"/>
      <c r="B11" s="236"/>
      <c r="C11" s="236"/>
      <c r="D11" s="256" t="s">
        <v>112</v>
      </c>
      <c r="E11" s="257"/>
      <c r="F11" s="257"/>
      <c r="G11" s="257"/>
      <c r="H11" s="257"/>
      <c r="I11" s="257"/>
      <c r="J11" s="257"/>
      <c r="K11" s="257"/>
      <c r="L11" s="257"/>
      <c r="M11" s="257"/>
      <c r="N11" s="257"/>
      <c r="O11" s="257"/>
      <c r="P11" s="159"/>
      <c r="Q11" s="159"/>
      <c r="R11" s="159"/>
      <c r="S11" s="159"/>
      <c r="T11" s="159"/>
      <c r="U11" s="257"/>
      <c r="V11" s="253"/>
      <c r="W11" s="253"/>
      <c r="X11" s="253"/>
      <c r="Y11" s="253"/>
      <c r="Z11" s="253"/>
      <c r="AA11" s="253"/>
      <c r="AB11" s="253"/>
      <c r="AC11" s="253"/>
      <c r="AD11" s="253"/>
      <c r="AE11" s="253"/>
      <c r="AF11" s="253"/>
      <c r="AG11" s="253"/>
      <c r="AH11" s="253"/>
      <c r="AI11" s="253"/>
      <c r="AJ11" s="253"/>
      <c r="AK11" s="253"/>
      <c r="AL11" s="253"/>
      <c r="AM11" s="253"/>
      <c r="AN11" s="253"/>
      <c r="AO11" s="253"/>
      <c r="AP11" s="254"/>
      <c r="AQ11" s="145"/>
      <c r="AR11" s="145"/>
    </row>
    <row r="12" spans="1:44" s="161" customFormat="1" ht="15" customHeight="1">
      <c r="A12" s="162"/>
      <c r="B12" s="236"/>
      <c r="C12" s="236"/>
      <c r="D12" s="630" t="s">
        <v>330</v>
      </c>
      <c r="E12" s="630"/>
      <c r="F12" s="630"/>
      <c r="G12" s="630"/>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630"/>
      <c r="AL12" s="630"/>
      <c r="AM12" s="630"/>
      <c r="AN12" s="252"/>
      <c r="AO12" s="252"/>
      <c r="AP12" s="249"/>
      <c r="AQ12" s="145"/>
      <c r="AR12" s="145"/>
    </row>
    <row r="13" spans="1:44" s="161" customFormat="1" ht="30" customHeight="1">
      <c r="A13" s="162"/>
      <c r="B13" s="236"/>
      <c r="C13" s="236"/>
      <c r="D13" s="630"/>
      <c r="E13" s="630"/>
      <c r="F13" s="630"/>
      <c r="G13" s="630"/>
      <c r="H13" s="630"/>
      <c r="I13" s="630"/>
      <c r="J13" s="630"/>
      <c r="K13" s="630"/>
      <c r="L13" s="630"/>
      <c r="M13" s="630"/>
      <c r="N13" s="630"/>
      <c r="O13" s="630"/>
      <c r="P13" s="630"/>
      <c r="Q13" s="630"/>
      <c r="R13" s="630"/>
      <c r="S13" s="630"/>
      <c r="T13" s="630"/>
      <c r="U13" s="630"/>
      <c r="V13" s="630"/>
      <c r="W13" s="630"/>
      <c r="X13" s="630"/>
      <c r="Y13" s="630"/>
      <c r="Z13" s="630"/>
      <c r="AA13" s="630"/>
      <c r="AB13" s="630"/>
      <c r="AC13" s="630"/>
      <c r="AD13" s="630"/>
      <c r="AE13" s="630"/>
      <c r="AF13" s="630"/>
      <c r="AG13" s="630"/>
      <c r="AH13" s="630"/>
      <c r="AI13" s="630"/>
      <c r="AJ13" s="630"/>
      <c r="AK13" s="630"/>
      <c r="AL13" s="630"/>
      <c r="AM13" s="630"/>
      <c r="AN13" s="252"/>
      <c r="AO13" s="252"/>
      <c r="AP13" s="249"/>
      <c r="AQ13" s="145"/>
      <c r="AR13" s="145"/>
    </row>
    <row r="14" spans="1:44" s="161" customFormat="1" ht="15" customHeight="1">
      <c r="A14" s="162"/>
      <c r="B14" s="236"/>
      <c r="C14" s="236"/>
      <c r="D14" s="255" t="s">
        <v>331</v>
      </c>
      <c r="E14" s="255"/>
      <c r="F14" s="255"/>
      <c r="G14" s="255"/>
      <c r="H14" s="255"/>
      <c r="I14" s="255"/>
      <c r="J14" s="255"/>
      <c r="K14" s="255"/>
      <c r="L14" s="255"/>
      <c r="M14" s="255"/>
      <c r="N14" s="255"/>
      <c r="O14" s="255"/>
      <c r="P14" s="163"/>
      <c r="Q14" s="163"/>
      <c r="R14" s="163"/>
      <c r="S14" s="163"/>
      <c r="T14" s="163"/>
      <c r="U14" s="255"/>
      <c r="V14" s="255"/>
      <c r="W14" s="255"/>
      <c r="X14" s="255"/>
      <c r="Y14" s="255"/>
      <c r="Z14" s="255"/>
      <c r="AA14" s="255"/>
      <c r="AB14" s="255"/>
      <c r="AC14" s="255"/>
      <c r="AD14" s="255"/>
      <c r="AE14" s="255"/>
      <c r="AF14" s="255"/>
      <c r="AG14" s="255"/>
      <c r="AH14" s="255"/>
      <c r="AI14" s="255"/>
      <c r="AJ14" s="255"/>
      <c r="AK14" s="255"/>
      <c r="AL14" s="255"/>
      <c r="AM14" s="255"/>
      <c r="AN14" s="255"/>
      <c r="AO14" s="255"/>
      <c r="AP14" s="249"/>
      <c r="AQ14" s="145"/>
      <c r="AR14" s="145"/>
    </row>
    <row r="15" spans="1:44" s="161" customFormat="1" ht="15" customHeight="1">
      <c r="A15" s="162"/>
      <c r="B15" s="236"/>
      <c r="C15" s="236"/>
      <c r="D15" s="255"/>
      <c r="E15" s="255"/>
      <c r="F15" s="255"/>
      <c r="G15" s="255"/>
      <c r="H15" s="255"/>
      <c r="I15" s="255"/>
      <c r="J15" s="255"/>
      <c r="K15" s="255"/>
      <c r="L15" s="255"/>
      <c r="M15" s="255"/>
      <c r="N15" s="255"/>
      <c r="O15" s="255"/>
      <c r="P15" s="163"/>
      <c r="Q15" s="163"/>
      <c r="R15" s="163"/>
      <c r="S15" s="163"/>
      <c r="T15" s="163"/>
      <c r="U15" s="255"/>
      <c r="V15" s="255"/>
      <c r="W15" s="255"/>
      <c r="X15" s="255"/>
      <c r="Y15" s="255"/>
      <c r="Z15" s="255"/>
      <c r="AA15" s="255"/>
      <c r="AB15" s="255"/>
      <c r="AC15" s="255"/>
      <c r="AD15" s="255"/>
      <c r="AE15" s="255"/>
      <c r="AF15" s="255"/>
      <c r="AG15" s="255"/>
      <c r="AH15" s="255"/>
      <c r="AI15" s="255"/>
      <c r="AJ15" s="255"/>
      <c r="AK15" s="255"/>
      <c r="AL15" s="255"/>
      <c r="AM15" s="255"/>
      <c r="AN15" s="255"/>
      <c r="AO15" s="255"/>
      <c r="AP15" s="249"/>
      <c r="AQ15" s="145"/>
      <c r="AR15" s="145"/>
    </row>
    <row r="16" spans="1:44" s="161" customFormat="1" ht="15" customHeight="1">
      <c r="A16" s="162"/>
      <c r="B16" s="236"/>
      <c r="C16" s="236"/>
      <c r="D16" s="255" t="s">
        <v>332</v>
      </c>
      <c r="E16" s="255"/>
      <c r="F16" s="255"/>
      <c r="G16" s="255"/>
      <c r="H16" s="255"/>
      <c r="I16" s="255"/>
      <c r="J16" s="255"/>
      <c r="K16" s="255"/>
      <c r="L16" s="255"/>
      <c r="M16" s="255"/>
      <c r="N16" s="255"/>
      <c r="O16" s="255"/>
      <c r="P16" s="163"/>
      <c r="Q16" s="163"/>
      <c r="R16" s="163"/>
      <c r="S16" s="163"/>
      <c r="T16" s="163"/>
      <c r="U16" s="255"/>
      <c r="V16" s="255"/>
      <c r="W16" s="255"/>
      <c r="X16" s="255"/>
      <c r="Y16" s="255"/>
      <c r="Z16" s="255"/>
      <c r="AA16" s="255"/>
      <c r="AB16" s="255"/>
      <c r="AC16" s="255"/>
      <c r="AD16" s="255"/>
      <c r="AE16" s="255"/>
      <c r="AF16" s="255"/>
      <c r="AG16" s="255"/>
      <c r="AH16" s="255"/>
      <c r="AI16" s="255"/>
      <c r="AJ16" s="255"/>
      <c r="AK16" s="255"/>
      <c r="AL16" s="255"/>
      <c r="AM16" s="255"/>
      <c r="AN16" s="255"/>
      <c r="AO16" s="255"/>
      <c r="AP16" s="249"/>
      <c r="AQ16" s="145"/>
      <c r="AR16" s="145"/>
    </row>
    <row r="17" spans="1:44" s="161" customFormat="1" ht="15" customHeight="1">
      <c r="A17" s="162"/>
      <c r="B17" s="236"/>
      <c r="C17" s="236"/>
      <c r="D17" s="255"/>
      <c r="E17" s="255"/>
      <c r="F17" s="255"/>
      <c r="G17" s="255"/>
      <c r="H17" s="255"/>
      <c r="I17" s="255"/>
      <c r="J17" s="255"/>
      <c r="K17" s="255"/>
      <c r="L17" s="255"/>
      <c r="M17" s="255"/>
      <c r="N17" s="255"/>
      <c r="O17" s="255"/>
      <c r="P17" s="163"/>
      <c r="Q17" s="163"/>
      <c r="R17" s="163"/>
      <c r="S17" s="163"/>
      <c r="T17" s="163"/>
      <c r="U17" s="255"/>
      <c r="V17" s="255"/>
      <c r="W17" s="255"/>
      <c r="X17" s="255"/>
      <c r="Y17" s="255"/>
      <c r="Z17" s="255"/>
      <c r="AA17" s="255"/>
      <c r="AB17" s="255"/>
      <c r="AC17" s="255"/>
      <c r="AD17" s="255"/>
      <c r="AE17" s="255"/>
      <c r="AF17" s="255"/>
      <c r="AG17" s="255"/>
      <c r="AH17" s="255"/>
      <c r="AI17" s="255"/>
      <c r="AJ17" s="255"/>
      <c r="AK17" s="255"/>
      <c r="AL17" s="255"/>
      <c r="AM17" s="255"/>
      <c r="AN17" s="255"/>
      <c r="AO17" s="255"/>
      <c r="AP17" s="249"/>
      <c r="AQ17" s="145"/>
      <c r="AR17" s="145"/>
    </row>
    <row r="18" spans="1:44" s="161" customFormat="1" ht="15" customHeight="1">
      <c r="A18" s="162"/>
      <c r="B18" s="236"/>
      <c r="C18" s="236"/>
      <c r="D18" s="630" t="s">
        <v>393</v>
      </c>
      <c r="E18" s="630"/>
      <c r="F18" s="630"/>
      <c r="G18" s="630"/>
      <c r="H18" s="630"/>
      <c r="I18" s="630"/>
      <c r="J18" s="630"/>
      <c r="K18" s="630"/>
      <c r="L18" s="630"/>
      <c r="M18" s="630"/>
      <c r="N18" s="630"/>
      <c r="O18" s="630"/>
      <c r="P18" s="630"/>
      <c r="Q18" s="630"/>
      <c r="R18" s="630"/>
      <c r="S18" s="630"/>
      <c r="T18" s="630"/>
      <c r="U18" s="630"/>
      <c r="V18" s="630"/>
      <c r="W18" s="630"/>
      <c r="X18" s="630"/>
      <c r="Y18" s="630"/>
      <c r="Z18" s="630"/>
      <c r="AA18" s="630"/>
      <c r="AB18" s="630"/>
      <c r="AC18" s="630"/>
      <c r="AD18" s="630"/>
      <c r="AE18" s="630"/>
      <c r="AF18" s="630"/>
      <c r="AG18" s="630"/>
      <c r="AH18" s="630"/>
      <c r="AI18" s="630"/>
      <c r="AJ18" s="630"/>
      <c r="AK18" s="630"/>
      <c r="AL18" s="630"/>
      <c r="AM18" s="630"/>
      <c r="AN18" s="252"/>
      <c r="AO18" s="252"/>
      <c r="AP18" s="249"/>
      <c r="AQ18" s="145"/>
      <c r="AR18" s="145"/>
    </row>
    <row r="19" spans="1:44" s="161" customFormat="1" ht="15" customHeight="1">
      <c r="A19" s="162"/>
      <c r="B19" s="236"/>
      <c r="C19" s="236"/>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252"/>
      <c r="AO19" s="252"/>
      <c r="AP19" s="249"/>
      <c r="AQ19" s="145"/>
      <c r="AR19" s="145"/>
    </row>
    <row r="20" spans="1:44" s="161" customFormat="1" ht="15" customHeight="1">
      <c r="A20" s="162"/>
      <c r="B20" s="236"/>
      <c r="C20" s="236"/>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49"/>
      <c r="AQ20" s="145"/>
      <c r="AR20" s="145"/>
    </row>
    <row r="21" spans="1:44" s="161" customFormat="1" ht="15" customHeight="1">
      <c r="A21" s="162"/>
      <c r="B21" s="236"/>
      <c r="C21" s="236"/>
      <c r="D21" s="255" t="s">
        <v>344</v>
      </c>
      <c r="E21" s="255"/>
      <c r="F21" s="255"/>
      <c r="G21" s="255"/>
      <c r="H21" s="255"/>
      <c r="I21" s="255"/>
      <c r="J21" s="255"/>
      <c r="K21" s="255"/>
      <c r="L21" s="255"/>
      <c r="M21" s="255"/>
      <c r="N21" s="255"/>
      <c r="O21" s="255"/>
      <c r="P21" s="146"/>
      <c r="Q21" s="146"/>
      <c r="R21" s="146"/>
      <c r="S21" s="146"/>
      <c r="T21" s="146"/>
      <c r="U21" s="255"/>
      <c r="V21" s="236"/>
      <c r="W21" s="236"/>
      <c r="X21" s="236"/>
      <c r="Y21" s="236"/>
      <c r="Z21" s="236"/>
      <c r="AA21" s="236"/>
      <c r="AB21" s="236"/>
      <c r="AC21" s="236"/>
      <c r="AD21" s="236"/>
      <c r="AE21" s="236"/>
      <c r="AF21" s="236"/>
      <c r="AG21" s="236"/>
      <c r="AH21" s="236"/>
      <c r="AI21" s="236"/>
      <c r="AJ21" s="236"/>
      <c r="AK21" s="236"/>
      <c r="AL21" s="236"/>
      <c r="AM21" s="236"/>
      <c r="AN21" s="236"/>
      <c r="AO21" s="236"/>
      <c r="AP21" s="249"/>
      <c r="AQ21" s="145"/>
      <c r="AR21" s="145"/>
    </row>
    <row r="22" spans="1:44" s="161" customFormat="1" ht="15" customHeight="1">
      <c r="A22" s="162"/>
      <c r="B22" s="236"/>
      <c r="C22" s="236"/>
      <c r="D22" s="258"/>
      <c r="E22" s="255"/>
      <c r="F22" s="255"/>
      <c r="G22" s="255"/>
      <c r="H22" s="255"/>
      <c r="I22" s="255"/>
      <c r="J22" s="255"/>
      <c r="K22" s="255"/>
      <c r="L22" s="255"/>
      <c r="M22" s="255"/>
      <c r="N22" s="255"/>
      <c r="O22" s="255"/>
      <c r="P22" s="146"/>
      <c r="Q22" s="146"/>
      <c r="R22" s="146"/>
      <c r="S22" s="146"/>
      <c r="T22" s="146"/>
      <c r="U22" s="255"/>
      <c r="V22" s="236"/>
      <c r="W22" s="236"/>
      <c r="X22" s="236"/>
      <c r="Y22" s="236"/>
      <c r="Z22" s="236"/>
      <c r="AA22" s="236"/>
      <c r="AB22" s="236"/>
      <c r="AC22" s="236"/>
      <c r="AD22" s="236"/>
      <c r="AE22" s="236"/>
      <c r="AF22" s="236"/>
      <c r="AG22" s="236"/>
      <c r="AH22" s="236"/>
      <c r="AI22" s="236"/>
      <c r="AJ22" s="236"/>
      <c r="AK22" s="236"/>
      <c r="AL22" s="236"/>
      <c r="AM22" s="236"/>
      <c r="AN22" s="236"/>
      <c r="AO22" s="236"/>
      <c r="AP22" s="249"/>
      <c r="AQ22" s="145"/>
      <c r="AR22" s="145"/>
    </row>
    <row r="23" spans="1:44" s="161" customFormat="1" ht="15" customHeight="1">
      <c r="A23" s="162"/>
      <c r="B23" s="236"/>
      <c r="C23" s="236"/>
      <c r="D23" s="255" t="s">
        <v>333</v>
      </c>
      <c r="E23" s="255"/>
      <c r="F23" s="255"/>
      <c r="G23" s="255"/>
      <c r="H23" s="255"/>
      <c r="I23" s="255"/>
      <c r="J23" s="255"/>
      <c r="K23" s="255"/>
      <c r="L23" s="255"/>
      <c r="M23" s="255"/>
      <c r="N23" s="255"/>
      <c r="O23" s="255"/>
      <c r="P23" s="146"/>
      <c r="Q23" s="146"/>
      <c r="R23" s="146"/>
      <c r="S23" s="146"/>
      <c r="T23" s="146"/>
      <c r="U23" s="255"/>
      <c r="V23" s="236"/>
      <c r="W23" s="236"/>
      <c r="X23" s="236"/>
      <c r="Y23" s="236"/>
      <c r="Z23" s="236"/>
      <c r="AA23" s="236"/>
      <c r="AB23" s="236"/>
      <c r="AC23" s="236"/>
      <c r="AD23" s="236"/>
      <c r="AE23" s="236"/>
      <c r="AF23" s="236"/>
      <c r="AG23" s="236"/>
      <c r="AH23" s="236"/>
      <c r="AI23" s="236"/>
      <c r="AJ23" s="236"/>
      <c r="AK23" s="236"/>
      <c r="AL23" s="236"/>
      <c r="AM23" s="236"/>
      <c r="AN23" s="236"/>
      <c r="AO23" s="236"/>
      <c r="AP23" s="249"/>
      <c r="AQ23" s="145"/>
      <c r="AR23" s="145"/>
    </row>
    <row r="24" spans="1:44" s="161" customFormat="1" ht="15" customHeight="1">
      <c r="A24" s="162"/>
      <c r="B24" s="236"/>
      <c r="C24" s="236"/>
      <c r="D24" s="630" t="s">
        <v>334</v>
      </c>
      <c r="E24" s="630"/>
      <c r="F24" s="630"/>
      <c r="G24" s="630"/>
      <c r="H24" s="630"/>
      <c r="I24" s="630"/>
      <c r="J24" s="630"/>
      <c r="K24" s="630"/>
      <c r="L24" s="630"/>
      <c r="M24" s="630"/>
      <c r="N24" s="630"/>
      <c r="O24" s="630"/>
      <c r="P24" s="630"/>
      <c r="Q24" s="630"/>
      <c r="R24" s="630"/>
      <c r="S24" s="630"/>
      <c r="T24" s="630"/>
      <c r="U24" s="630"/>
      <c r="V24" s="630"/>
      <c r="W24" s="630"/>
      <c r="X24" s="630"/>
      <c r="Y24" s="630"/>
      <c r="Z24" s="630"/>
      <c r="AA24" s="630"/>
      <c r="AB24" s="630"/>
      <c r="AC24" s="630"/>
      <c r="AD24" s="630"/>
      <c r="AE24" s="630"/>
      <c r="AF24" s="630"/>
      <c r="AG24" s="630"/>
      <c r="AH24" s="630"/>
      <c r="AI24" s="630"/>
      <c r="AJ24" s="630"/>
      <c r="AK24" s="630"/>
      <c r="AL24" s="630"/>
      <c r="AM24" s="630"/>
      <c r="AN24" s="252"/>
      <c r="AO24" s="252"/>
      <c r="AP24" s="249"/>
      <c r="AQ24" s="145"/>
      <c r="AR24" s="145"/>
    </row>
    <row r="25" spans="1:44" s="161" customFormat="1" ht="15" customHeight="1">
      <c r="A25" s="162"/>
      <c r="B25" s="236"/>
      <c r="C25" s="236"/>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252"/>
      <c r="AO25" s="252"/>
      <c r="AP25" s="249"/>
      <c r="AQ25" s="145"/>
      <c r="AR25" s="145"/>
    </row>
    <row r="26" spans="1:44" s="161" customFormat="1" ht="15" customHeight="1">
      <c r="A26" s="162"/>
      <c r="B26" s="236"/>
      <c r="C26" s="236"/>
      <c r="D26" s="630"/>
      <c r="E26" s="630"/>
      <c r="F26" s="630"/>
      <c r="G26" s="630"/>
      <c r="H26" s="630"/>
      <c r="I26" s="630"/>
      <c r="J26" s="630"/>
      <c r="K26" s="630"/>
      <c r="L26" s="630"/>
      <c r="M26" s="630"/>
      <c r="N26" s="630"/>
      <c r="O26" s="630"/>
      <c r="P26" s="630"/>
      <c r="Q26" s="630"/>
      <c r="R26" s="630"/>
      <c r="S26" s="630"/>
      <c r="T26" s="630"/>
      <c r="U26" s="630"/>
      <c r="V26" s="630"/>
      <c r="W26" s="630"/>
      <c r="X26" s="630"/>
      <c r="Y26" s="630"/>
      <c r="Z26" s="630"/>
      <c r="AA26" s="630"/>
      <c r="AB26" s="630"/>
      <c r="AC26" s="630"/>
      <c r="AD26" s="630"/>
      <c r="AE26" s="630"/>
      <c r="AF26" s="630"/>
      <c r="AG26" s="630"/>
      <c r="AH26" s="630"/>
      <c r="AI26" s="630"/>
      <c r="AJ26" s="630"/>
      <c r="AK26" s="630"/>
      <c r="AL26" s="630"/>
      <c r="AM26" s="630"/>
      <c r="AN26" s="252"/>
      <c r="AO26" s="252"/>
      <c r="AP26" s="249"/>
      <c r="AQ26" s="145"/>
      <c r="AR26" s="145"/>
    </row>
    <row r="27" spans="1:44" s="161" customFormat="1" ht="15" customHeight="1">
      <c r="A27" s="162"/>
      <c r="B27" s="236"/>
      <c r="C27" s="236"/>
      <c r="D27" s="258"/>
      <c r="E27" s="255"/>
      <c r="F27" s="255"/>
      <c r="G27" s="255"/>
      <c r="H27" s="255"/>
      <c r="I27" s="255"/>
      <c r="J27" s="255"/>
      <c r="K27" s="255"/>
      <c r="L27" s="255"/>
      <c r="M27" s="255"/>
      <c r="N27" s="255"/>
      <c r="O27" s="255"/>
      <c r="P27" s="146"/>
      <c r="Q27" s="146"/>
      <c r="R27" s="146"/>
      <c r="S27" s="146"/>
      <c r="T27" s="146"/>
      <c r="U27" s="255"/>
      <c r="V27" s="236"/>
      <c r="W27" s="236"/>
      <c r="X27" s="236"/>
      <c r="Y27" s="236"/>
      <c r="Z27" s="236"/>
      <c r="AA27" s="236"/>
      <c r="AB27" s="236"/>
      <c r="AC27" s="236"/>
      <c r="AD27" s="236"/>
      <c r="AE27" s="236"/>
      <c r="AF27" s="236"/>
      <c r="AG27" s="236"/>
      <c r="AH27" s="236"/>
      <c r="AI27" s="236"/>
      <c r="AJ27" s="236"/>
      <c r="AK27" s="236"/>
      <c r="AL27" s="236"/>
      <c r="AM27" s="236"/>
      <c r="AN27" s="236"/>
      <c r="AO27" s="236"/>
      <c r="AP27" s="249"/>
      <c r="AQ27" s="145"/>
      <c r="AR27" s="145"/>
    </row>
    <row r="28" spans="1:44" s="161" customFormat="1" ht="15" customHeight="1">
      <c r="A28" s="162"/>
      <c r="B28" s="236"/>
      <c r="C28" s="236"/>
      <c r="D28" s="255" t="s">
        <v>335</v>
      </c>
      <c r="E28" s="255"/>
      <c r="F28" s="255"/>
      <c r="G28" s="255"/>
      <c r="H28" s="255"/>
      <c r="I28" s="255"/>
      <c r="J28" s="255"/>
      <c r="K28" s="255"/>
      <c r="L28" s="255"/>
      <c r="M28" s="255"/>
      <c r="N28" s="255"/>
      <c r="O28" s="255"/>
      <c r="P28" s="146"/>
      <c r="Q28" s="146"/>
      <c r="R28" s="146"/>
      <c r="S28" s="146"/>
      <c r="T28" s="146"/>
      <c r="U28" s="255"/>
      <c r="V28" s="236"/>
      <c r="W28" s="236"/>
      <c r="X28" s="236"/>
      <c r="Y28" s="236"/>
      <c r="Z28" s="236"/>
      <c r="AA28" s="236"/>
      <c r="AB28" s="236"/>
      <c r="AC28" s="236"/>
      <c r="AD28" s="236"/>
      <c r="AE28" s="236"/>
      <c r="AF28" s="236"/>
      <c r="AG28" s="236"/>
      <c r="AH28" s="236"/>
      <c r="AI28" s="236"/>
      <c r="AJ28" s="236"/>
      <c r="AK28" s="236"/>
      <c r="AL28" s="236"/>
      <c r="AM28" s="236"/>
      <c r="AN28" s="236"/>
      <c r="AO28" s="236"/>
      <c r="AP28" s="249"/>
      <c r="AQ28" s="145"/>
      <c r="AR28" s="145"/>
    </row>
    <row r="29" spans="1:44" s="161" customFormat="1" ht="15" customHeight="1">
      <c r="A29" s="162"/>
      <c r="B29" s="236"/>
      <c r="C29" s="236"/>
      <c r="D29" s="258"/>
      <c r="E29" s="255"/>
      <c r="F29" s="255"/>
      <c r="G29" s="255"/>
      <c r="H29" s="255"/>
      <c r="I29" s="255"/>
      <c r="J29" s="255"/>
      <c r="K29" s="255"/>
      <c r="L29" s="255"/>
      <c r="M29" s="255"/>
      <c r="N29" s="255"/>
      <c r="O29" s="255"/>
      <c r="P29" s="146"/>
      <c r="Q29" s="146"/>
      <c r="R29" s="146"/>
      <c r="S29" s="146"/>
      <c r="T29" s="146"/>
      <c r="U29" s="255"/>
      <c r="V29" s="236"/>
      <c r="W29" s="236"/>
      <c r="X29" s="236"/>
      <c r="Y29" s="236"/>
      <c r="Z29" s="236"/>
      <c r="AA29" s="236"/>
      <c r="AB29" s="236"/>
      <c r="AC29" s="236"/>
      <c r="AD29" s="236"/>
      <c r="AE29" s="236"/>
      <c r="AF29" s="236"/>
      <c r="AG29" s="236"/>
      <c r="AH29" s="236"/>
      <c r="AI29" s="236"/>
      <c r="AJ29" s="236"/>
      <c r="AK29" s="236"/>
      <c r="AL29" s="236"/>
      <c r="AM29" s="236"/>
      <c r="AN29" s="236"/>
      <c r="AO29" s="236"/>
      <c r="AP29" s="249"/>
      <c r="AQ29" s="145"/>
      <c r="AR29" s="145"/>
    </row>
    <row r="30" spans="1:44" s="161" customFormat="1" ht="15" customHeight="1">
      <c r="A30" s="162"/>
      <c r="B30" s="236"/>
      <c r="C30" s="236"/>
      <c r="D30" s="630" t="s">
        <v>342</v>
      </c>
      <c r="E30" s="630"/>
      <c r="F30" s="630"/>
      <c r="G30" s="630"/>
      <c r="H30" s="630"/>
      <c r="I30" s="630"/>
      <c r="J30" s="630"/>
      <c r="K30" s="630"/>
      <c r="L30" s="630"/>
      <c r="M30" s="630"/>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M30" s="630"/>
      <c r="AN30" s="252"/>
      <c r="AO30" s="252"/>
      <c r="AP30" s="249"/>
      <c r="AQ30" s="145"/>
      <c r="AR30" s="145"/>
    </row>
    <row r="31" spans="1:44" s="161" customFormat="1" ht="15" customHeight="1">
      <c r="A31" s="162"/>
      <c r="B31" s="236"/>
      <c r="C31" s="236"/>
      <c r="D31" s="630"/>
      <c r="E31" s="630"/>
      <c r="F31" s="630"/>
      <c r="G31" s="630"/>
      <c r="H31" s="630"/>
      <c r="I31" s="630"/>
      <c r="J31" s="630"/>
      <c r="K31" s="630"/>
      <c r="L31" s="630"/>
      <c r="M31" s="630"/>
      <c r="N31" s="630"/>
      <c r="O31" s="630"/>
      <c r="P31" s="630"/>
      <c r="Q31" s="630"/>
      <c r="R31" s="630"/>
      <c r="S31" s="630"/>
      <c r="T31" s="630"/>
      <c r="U31" s="630"/>
      <c r="V31" s="630"/>
      <c r="W31" s="630"/>
      <c r="X31" s="630"/>
      <c r="Y31" s="630"/>
      <c r="Z31" s="630"/>
      <c r="AA31" s="630"/>
      <c r="AB31" s="630"/>
      <c r="AC31" s="630"/>
      <c r="AD31" s="630"/>
      <c r="AE31" s="630"/>
      <c r="AF31" s="630"/>
      <c r="AG31" s="630"/>
      <c r="AH31" s="630"/>
      <c r="AI31" s="630"/>
      <c r="AJ31" s="630"/>
      <c r="AK31" s="630"/>
      <c r="AL31" s="630"/>
      <c r="AM31" s="630"/>
      <c r="AN31" s="252"/>
      <c r="AO31" s="252"/>
      <c r="AP31" s="249"/>
      <c r="AQ31" s="145"/>
      <c r="AR31" s="145"/>
    </row>
    <row r="32" spans="1:44" s="161" customFormat="1" ht="15" customHeight="1">
      <c r="A32" s="162"/>
      <c r="B32" s="236"/>
      <c r="C32" s="236"/>
      <c r="D32" s="258"/>
      <c r="E32" s="255"/>
      <c r="F32" s="255"/>
      <c r="G32" s="255"/>
      <c r="H32" s="255"/>
      <c r="I32" s="255"/>
      <c r="J32" s="255"/>
      <c r="K32" s="255"/>
      <c r="L32" s="255"/>
      <c r="M32" s="255"/>
      <c r="N32" s="255"/>
      <c r="O32" s="255"/>
      <c r="P32" s="146"/>
      <c r="Q32" s="146"/>
      <c r="R32" s="146"/>
      <c r="S32" s="146"/>
      <c r="T32" s="146"/>
      <c r="U32" s="255"/>
      <c r="V32" s="236"/>
      <c r="W32" s="236"/>
      <c r="X32" s="236"/>
      <c r="Y32" s="236"/>
      <c r="Z32" s="236"/>
      <c r="AA32" s="236"/>
      <c r="AB32" s="236"/>
      <c r="AC32" s="236"/>
      <c r="AD32" s="236"/>
      <c r="AE32" s="236"/>
      <c r="AF32" s="236"/>
      <c r="AG32" s="236"/>
      <c r="AH32" s="236"/>
      <c r="AI32" s="236"/>
      <c r="AJ32" s="236"/>
      <c r="AK32" s="236"/>
      <c r="AL32" s="236"/>
      <c r="AM32" s="236"/>
      <c r="AN32" s="236"/>
      <c r="AO32" s="236"/>
      <c r="AP32" s="249"/>
      <c r="AQ32" s="145"/>
      <c r="AR32" s="145"/>
    </row>
    <row r="33" spans="1:44" s="161" customFormat="1" ht="15" customHeight="1">
      <c r="A33" s="162"/>
      <c r="B33" s="236"/>
      <c r="C33" s="236"/>
      <c r="D33" s="255" t="s">
        <v>336</v>
      </c>
      <c r="E33" s="255"/>
      <c r="F33" s="255"/>
      <c r="G33" s="255"/>
      <c r="H33" s="255"/>
      <c r="I33" s="255"/>
      <c r="J33" s="255"/>
      <c r="K33" s="255"/>
      <c r="L33" s="255"/>
      <c r="M33" s="255"/>
      <c r="N33" s="255"/>
      <c r="O33" s="255"/>
      <c r="P33" s="146"/>
      <c r="Q33" s="146"/>
      <c r="R33" s="146"/>
      <c r="S33" s="146"/>
      <c r="T33" s="146"/>
      <c r="U33" s="255"/>
      <c r="V33" s="236"/>
      <c r="W33" s="236"/>
      <c r="X33" s="236"/>
      <c r="Y33" s="236"/>
      <c r="Z33" s="236"/>
      <c r="AA33" s="236"/>
      <c r="AB33" s="236"/>
      <c r="AC33" s="236"/>
      <c r="AD33" s="236"/>
      <c r="AE33" s="236"/>
      <c r="AF33" s="236"/>
      <c r="AG33" s="236"/>
      <c r="AH33" s="236"/>
      <c r="AI33" s="236"/>
      <c r="AJ33" s="236"/>
      <c r="AK33" s="236"/>
      <c r="AL33" s="236"/>
      <c r="AM33" s="236"/>
      <c r="AN33" s="236"/>
      <c r="AO33" s="236"/>
      <c r="AP33" s="249"/>
      <c r="AQ33" s="145"/>
      <c r="AR33" s="145"/>
    </row>
    <row r="34" spans="1:44" s="161" customFormat="1" ht="15" customHeight="1">
      <c r="A34" s="162"/>
      <c r="B34" s="236"/>
      <c r="C34" s="236"/>
      <c r="D34" s="258"/>
      <c r="E34" s="255"/>
      <c r="F34" s="255"/>
      <c r="G34" s="255"/>
      <c r="H34" s="255"/>
      <c r="I34" s="255"/>
      <c r="J34" s="255"/>
      <c r="K34" s="255"/>
      <c r="L34" s="255"/>
      <c r="M34" s="255"/>
      <c r="N34" s="255"/>
      <c r="O34" s="255"/>
      <c r="P34" s="146"/>
      <c r="Q34" s="146"/>
      <c r="R34" s="146"/>
      <c r="S34" s="146"/>
      <c r="T34" s="146"/>
      <c r="U34" s="255"/>
      <c r="V34" s="236"/>
      <c r="W34" s="236"/>
      <c r="X34" s="236"/>
      <c r="Y34" s="236"/>
      <c r="Z34" s="236"/>
      <c r="AA34" s="236"/>
      <c r="AB34" s="236"/>
      <c r="AC34" s="236"/>
      <c r="AD34" s="236"/>
      <c r="AE34" s="236"/>
      <c r="AF34" s="236"/>
      <c r="AG34" s="236"/>
      <c r="AH34" s="236"/>
      <c r="AI34" s="236"/>
      <c r="AJ34" s="236"/>
      <c r="AK34" s="236"/>
      <c r="AL34" s="236"/>
      <c r="AM34" s="236"/>
      <c r="AN34" s="236"/>
      <c r="AO34" s="236"/>
      <c r="AP34" s="249"/>
      <c r="AQ34" s="145"/>
      <c r="AR34" s="145"/>
    </row>
    <row r="35" spans="1:44" s="161" customFormat="1" ht="15" customHeight="1">
      <c r="A35" s="162"/>
      <c r="B35" s="236"/>
      <c r="C35" s="236"/>
      <c r="D35" s="630" t="s">
        <v>337</v>
      </c>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c r="AD35" s="630"/>
      <c r="AE35" s="630"/>
      <c r="AF35" s="630"/>
      <c r="AG35" s="630"/>
      <c r="AH35" s="630"/>
      <c r="AI35" s="630"/>
      <c r="AJ35" s="630"/>
      <c r="AK35" s="630"/>
      <c r="AL35" s="630"/>
      <c r="AM35" s="630"/>
      <c r="AN35" s="252"/>
      <c r="AO35" s="252"/>
      <c r="AP35" s="249"/>
      <c r="AQ35" s="145"/>
      <c r="AR35" s="145"/>
    </row>
    <row r="36" spans="1:44" s="161" customFormat="1" ht="15" customHeight="1">
      <c r="A36" s="162"/>
      <c r="B36" s="236"/>
      <c r="C36" s="236"/>
      <c r="D36" s="630"/>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c r="AD36" s="630"/>
      <c r="AE36" s="630"/>
      <c r="AF36" s="630"/>
      <c r="AG36" s="630"/>
      <c r="AH36" s="630"/>
      <c r="AI36" s="630"/>
      <c r="AJ36" s="630"/>
      <c r="AK36" s="630"/>
      <c r="AL36" s="630"/>
      <c r="AM36" s="630"/>
      <c r="AN36" s="252"/>
      <c r="AO36" s="252"/>
      <c r="AP36" s="249"/>
      <c r="AQ36" s="145"/>
      <c r="AR36" s="145"/>
    </row>
    <row r="37" spans="1:44" s="161" customFormat="1" ht="15" customHeight="1">
      <c r="A37" s="162"/>
      <c r="B37" s="236"/>
      <c r="C37" s="236"/>
      <c r="D37" s="258"/>
      <c r="E37" s="255"/>
      <c r="F37" s="255"/>
      <c r="G37" s="255"/>
      <c r="H37" s="255"/>
      <c r="I37" s="255"/>
      <c r="J37" s="255"/>
      <c r="K37" s="255"/>
      <c r="L37" s="255"/>
      <c r="M37" s="255"/>
      <c r="N37" s="255"/>
      <c r="O37" s="255"/>
      <c r="P37" s="146"/>
      <c r="Q37" s="146"/>
      <c r="R37" s="146"/>
      <c r="S37" s="146"/>
      <c r="T37" s="146"/>
      <c r="U37" s="255"/>
      <c r="V37" s="236"/>
      <c r="W37" s="236"/>
      <c r="X37" s="236"/>
      <c r="Y37" s="236"/>
      <c r="Z37" s="236"/>
      <c r="AA37" s="236"/>
      <c r="AB37" s="236"/>
      <c r="AC37" s="236"/>
      <c r="AD37" s="236"/>
      <c r="AE37" s="236"/>
      <c r="AF37" s="236"/>
      <c r="AG37" s="236"/>
      <c r="AH37" s="236"/>
      <c r="AI37" s="236"/>
      <c r="AJ37" s="236"/>
      <c r="AK37" s="236"/>
      <c r="AL37" s="236"/>
      <c r="AM37" s="236"/>
      <c r="AN37" s="236"/>
      <c r="AO37" s="236"/>
      <c r="AP37" s="249"/>
      <c r="AQ37" s="145"/>
      <c r="AR37" s="145"/>
    </row>
    <row r="38" spans="1:44" s="161" customFormat="1" ht="15" customHeight="1">
      <c r="A38" s="162"/>
      <c r="B38" s="236"/>
      <c r="C38" s="236"/>
      <c r="D38" s="255" t="s">
        <v>338</v>
      </c>
      <c r="E38" s="255"/>
      <c r="F38" s="255"/>
      <c r="G38" s="255"/>
      <c r="H38" s="255"/>
      <c r="I38" s="255"/>
      <c r="J38" s="255"/>
      <c r="K38" s="255"/>
      <c r="L38" s="255"/>
      <c r="M38" s="255"/>
      <c r="N38" s="255"/>
      <c r="O38" s="255"/>
      <c r="P38" s="146"/>
      <c r="Q38" s="146"/>
      <c r="R38" s="146"/>
      <c r="S38" s="146"/>
      <c r="T38" s="146"/>
      <c r="U38" s="255"/>
      <c r="V38" s="236"/>
      <c r="W38" s="236"/>
      <c r="X38" s="236"/>
      <c r="Y38" s="236"/>
      <c r="Z38" s="236"/>
      <c r="AA38" s="236"/>
      <c r="AB38" s="236"/>
      <c r="AC38" s="236"/>
      <c r="AD38" s="236"/>
      <c r="AE38" s="236"/>
      <c r="AF38" s="236"/>
      <c r="AG38" s="236"/>
      <c r="AH38" s="236"/>
      <c r="AI38" s="236"/>
      <c r="AJ38" s="236"/>
      <c r="AK38" s="236"/>
      <c r="AL38" s="236"/>
      <c r="AM38" s="236"/>
      <c r="AN38" s="236"/>
      <c r="AO38" s="236"/>
      <c r="AP38" s="249"/>
      <c r="AQ38" s="145"/>
      <c r="AR38" s="145"/>
    </row>
    <row r="39" spans="1:44" s="161" customFormat="1" ht="15" customHeight="1">
      <c r="A39" s="162"/>
      <c r="B39" s="236"/>
      <c r="C39" s="236"/>
      <c r="D39" s="258"/>
      <c r="E39" s="255"/>
      <c r="F39" s="255"/>
      <c r="G39" s="255"/>
      <c r="H39" s="255"/>
      <c r="I39" s="255"/>
      <c r="J39" s="255"/>
      <c r="K39" s="255"/>
      <c r="L39" s="255"/>
      <c r="M39" s="255"/>
      <c r="N39" s="255"/>
      <c r="O39" s="255"/>
      <c r="P39" s="146"/>
      <c r="Q39" s="146"/>
      <c r="R39" s="146"/>
      <c r="S39" s="146"/>
      <c r="T39" s="146"/>
      <c r="U39" s="255"/>
      <c r="V39" s="236"/>
      <c r="W39" s="236"/>
      <c r="X39" s="236"/>
      <c r="Y39" s="236"/>
      <c r="Z39" s="236"/>
      <c r="AA39" s="236"/>
      <c r="AB39" s="236"/>
      <c r="AC39" s="236"/>
      <c r="AD39" s="236"/>
      <c r="AE39" s="236"/>
      <c r="AF39" s="236"/>
      <c r="AG39" s="236"/>
      <c r="AH39" s="236"/>
      <c r="AI39" s="236"/>
      <c r="AJ39" s="236"/>
      <c r="AK39" s="236"/>
      <c r="AL39" s="236"/>
      <c r="AM39" s="236"/>
      <c r="AN39" s="236"/>
      <c r="AO39" s="236"/>
      <c r="AP39" s="249"/>
      <c r="AQ39" s="145"/>
      <c r="AR39" s="145"/>
    </row>
    <row r="40" spans="1:44" s="161" customFormat="1" ht="15" customHeight="1">
      <c r="A40" s="162"/>
      <c r="B40" s="236"/>
      <c r="C40" s="236"/>
      <c r="D40" s="255" t="s">
        <v>339</v>
      </c>
      <c r="E40" s="255"/>
      <c r="F40" s="255"/>
      <c r="G40" s="255"/>
      <c r="H40" s="255"/>
      <c r="I40" s="255"/>
      <c r="J40" s="255"/>
      <c r="K40" s="255"/>
      <c r="L40" s="255"/>
      <c r="M40" s="255"/>
      <c r="N40" s="255"/>
      <c r="O40" s="255"/>
      <c r="P40" s="146"/>
      <c r="Q40" s="146"/>
      <c r="R40" s="146"/>
      <c r="S40" s="146"/>
      <c r="T40" s="146"/>
      <c r="U40" s="255"/>
      <c r="V40" s="236"/>
      <c r="W40" s="236"/>
      <c r="X40" s="236"/>
      <c r="Y40" s="236"/>
      <c r="Z40" s="236"/>
      <c r="AA40" s="236"/>
      <c r="AB40" s="236"/>
      <c r="AC40" s="236"/>
      <c r="AD40" s="236"/>
      <c r="AE40" s="236"/>
      <c r="AF40" s="236"/>
      <c r="AG40" s="236"/>
      <c r="AH40" s="236"/>
      <c r="AI40" s="236"/>
      <c r="AJ40" s="236"/>
      <c r="AK40" s="236"/>
      <c r="AL40" s="236"/>
      <c r="AM40" s="236"/>
      <c r="AN40" s="236"/>
      <c r="AO40" s="236"/>
      <c r="AP40" s="249"/>
      <c r="AQ40" s="145"/>
      <c r="AR40" s="145"/>
    </row>
    <row r="41" spans="1:44" s="161" customFormat="1" ht="15" customHeight="1">
      <c r="A41" s="162"/>
      <c r="B41" s="236"/>
      <c r="C41" s="236"/>
      <c r="D41" s="630" t="s">
        <v>340</v>
      </c>
      <c r="E41" s="630"/>
      <c r="F41" s="630"/>
      <c r="G41" s="630"/>
      <c r="H41" s="630"/>
      <c r="I41" s="630"/>
      <c r="J41" s="630"/>
      <c r="K41" s="630"/>
      <c r="L41" s="630"/>
      <c r="M41" s="630"/>
      <c r="N41" s="630"/>
      <c r="O41" s="630"/>
      <c r="P41" s="630"/>
      <c r="Q41" s="630"/>
      <c r="R41" s="630"/>
      <c r="S41" s="630"/>
      <c r="T41" s="630"/>
      <c r="U41" s="630"/>
      <c r="V41" s="630"/>
      <c r="W41" s="630"/>
      <c r="X41" s="630"/>
      <c r="Y41" s="630"/>
      <c r="Z41" s="630"/>
      <c r="AA41" s="630"/>
      <c r="AB41" s="630"/>
      <c r="AC41" s="630"/>
      <c r="AD41" s="630"/>
      <c r="AE41" s="630"/>
      <c r="AF41" s="630"/>
      <c r="AG41" s="630"/>
      <c r="AH41" s="630"/>
      <c r="AI41" s="630"/>
      <c r="AJ41" s="630"/>
      <c r="AK41" s="630"/>
      <c r="AL41" s="630"/>
      <c r="AM41" s="630"/>
      <c r="AN41" s="252"/>
      <c r="AO41" s="252"/>
      <c r="AP41" s="249"/>
      <c r="AQ41" s="145"/>
      <c r="AR41" s="145"/>
    </row>
    <row r="42" spans="1:44" s="161" customFormat="1" ht="15" customHeight="1">
      <c r="A42" s="162"/>
      <c r="B42" s="236"/>
      <c r="C42" s="236"/>
      <c r="D42" s="630"/>
      <c r="E42" s="630"/>
      <c r="F42" s="630"/>
      <c r="G42" s="630"/>
      <c r="H42" s="630"/>
      <c r="I42" s="630"/>
      <c r="J42" s="630"/>
      <c r="K42" s="630"/>
      <c r="L42" s="630"/>
      <c r="M42" s="630"/>
      <c r="N42" s="630"/>
      <c r="O42" s="630"/>
      <c r="P42" s="630"/>
      <c r="Q42" s="630"/>
      <c r="R42" s="630"/>
      <c r="S42" s="630"/>
      <c r="T42" s="630"/>
      <c r="U42" s="630"/>
      <c r="V42" s="630"/>
      <c r="W42" s="630"/>
      <c r="X42" s="630"/>
      <c r="Y42" s="630"/>
      <c r="Z42" s="630"/>
      <c r="AA42" s="630"/>
      <c r="AB42" s="630"/>
      <c r="AC42" s="630"/>
      <c r="AD42" s="630"/>
      <c r="AE42" s="630"/>
      <c r="AF42" s="630"/>
      <c r="AG42" s="630"/>
      <c r="AH42" s="630"/>
      <c r="AI42" s="630"/>
      <c r="AJ42" s="630"/>
      <c r="AK42" s="630"/>
      <c r="AL42" s="630"/>
      <c r="AM42" s="630"/>
      <c r="AN42" s="252"/>
      <c r="AO42" s="252"/>
      <c r="AP42" s="249"/>
      <c r="AQ42" s="145"/>
      <c r="AR42" s="145"/>
    </row>
    <row r="43" spans="1:44" s="161" customFormat="1" ht="15" customHeight="1">
      <c r="A43" s="162"/>
      <c r="B43" s="236"/>
      <c r="C43" s="236"/>
      <c r="D43" s="258"/>
      <c r="E43" s="255"/>
      <c r="F43" s="255"/>
      <c r="G43" s="255"/>
      <c r="H43" s="255"/>
      <c r="I43" s="255"/>
      <c r="J43" s="255"/>
      <c r="K43" s="255"/>
      <c r="L43" s="255"/>
      <c r="M43" s="255"/>
      <c r="N43" s="255"/>
      <c r="O43" s="255"/>
      <c r="P43" s="146"/>
      <c r="Q43" s="146"/>
      <c r="R43" s="146"/>
      <c r="S43" s="146"/>
      <c r="T43" s="146"/>
      <c r="U43" s="255"/>
      <c r="V43" s="236"/>
      <c r="W43" s="236"/>
      <c r="X43" s="236"/>
      <c r="Y43" s="236"/>
      <c r="Z43" s="236"/>
      <c r="AA43" s="236"/>
      <c r="AB43" s="236"/>
      <c r="AC43" s="236"/>
      <c r="AD43" s="236"/>
      <c r="AE43" s="236"/>
      <c r="AF43" s="236"/>
      <c r="AG43" s="236"/>
      <c r="AH43" s="236"/>
      <c r="AI43" s="236"/>
      <c r="AJ43" s="236"/>
      <c r="AK43" s="236"/>
      <c r="AL43" s="236"/>
      <c r="AM43" s="236"/>
      <c r="AN43" s="236"/>
      <c r="AO43" s="236"/>
      <c r="AP43" s="249"/>
      <c r="AQ43" s="145"/>
      <c r="AR43" s="145"/>
    </row>
    <row r="44" spans="1:44" s="161" customFormat="1" ht="15" customHeight="1">
      <c r="A44" s="162"/>
      <c r="B44" s="236"/>
      <c r="C44" s="236"/>
      <c r="D44" s="630" t="s">
        <v>341</v>
      </c>
      <c r="E44" s="630"/>
      <c r="F44" s="630"/>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c r="AD44" s="630"/>
      <c r="AE44" s="630"/>
      <c r="AF44" s="630"/>
      <c r="AG44" s="630"/>
      <c r="AH44" s="630"/>
      <c r="AI44" s="630"/>
      <c r="AJ44" s="630"/>
      <c r="AK44" s="630"/>
      <c r="AL44" s="630"/>
      <c r="AM44" s="630"/>
      <c r="AN44" s="630"/>
      <c r="AO44" s="630"/>
      <c r="AP44" s="631"/>
      <c r="AQ44" s="145"/>
      <c r="AR44" s="145"/>
    </row>
    <row r="45" spans="1:44" s="161" customFormat="1" ht="15" customHeight="1">
      <c r="A45" s="162"/>
      <c r="B45" s="236"/>
      <c r="C45" s="236"/>
      <c r="D45" s="630"/>
      <c r="E45" s="630"/>
      <c r="F45" s="630"/>
      <c r="G45" s="630"/>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0"/>
      <c r="AJ45" s="630"/>
      <c r="AK45" s="630"/>
      <c r="AL45" s="630"/>
      <c r="AM45" s="630"/>
      <c r="AN45" s="630"/>
      <c r="AO45" s="630"/>
      <c r="AP45" s="631"/>
      <c r="AQ45" s="145"/>
      <c r="AR45" s="145"/>
    </row>
    <row r="46" spans="1:44" ht="15" customHeight="1">
      <c r="A46" s="247"/>
      <c r="B46" s="7"/>
      <c r="C46" s="7"/>
      <c r="D46" s="630" t="s">
        <v>345</v>
      </c>
      <c r="E46" s="630"/>
      <c r="F46" s="630"/>
      <c r="G46" s="630"/>
      <c r="H46" s="630"/>
      <c r="I46" s="630"/>
      <c r="J46" s="630"/>
      <c r="K46" s="630"/>
      <c r="L46" s="630"/>
      <c r="M46" s="630"/>
      <c r="N46" s="630"/>
      <c r="O46" s="630"/>
      <c r="P46" s="630"/>
      <c r="Q46" s="630"/>
      <c r="R46" s="630"/>
      <c r="S46" s="630"/>
      <c r="T46" s="630"/>
      <c r="U46" s="630"/>
      <c r="V46" s="630"/>
      <c r="W46" s="630"/>
      <c r="X46" s="630"/>
      <c r="Y46" s="630"/>
      <c r="Z46" s="630"/>
      <c r="AA46" s="630"/>
      <c r="AB46" s="630"/>
      <c r="AC46" s="630"/>
      <c r="AD46" s="630"/>
      <c r="AE46" s="630"/>
      <c r="AF46" s="630"/>
      <c r="AG46" s="630"/>
      <c r="AH46" s="630"/>
      <c r="AI46" s="630"/>
      <c r="AJ46" s="630"/>
      <c r="AK46" s="630"/>
      <c r="AL46" s="630"/>
      <c r="AM46" s="630"/>
      <c r="AN46" s="630"/>
      <c r="AO46" s="630"/>
      <c r="AP46" s="631"/>
      <c r="AQ46" s="26"/>
      <c r="AR46" s="1"/>
    </row>
    <row r="47" spans="1:44" s="164" customFormat="1" ht="15" customHeight="1">
      <c r="A47" s="173"/>
      <c r="B47" s="168"/>
      <c r="C47" s="168"/>
      <c r="D47" s="630"/>
      <c r="E47" s="630"/>
      <c r="F47" s="630"/>
      <c r="G47" s="630"/>
      <c r="H47" s="630"/>
      <c r="I47" s="630"/>
      <c r="J47" s="630"/>
      <c r="K47" s="630"/>
      <c r="L47" s="630"/>
      <c r="M47" s="630"/>
      <c r="N47" s="630"/>
      <c r="O47" s="630"/>
      <c r="P47" s="630"/>
      <c r="Q47" s="630"/>
      <c r="R47" s="630"/>
      <c r="S47" s="630"/>
      <c r="T47" s="630"/>
      <c r="U47" s="630"/>
      <c r="V47" s="630"/>
      <c r="W47" s="630"/>
      <c r="X47" s="630"/>
      <c r="Y47" s="630"/>
      <c r="Z47" s="630"/>
      <c r="AA47" s="630"/>
      <c r="AB47" s="630"/>
      <c r="AC47" s="630"/>
      <c r="AD47" s="630"/>
      <c r="AE47" s="630"/>
      <c r="AF47" s="630"/>
      <c r="AG47" s="630"/>
      <c r="AH47" s="630"/>
      <c r="AI47" s="630"/>
      <c r="AJ47" s="630"/>
      <c r="AK47" s="630"/>
      <c r="AL47" s="630"/>
      <c r="AM47" s="630"/>
      <c r="AN47" s="630"/>
      <c r="AO47" s="630"/>
      <c r="AP47" s="631"/>
      <c r="AQ47" s="235"/>
      <c r="AR47" s="236"/>
    </row>
    <row r="48" spans="1:44" s="167" customFormat="1" ht="114" customHeight="1">
      <c r="A48" s="166"/>
      <c r="B48" s="165"/>
      <c r="C48" s="165"/>
      <c r="D48" s="165"/>
      <c r="E48" s="259"/>
      <c r="F48" s="260"/>
      <c r="G48" s="653" t="s">
        <v>390</v>
      </c>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3"/>
      <c r="AK48" s="653"/>
      <c r="AL48" s="653"/>
      <c r="AM48" s="653"/>
      <c r="AN48" s="653"/>
      <c r="AO48" s="653"/>
      <c r="AP48" s="654"/>
      <c r="AQ48" s="165"/>
      <c r="AR48" s="165"/>
    </row>
    <row r="49" spans="1:46" s="174" customFormat="1" ht="21.75" customHeight="1">
      <c r="A49" s="166"/>
      <c r="B49" s="165"/>
      <c r="C49" s="165"/>
      <c r="D49" s="168"/>
      <c r="E49" s="261"/>
      <c r="F49" s="655" t="s">
        <v>346</v>
      </c>
      <c r="G49" s="655"/>
      <c r="H49" s="655"/>
      <c r="I49" s="655"/>
      <c r="J49" s="655"/>
      <c r="K49" s="655"/>
      <c r="L49" s="655"/>
      <c r="M49" s="655"/>
      <c r="N49" s="655"/>
      <c r="O49" s="655"/>
      <c r="P49" s="655"/>
      <c r="Q49" s="655"/>
      <c r="R49" s="169"/>
      <c r="S49" s="169"/>
      <c r="T49" s="169"/>
      <c r="U49" s="169"/>
      <c r="V49" s="169"/>
      <c r="W49" s="169"/>
      <c r="X49" s="262"/>
      <c r="Y49" s="165"/>
      <c r="Z49" s="168"/>
      <c r="AA49" s="165"/>
      <c r="AB49" s="168"/>
      <c r="AC49" s="168"/>
      <c r="AD49" s="168"/>
      <c r="AE49" s="263"/>
      <c r="AF49" s="262"/>
      <c r="AG49" s="262"/>
      <c r="AH49" s="262"/>
      <c r="AI49" s="170"/>
      <c r="AJ49" s="170"/>
      <c r="AK49" s="171"/>
      <c r="AL49" s="169"/>
      <c r="AM49" s="169"/>
      <c r="AN49" s="169"/>
      <c r="AO49" s="169"/>
      <c r="AP49" s="264"/>
      <c r="AQ49" s="168"/>
      <c r="AR49" s="172"/>
    </row>
    <row r="50" spans="1:46" s="174" customFormat="1" ht="41.25" customHeight="1">
      <c r="A50" s="173"/>
      <c r="B50" s="168"/>
      <c r="C50" s="168"/>
      <c r="D50" s="168"/>
      <c r="E50" s="168"/>
      <c r="F50" s="168"/>
      <c r="G50" s="656" t="s">
        <v>389</v>
      </c>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6"/>
      <c r="AF50" s="656"/>
      <c r="AG50" s="656"/>
      <c r="AH50" s="656"/>
      <c r="AI50" s="656"/>
      <c r="AJ50" s="656"/>
      <c r="AK50" s="656"/>
      <c r="AL50" s="656"/>
      <c r="AM50" s="656"/>
      <c r="AN50" s="656"/>
      <c r="AO50" s="656"/>
      <c r="AP50" s="657"/>
      <c r="AQ50" s="237"/>
      <c r="AR50" s="168"/>
      <c r="AT50" s="172"/>
    </row>
    <row r="51" spans="1:46" s="175" customFormat="1" ht="23.25" customHeight="1">
      <c r="A51" s="248"/>
      <c r="B51" s="239"/>
      <c r="C51" s="239"/>
      <c r="D51" s="630" t="s">
        <v>347</v>
      </c>
      <c r="E51" s="630"/>
      <c r="F51" s="630"/>
      <c r="G51" s="630"/>
      <c r="H51" s="630"/>
      <c r="I51" s="630"/>
      <c r="J51" s="630"/>
      <c r="K51" s="630"/>
      <c r="L51" s="630"/>
      <c r="M51" s="630"/>
      <c r="N51" s="630"/>
      <c r="O51" s="630"/>
      <c r="P51" s="630"/>
      <c r="Q51" s="630"/>
      <c r="R51" s="630"/>
      <c r="S51" s="630"/>
      <c r="T51" s="630"/>
      <c r="U51" s="630"/>
      <c r="V51" s="630"/>
      <c r="W51" s="630"/>
      <c r="X51" s="630"/>
      <c r="Y51" s="630"/>
      <c r="Z51" s="630"/>
      <c r="AA51" s="630"/>
      <c r="AB51" s="630"/>
      <c r="AC51" s="630"/>
      <c r="AD51" s="630"/>
      <c r="AE51" s="630"/>
      <c r="AF51" s="630"/>
      <c r="AG51" s="630"/>
      <c r="AH51" s="630"/>
      <c r="AI51" s="630"/>
      <c r="AJ51" s="630"/>
      <c r="AK51" s="630"/>
      <c r="AL51" s="630"/>
      <c r="AM51" s="630"/>
      <c r="AN51" s="630"/>
      <c r="AO51" s="630"/>
      <c r="AP51" s="631"/>
      <c r="AQ51" s="238"/>
      <c r="AR51" s="239"/>
    </row>
    <row r="52" spans="1:46" s="164" customFormat="1" ht="18" customHeight="1">
      <c r="A52" s="249"/>
      <c r="B52" s="658" t="s">
        <v>446</v>
      </c>
      <c r="C52" s="630"/>
      <c r="D52" s="630"/>
      <c r="E52" s="630"/>
      <c r="F52" s="630"/>
      <c r="G52" s="630"/>
      <c r="H52" s="630"/>
      <c r="I52" s="630"/>
      <c r="J52" s="630"/>
      <c r="K52" s="630"/>
      <c r="L52" s="630"/>
      <c r="M52" s="630"/>
      <c r="N52" s="630"/>
      <c r="O52" s="630"/>
      <c r="P52" s="630"/>
      <c r="Q52" s="630"/>
      <c r="R52" s="630"/>
      <c r="S52" s="630"/>
      <c r="T52" s="630"/>
      <c r="U52" s="630"/>
      <c r="V52" s="630"/>
      <c r="W52" s="630"/>
      <c r="X52" s="630"/>
      <c r="Y52" s="630"/>
      <c r="Z52" s="630"/>
      <c r="AA52" s="630"/>
      <c r="AB52" s="630"/>
      <c r="AC52" s="630"/>
      <c r="AD52" s="630"/>
      <c r="AE52" s="630"/>
      <c r="AF52" s="630"/>
      <c r="AG52" s="630"/>
      <c r="AH52" s="630"/>
      <c r="AI52" s="630"/>
      <c r="AJ52" s="630"/>
      <c r="AK52" s="630"/>
      <c r="AL52" s="630"/>
      <c r="AM52" s="630"/>
      <c r="AN52" s="630"/>
      <c r="AO52" s="630"/>
      <c r="AP52" s="631"/>
      <c r="AQ52" s="240"/>
      <c r="AR52" s="236"/>
    </row>
    <row r="53" spans="1:46" s="164" customFormat="1" ht="18" customHeight="1">
      <c r="A53" s="249"/>
      <c r="B53" s="658"/>
      <c r="C53" s="630"/>
      <c r="D53" s="630"/>
      <c r="E53" s="630"/>
      <c r="F53" s="630"/>
      <c r="G53" s="630"/>
      <c r="H53" s="630"/>
      <c r="I53" s="630"/>
      <c r="J53" s="630"/>
      <c r="K53" s="630"/>
      <c r="L53" s="630"/>
      <c r="M53" s="630"/>
      <c r="N53" s="630"/>
      <c r="O53" s="630"/>
      <c r="P53" s="630"/>
      <c r="Q53" s="630"/>
      <c r="R53" s="630"/>
      <c r="S53" s="630"/>
      <c r="T53" s="630"/>
      <c r="U53" s="630"/>
      <c r="V53" s="630"/>
      <c r="W53" s="630"/>
      <c r="X53" s="630"/>
      <c r="Y53" s="630"/>
      <c r="Z53" s="630"/>
      <c r="AA53" s="630"/>
      <c r="AB53" s="630"/>
      <c r="AC53" s="630"/>
      <c r="AD53" s="630"/>
      <c r="AE53" s="630"/>
      <c r="AF53" s="630"/>
      <c r="AG53" s="630"/>
      <c r="AH53" s="630"/>
      <c r="AI53" s="630"/>
      <c r="AJ53" s="630"/>
      <c r="AK53" s="630"/>
      <c r="AL53" s="630"/>
      <c r="AM53" s="630"/>
      <c r="AN53" s="630"/>
      <c r="AO53" s="630"/>
      <c r="AP53" s="631"/>
      <c r="AQ53" s="240"/>
      <c r="AR53" s="236"/>
    </row>
    <row r="54" spans="1:46" s="164" customFormat="1" ht="18" customHeight="1">
      <c r="A54" s="249"/>
      <c r="B54" s="658"/>
      <c r="C54" s="630"/>
      <c r="D54" s="630"/>
      <c r="E54" s="630"/>
      <c r="F54" s="630"/>
      <c r="G54" s="630"/>
      <c r="H54" s="630"/>
      <c r="I54" s="630"/>
      <c r="J54" s="630"/>
      <c r="K54" s="630"/>
      <c r="L54" s="630"/>
      <c r="M54" s="630"/>
      <c r="N54" s="630"/>
      <c r="O54" s="630"/>
      <c r="P54" s="630"/>
      <c r="Q54" s="630"/>
      <c r="R54" s="630"/>
      <c r="S54" s="630"/>
      <c r="T54" s="630"/>
      <c r="U54" s="630"/>
      <c r="V54" s="630"/>
      <c r="W54" s="630"/>
      <c r="X54" s="630"/>
      <c r="Y54" s="630"/>
      <c r="Z54" s="630"/>
      <c r="AA54" s="630"/>
      <c r="AB54" s="630"/>
      <c r="AC54" s="630"/>
      <c r="AD54" s="630"/>
      <c r="AE54" s="630"/>
      <c r="AF54" s="630"/>
      <c r="AG54" s="630"/>
      <c r="AH54" s="630"/>
      <c r="AI54" s="630"/>
      <c r="AJ54" s="630"/>
      <c r="AK54" s="630"/>
      <c r="AL54" s="630"/>
      <c r="AM54" s="630"/>
      <c r="AN54" s="630"/>
      <c r="AO54" s="630"/>
      <c r="AP54" s="631"/>
      <c r="AQ54" s="240"/>
      <c r="AR54" s="236"/>
    </row>
    <row r="55" spans="1:46" s="164" customFormat="1" ht="18" customHeight="1">
      <c r="A55" s="249"/>
      <c r="B55" s="658" t="s">
        <v>447</v>
      </c>
      <c r="C55" s="630"/>
      <c r="D55" s="630"/>
      <c r="E55" s="630"/>
      <c r="F55" s="630"/>
      <c r="G55" s="630"/>
      <c r="H55" s="630"/>
      <c r="I55" s="630"/>
      <c r="J55" s="630"/>
      <c r="K55" s="630"/>
      <c r="L55" s="630"/>
      <c r="M55" s="630"/>
      <c r="N55" s="630"/>
      <c r="O55" s="630"/>
      <c r="P55" s="630"/>
      <c r="Q55" s="630"/>
      <c r="R55" s="630"/>
      <c r="S55" s="630"/>
      <c r="T55" s="630"/>
      <c r="U55" s="630"/>
      <c r="V55" s="630"/>
      <c r="W55" s="630"/>
      <c r="X55" s="630"/>
      <c r="Y55" s="630"/>
      <c r="Z55" s="630"/>
      <c r="AA55" s="630"/>
      <c r="AB55" s="630"/>
      <c r="AC55" s="630"/>
      <c r="AD55" s="630"/>
      <c r="AE55" s="630"/>
      <c r="AF55" s="630"/>
      <c r="AG55" s="630"/>
      <c r="AH55" s="630"/>
      <c r="AI55" s="630"/>
      <c r="AJ55" s="630"/>
      <c r="AK55" s="630"/>
      <c r="AL55" s="630"/>
      <c r="AM55" s="630"/>
      <c r="AN55" s="630"/>
      <c r="AO55" s="630"/>
      <c r="AP55" s="631"/>
      <c r="AQ55" s="240"/>
      <c r="AR55" s="236"/>
    </row>
    <row r="56" spans="1:46" s="164" customFormat="1" ht="39.75" customHeight="1">
      <c r="A56" s="249"/>
      <c r="B56" s="658" t="s">
        <v>448</v>
      </c>
      <c r="C56" s="630"/>
      <c r="D56" s="630"/>
      <c r="E56" s="630"/>
      <c r="F56" s="630"/>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c r="AI56" s="630"/>
      <c r="AJ56" s="630"/>
      <c r="AK56" s="630"/>
      <c r="AL56" s="630"/>
      <c r="AM56" s="630"/>
      <c r="AN56" s="630"/>
      <c r="AO56" s="630"/>
      <c r="AP56" s="631"/>
      <c r="AQ56" s="240"/>
      <c r="AR56" s="236"/>
    </row>
    <row r="57" spans="1:46" s="164" customFormat="1" ht="8.25" customHeight="1">
      <c r="A57" s="249"/>
      <c r="B57" s="290"/>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3"/>
      <c r="AQ57" s="240"/>
      <c r="AR57" s="236"/>
    </row>
    <row r="58" spans="1:46" s="164" customFormat="1" ht="18" customHeight="1">
      <c r="A58" s="249"/>
      <c r="B58" s="658" t="s">
        <v>449</v>
      </c>
      <c r="C58" s="630"/>
      <c r="D58" s="630"/>
      <c r="E58" s="630"/>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0"/>
      <c r="AK58" s="630"/>
      <c r="AL58" s="630"/>
      <c r="AM58" s="630"/>
      <c r="AN58" s="630"/>
      <c r="AO58" s="630"/>
      <c r="AP58" s="631"/>
      <c r="AQ58" s="240"/>
      <c r="AR58" s="236"/>
    </row>
    <row r="59" spans="1:46" s="164" customFormat="1" ht="18" customHeight="1">
      <c r="A59" s="249"/>
      <c r="B59" s="658" t="s">
        <v>450</v>
      </c>
      <c r="C59" s="630"/>
      <c r="D59" s="630"/>
      <c r="E59" s="630"/>
      <c r="F59" s="630"/>
      <c r="G59" s="630"/>
      <c r="H59" s="630"/>
      <c r="I59" s="630"/>
      <c r="J59" s="630"/>
      <c r="K59" s="630"/>
      <c r="L59" s="630"/>
      <c r="M59" s="630"/>
      <c r="N59" s="630"/>
      <c r="O59" s="630"/>
      <c r="P59" s="630"/>
      <c r="Q59" s="630"/>
      <c r="R59" s="630"/>
      <c r="S59" s="630"/>
      <c r="T59" s="630"/>
      <c r="U59" s="630"/>
      <c r="V59" s="630"/>
      <c r="W59" s="630"/>
      <c r="X59" s="630"/>
      <c r="Y59" s="630"/>
      <c r="Z59" s="630"/>
      <c r="AA59" s="630"/>
      <c r="AB59" s="630"/>
      <c r="AC59" s="630"/>
      <c r="AD59" s="630"/>
      <c r="AE59" s="630"/>
      <c r="AF59" s="630"/>
      <c r="AG59" s="630"/>
      <c r="AH59" s="630"/>
      <c r="AI59" s="630"/>
      <c r="AJ59" s="630"/>
      <c r="AK59" s="630"/>
      <c r="AL59" s="630"/>
      <c r="AM59" s="630"/>
      <c r="AN59" s="630"/>
      <c r="AO59" s="630"/>
      <c r="AP59" s="631"/>
      <c r="AQ59" s="240"/>
      <c r="AR59" s="236"/>
    </row>
    <row r="60" spans="1:46" s="164" customFormat="1" ht="18" customHeight="1">
      <c r="A60" s="249"/>
      <c r="B60" s="658" t="s">
        <v>451</v>
      </c>
      <c r="C60" s="630"/>
      <c r="D60" s="630"/>
      <c r="E60" s="630"/>
      <c r="F60" s="630"/>
      <c r="G60" s="630"/>
      <c r="H60" s="630"/>
      <c r="I60" s="630"/>
      <c r="J60" s="630"/>
      <c r="K60" s="630"/>
      <c r="L60" s="630"/>
      <c r="M60" s="630"/>
      <c r="N60" s="630"/>
      <c r="O60" s="630"/>
      <c r="P60" s="630"/>
      <c r="Q60" s="630"/>
      <c r="R60" s="630"/>
      <c r="S60" s="630"/>
      <c r="T60" s="630"/>
      <c r="U60" s="630"/>
      <c r="V60" s="630"/>
      <c r="W60" s="630"/>
      <c r="X60" s="630"/>
      <c r="Y60" s="630"/>
      <c r="Z60" s="630"/>
      <c r="AA60" s="630"/>
      <c r="AB60" s="630"/>
      <c r="AC60" s="630"/>
      <c r="AD60" s="630"/>
      <c r="AE60" s="630"/>
      <c r="AF60" s="630"/>
      <c r="AG60" s="630"/>
      <c r="AH60" s="630"/>
      <c r="AI60" s="630"/>
      <c r="AJ60" s="630"/>
      <c r="AK60" s="630"/>
      <c r="AL60" s="630"/>
      <c r="AM60" s="630"/>
      <c r="AN60" s="630"/>
      <c r="AO60" s="630"/>
      <c r="AP60" s="631"/>
      <c r="AQ60" s="240"/>
      <c r="AR60" s="236"/>
    </row>
    <row r="61" spans="1:46" s="164" customFormat="1" ht="18" customHeight="1">
      <c r="A61" s="249"/>
      <c r="B61" s="658" t="s">
        <v>452</v>
      </c>
      <c r="C61" s="630"/>
      <c r="D61" s="630"/>
      <c r="E61" s="630"/>
      <c r="F61" s="630"/>
      <c r="G61" s="630"/>
      <c r="H61" s="630"/>
      <c r="I61" s="630"/>
      <c r="J61" s="630"/>
      <c r="K61" s="630"/>
      <c r="L61" s="630"/>
      <c r="M61" s="630"/>
      <c r="N61" s="630"/>
      <c r="O61" s="630"/>
      <c r="P61" s="630"/>
      <c r="Q61" s="630"/>
      <c r="R61" s="630"/>
      <c r="S61" s="630"/>
      <c r="T61" s="630"/>
      <c r="U61" s="630"/>
      <c r="V61" s="630"/>
      <c r="W61" s="630"/>
      <c r="X61" s="630"/>
      <c r="Y61" s="630"/>
      <c r="Z61" s="630"/>
      <c r="AA61" s="630"/>
      <c r="AB61" s="630"/>
      <c r="AC61" s="630"/>
      <c r="AD61" s="630"/>
      <c r="AE61" s="630"/>
      <c r="AF61" s="630"/>
      <c r="AG61" s="630"/>
      <c r="AH61" s="630"/>
      <c r="AI61" s="630"/>
      <c r="AJ61" s="630"/>
      <c r="AK61" s="630"/>
      <c r="AL61" s="630"/>
      <c r="AM61" s="630"/>
      <c r="AN61" s="630"/>
      <c r="AO61" s="630"/>
      <c r="AP61" s="631"/>
      <c r="AQ61" s="240"/>
      <c r="AR61" s="236"/>
    </row>
    <row r="62" spans="1:46" s="178" customFormat="1" ht="18" customHeight="1">
      <c r="A62" s="177"/>
      <c r="B62" s="658" t="s">
        <v>453</v>
      </c>
      <c r="C62" s="630"/>
      <c r="D62" s="630"/>
      <c r="E62" s="630"/>
      <c r="F62" s="630"/>
      <c r="G62" s="630"/>
      <c r="H62" s="630"/>
      <c r="I62" s="630"/>
      <c r="J62" s="630"/>
      <c r="K62" s="630"/>
      <c r="L62" s="630"/>
      <c r="M62" s="630"/>
      <c r="N62" s="630"/>
      <c r="O62" s="630"/>
      <c r="P62" s="630"/>
      <c r="Q62" s="630"/>
      <c r="R62" s="630"/>
      <c r="S62" s="630"/>
      <c r="T62" s="630"/>
      <c r="U62" s="630"/>
      <c r="V62" s="630"/>
      <c r="W62" s="630"/>
      <c r="X62" s="630"/>
      <c r="Y62" s="630"/>
      <c r="Z62" s="630"/>
      <c r="AA62" s="630"/>
      <c r="AB62" s="630"/>
      <c r="AC62" s="630"/>
      <c r="AD62" s="630"/>
      <c r="AE62" s="630"/>
      <c r="AF62" s="630"/>
      <c r="AG62" s="630"/>
      <c r="AH62" s="630"/>
      <c r="AI62" s="630"/>
      <c r="AJ62" s="630"/>
      <c r="AK62" s="630"/>
      <c r="AL62" s="630"/>
      <c r="AM62" s="630"/>
      <c r="AN62" s="630"/>
      <c r="AO62" s="630"/>
      <c r="AP62" s="631"/>
      <c r="AQ62" s="176"/>
      <c r="AR62" s="176"/>
    </row>
    <row r="63" spans="1:46" s="178" customFormat="1" ht="18" customHeight="1">
      <c r="A63" s="177"/>
      <c r="B63" s="630" t="s">
        <v>454</v>
      </c>
      <c r="C63" s="630"/>
      <c r="D63" s="630"/>
      <c r="E63" s="630"/>
      <c r="F63" s="630"/>
      <c r="G63" s="630"/>
      <c r="H63" s="630"/>
      <c r="I63" s="630"/>
      <c r="J63" s="630"/>
      <c r="K63" s="630"/>
      <c r="L63" s="630"/>
      <c r="M63" s="630"/>
      <c r="N63" s="630"/>
      <c r="O63" s="630"/>
      <c r="P63" s="630"/>
      <c r="Q63" s="630"/>
      <c r="R63" s="630"/>
      <c r="S63" s="630"/>
      <c r="T63" s="630"/>
      <c r="U63" s="630"/>
      <c r="V63" s="630"/>
      <c r="W63" s="630"/>
      <c r="X63" s="630"/>
      <c r="Y63" s="630"/>
      <c r="Z63" s="630"/>
      <c r="AA63" s="630"/>
      <c r="AB63" s="630"/>
      <c r="AC63" s="630"/>
      <c r="AD63" s="630"/>
      <c r="AE63" s="630"/>
      <c r="AF63" s="630"/>
      <c r="AG63" s="630"/>
      <c r="AH63" s="630"/>
      <c r="AI63" s="630"/>
      <c r="AJ63" s="630"/>
      <c r="AK63" s="630"/>
      <c r="AL63" s="630"/>
      <c r="AM63" s="630"/>
      <c r="AN63" s="630"/>
      <c r="AO63" s="630"/>
      <c r="AP63" s="631"/>
      <c r="AQ63" s="176"/>
      <c r="AR63" s="176"/>
    </row>
    <row r="64" spans="1:46" s="178" customFormat="1" ht="18" customHeight="1">
      <c r="A64" s="177"/>
      <c r="B64" s="176"/>
      <c r="C64" s="176"/>
      <c r="D64" s="651" t="s">
        <v>486</v>
      </c>
      <c r="E64" s="651"/>
      <c r="F64" s="651"/>
      <c r="G64" s="651"/>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651"/>
      <c r="AK64" s="651"/>
      <c r="AL64" s="651"/>
      <c r="AM64" s="651"/>
      <c r="AN64" s="651"/>
      <c r="AO64" s="651"/>
      <c r="AP64" s="177"/>
      <c r="AQ64" s="176"/>
      <c r="AR64" s="176"/>
    </row>
    <row r="65" spans="1:42" ht="18" customHeight="1" thickBot="1">
      <c r="A65" s="184"/>
      <c r="B65" s="186"/>
      <c r="C65" s="186"/>
      <c r="D65" s="652"/>
      <c r="E65" s="652"/>
      <c r="F65" s="652"/>
      <c r="G65" s="652"/>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c r="AP65" s="187"/>
    </row>
    <row r="66" spans="1:42" ht="18" customHeight="1"/>
    <row r="67" spans="1:42" ht="18" customHeight="1">
      <c r="E67" s="158"/>
    </row>
    <row r="68" spans="1:42" ht="18" customHeight="1"/>
    <row r="69" spans="1:42" ht="18" customHeight="1"/>
    <row r="70" spans="1:42" ht="18" customHeight="1"/>
    <row r="71" spans="1:42" ht="18" customHeight="1"/>
    <row r="72" spans="1:42" ht="18" customHeight="1"/>
    <row r="73" spans="1:42" ht="18" customHeight="1"/>
    <row r="74" spans="1:42" ht="18" customHeight="1"/>
    <row r="75" spans="1:42" ht="18" customHeight="1"/>
    <row r="76" spans="1:42" ht="18" customHeight="1"/>
    <row r="77" spans="1:42" ht="18" customHeight="1"/>
    <row r="78" spans="1:42" ht="18" customHeight="1"/>
    <row r="79" spans="1:42" ht="18" customHeight="1"/>
    <row r="80" spans="1:42" ht="18" customHeight="1"/>
    <row r="81" ht="18" customHeight="1"/>
    <row r="82" ht="18" customHeight="1"/>
    <row r="83" ht="18" customHeight="1"/>
    <row r="84" ht="18" customHeight="1"/>
    <row r="85" ht="18" customHeight="1"/>
    <row r="86" ht="18" customHeight="1"/>
    <row r="87" ht="18" customHeight="1"/>
  </sheetData>
  <mergeCells count="47">
    <mergeCell ref="D64:AO65"/>
    <mergeCell ref="D51:AP51"/>
    <mergeCell ref="G48:AP48"/>
    <mergeCell ref="F49:Q49"/>
    <mergeCell ref="G50:AP50"/>
    <mergeCell ref="B60:AP60"/>
    <mergeCell ref="B61:AP61"/>
    <mergeCell ref="B62:AP62"/>
    <mergeCell ref="B63:AP63"/>
    <mergeCell ref="B52:AP54"/>
    <mergeCell ref="B55:AP55"/>
    <mergeCell ref="B56:AP56"/>
    <mergeCell ref="B58:AP58"/>
    <mergeCell ref="B59:AP59"/>
    <mergeCell ref="D12:AM13"/>
    <mergeCell ref="U8:V8"/>
    <mergeCell ref="M2:AD5"/>
    <mergeCell ref="M6:AD7"/>
    <mergeCell ref="M8:N8"/>
    <mergeCell ref="O8:P8"/>
    <mergeCell ref="Q8:R8"/>
    <mergeCell ref="W8:X8"/>
    <mergeCell ref="Y8:AA8"/>
    <mergeCell ref="AB8:AD8"/>
    <mergeCell ref="S8:T8"/>
    <mergeCell ref="D2:L7"/>
    <mergeCell ref="AE2:AP7"/>
    <mergeCell ref="D8:L8"/>
    <mergeCell ref="D9:L9"/>
    <mergeCell ref="AE8:AF9"/>
    <mergeCell ref="D18:AM19"/>
    <mergeCell ref="D46:AP47"/>
    <mergeCell ref="D24:AM26"/>
    <mergeCell ref="D30:AM31"/>
    <mergeCell ref="D35:AM36"/>
    <mergeCell ref="D41:AM42"/>
    <mergeCell ref="D44:AP45"/>
    <mergeCell ref="AG8:AG9"/>
    <mergeCell ref="AH8:AI9"/>
    <mergeCell ref="W9:X9"/>
    <mergeCell ref="Y9:AA9"/>
    <mergeCell ref="AB9:AD9"/>
    <mergeCell ref="U9:V9"/>
    <mergeCell ref="Q9:R9"/>
    <mergeCell ref="S9:T9"/>
    <mergeCell ref="M9:N9"/>
    <mergeCell ref="O9:P9"/>
  </mergeCells>
  <printOptions horizontalCentered="1" gridLinesSet="0"/>
  <pageMargins left="0.25" right="0.25" top="0.143700787" bottom="0.143700787" header="0" footer="0"/>
  <pageSetup paperSize="9" scale="65" orientation="portrait" r:id="rId1"/>
  <headerFooter alignWithMargins="0">
    <oddHeader>&amp;R&amp;"B Nazanin,Regular"&amp;14
&amp;8
&amp;6
&amp;14
            شماره صفحه: &amp;P از &amp;N</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M78"/>
  <sheetViews>
    <sheetView view="pageBreakPreview" topLeftCell="C29"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28.140625" style="148" customWidth="1"/>
    <col min="5" max="5" width="7.28515625" style="148" customWidth="1"/>
    <col min="6" max="6" width="8.28515625" style="148" customWidth="1"/>
    <col min="7" max="7" width="11.28515625" style="148" customWidth="1"/>
    <col min="8" max="8" width="11" style="148" customWidth="1"/>
    <col min="9" max="9" width="8.28515625" style="148" customWidth="1"/>
    <col min="10" max="10" width="6.7109375" style="148" customWidth="1"/>
    <col min="11" max="11" width="8.28515625" style="148" customWidth="1"/>
    <col min="12" max="12" width="6.85546875" style="148" customWidth="1"/>
    <col min="13" max="13" width="11.140625" style="148" customWidth="1"/>
    <col min="14" max="14" width="3.7109375" style="148" customWidth="1"/>
    <col min="15" max="15" width="11.28515625" style="148" customWidth="1"/>
    <col min="16" max="16" width="14.7109375" style="148" customWidth="1"/>
    <col min="17" max="17" width="14.42578125" style="148" customWidth="1"/>
    <col min="18" max="18" width="11.42578125" style="148" customWidth="1"/>
    <col min="19" max="19" width="0.855468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276</v>
      </c>
      <c r="E11" s="753"/>
      <c r="F11" s="673" t="s">
        <v>118</v>
      </c>
      <c r="G11" s="674"/>
      <c r="H11" s="754" t="s">
        <v>443</v>
      </c>
      <c r="I11" s="754"/>
      <c r="J11" s="754"/>
      <c r="K11" s="754"/>
      <c r="L11" s="754"/>
      <c r="M11" s="754"/>
      <c r="N11" s="755"/>
      <c r="O11" s="27" t="s">
        <v>119</v>
      </c>
      <c r="P11" s="729" t="s">
        <v>277</v>
      </c>
      <c r="Q11" s="730"/>
      <c r="R11" s="731"/>
    </row>
    <row r="12" spans="1:39" s="30" customFormat="1" ht="24.95" customHeight="1" thickBot="1">
      <c r="B12" s="204" t="s">
        <v>120</v>
      </c>
      <c r="C12" s="671" t="s">
        <v>121</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292">
        <v>1</v>
      </c>
      <c r="D14" s="31" t="s">
        <v>131</v>
      </c>
      <c r="E14" s="303"/>
      <c r="F14" s="303"/>
      <c r="G14" s="303"/>
      <c r="H14" s="303"/>
      <c r="I14" s="303"/>
      <c r="J14" s="303"/>
      <c r="K14" s="303"/>
      <c r="L14" s="304"/>
      <c r="M14" s="686" t="s">
        <v>132</v>
      </c>
      <c r="N14" s="687"/>
      <c r="O14" s="305">
        <v>7220.4928</v>
      </c>
      <c r="P14" s="332">
        <v>6564.0839999999998</v>
      </c>
      <c r="Q14" s="305">
        <v>1969.23</v>
      </c>
      <c r="R14" s="333" t="s">
        <v>348</v>
      </c>
    </row>
    <row r="15" spans="1:39" s="30" customFormat="1" ht="17.100000000000001" customHeight="1">
      <c r="B15" s="693"/>
      <c r="C15" s="42">
        <v>2</v>
      </c>
      <c r="D15" s="32" t="s">
        <v>133</v>
      </c>
      <c r="E15" s="306"/>
      <c r="F15" s="33"/>
      <c r="G15" s="34"/>
      <c r="H15" s="307"/>
      <c r="I15" s="307"/>
      <c r="J15" s="307"/>
      <c r="K15" s="307"/>
      <c r="L15" s="35"/>
      <c r="M15" s="688" t="s">
        <v>134</v>
      </c>
      <c r="N15" s="689"/>
      <c r="O15" s="305">
        <v>7.5</v>
      </c>
      <c r="P15" s="308">
        <v>7.5</v>
      </c>
      <c r="Q15" s="305">
        <v>7.5</v>
      </c>
      <c r="R15" s="333" t="s">
        <v>348</v>
      </c>
    </row>
    <row r="16" spans="1:39" s="30" customFormat="1" ht="17.100000000000001" customHeight="1">
      <c r="B16" s="693"/>
      <c r="C16" s="42">
        <v>3</v>
      </c>
      <c r="D16" s="32" t="s">
        <v>135</v>
      </c>
      <c r="E16" s="306"/>
      <c r="F16" s="33"/>
      <c r="G16" s="307"/>
      <c r="H16" s="307"/>
      <c r="I16" s="307"/>
      <c r="J16" s="307"/>
      <c r="K16" s="307"/>
      <c r="L16" s="35"/>
      <c r="M16" s="688" t="s">
        <v>134</v>
      </c>
      <c r="N16" s="689"/>
      <c r="O16" s="305">
        <v>7.5</v>
      </c>
      <c r="P16" s="311">
        <v>7.5</v>
      </c>
      <c r="Q16" s="305">
        <v>7.5</v>
      </c>
      <c r="R16" s="333" t="s">
        <v>348</v>
      </c>
    </row>
    <row r="17" spans="2:23" s="30" customFormat="1" ht="17.100000000000001" customHeight="1">
      <c r="B17" s="693"/>
      <c r="C17" s="42">
        <v>4</v>
      </c>
      <c r="D17" s="32" t="s">
        <v>136</v>
      </c>
      <c r="E17" s="306"/>
      <c r="F17" s="306"/>
      <c r="G17" s="307"/>
      <c r="H17" s="307"/>
      <c r="I17" s="307"/>
      <c r="J17" s="307"/>
      <c r="K17" s="307"/>
      <c r="L17" s="35"/>
      <c r="M17" s="688" t="s">
        <v>134</v>
      </c>
      <c r="N17" s="689"/>
      <c r="O17" s="305" t="s">
        <v>348</v>
      </c>
      <c r="P17" s="311" t="s">
        <v>348</v>
      </c>
      <c r="Q17" s="305" t="s">
        <v>348</v>
      </c>
      <c r="R17" s="297">
        <v>18.2</v>
      </c>
    </row>
    <row r="18" spans="2:23" s="30" customFormat="1" ht="17.100000000000001" customHeight="1">
      <c r="B18" s="693"/>
      <c r="C18" s="42">
        <v>5</v>
      </c>
      <c r="D18" s="32" t="s">
        <v>137</v>
      </c>
      <c r="E18" s="306"/>
      <c r="F18" s="33"/>
      <c r="G18" s="307"/>
      <c r="H18" s="307"/>
      <c r="I18" s="307"/>
      <c r="J18" s="307"/>
      <c r="K18" s="307"/>
      <c r="L18" s="35"/>
      <c r="M18" s="688" t="s">
        <v>138</v>
      </c>
      <c r="N18" s="689"/>
      <c r="O18" s="308" t="s">
        <v>488</v>
      </c>
      <c r="P18" s="308" t="s">
        <v>488</v>
      </c>
      <c r="Q18" s="308" t="s">
        <v>488</v>
      </c>
      <c r="R18" s="333" t="s">
        <v>348</v>
      </c>
    </row>
    <row r="19" spans="2:23" s="30" customFormat="1" ht="30" customHeight="1">
      <c r="B19" s="693"/>
      <c r="C19" s="42">
        <v>6</v>
      </c>
      <c r="D19" s="32" t="s">
        <v>263</v>
      </c>
      <c r="E19" s="306"/>
      <c r="F19" s="306"/>
      <c r="G19" s="309"/>
      <c r="H19" s="309"/>
      <c r="I19" s="307"/>
      <c r="J19" s="307"/>
      <c r="K19" s="307"/>
      <c r="L19" s="310"/>
      <c r="M19" s="688" t="s">
        <v>140</v>
      </c>
      <c r="N19" s="689"/>
      <c r="O19" s="308" t="s">
        <v>489</v>
      </c>
      <c r="P19" s="308" t="s">
        <v>489</v>
      </c>
      <c r="Q19" s="308" t="s">
        <v>489</v>
      </c>
      <c r="R19" s="333" t="s">
        <v>348</v>
      </c>
    </row>
    <row r="20" spans="2:23" s="30" customFormat="1" ht="30" customHeight="1">
      <c r="B20" s="693"/>
      <c r="C20" s="42">
        <v>7</v>
      </c>
      <c r="D20" s="32" t="s">
        <v>141</v>
      </c>
      <c r="E20" s="306"/>
      <c r="F20" s="306"/>
      <c r="G20" s="307"/>
      <c r="H20" s="307"/>
      <c r="I20" s="307"/>
      <c r="J20" s="307"/>
      <c r="K20" s="307"/>
      <c r="L20" s="35"/>
      <c r="M20" s="688" t="s">
        <v>142</v>
      </c>
      <c r="N20" s="689"/>
      <c r="O20" s="311" t="s">
        <v>490</v>
      </c>
      <c r="P20" s="311" t="s">
        <v>490</v>
      </c>
      <c r="Q20" s="311" t="s">
        <v>490</v>
      </c>
      <c r="R20" s="333" t="s">
        <v>348</v>
      </c>
      <c r="T20" s="138"/>
    </row>
    <row r="21" spans="2:23" s="30" customFormat="1" ht="17.100000000000001" customHeight="1">
      <c r="B21" s="693"/>
      <c r="C21" s="42">
        <v>8</v>
      </c>
      <c r="D21" s="32" t="s">
        <v>143</v>
      </c>
      <c r="E21" s="306"/>
      <c r="F21" s="306"/>
      <c r="G21" s="307"/>
      <c r="H21" s="307"/>
      <c r="I21" s="307"/>
      <c r="J21" s="307"/>
      <c r="K21" s="307"/>
      <c r="L21" s="35"/>
      <c r="M21" s="688" t="s">
        <v>144</v>
      </c>
      <c r="N21" s="689"/>
      <c r="O21" s="305">
        <v>155.5</v>
      </c>
      <c r="P21" s="311">
        <v>155.5</v>
      </c>
      <c r="Q21" s="305">
        <v>155.5</v>
      </c>
      <c r="R21" s="333" t="s">
        <v>348</v>
      </c>
    </row>
    <row r="22" spans="2:23" s="30" customFormat="1" ht="17.100000000000001" customHeight="1" thickBot="1">
      <c r="B22" s="693"/>
      <c r="C22" s="44">
        <v>9</v>
      </c>
      <c r="D22" s="45" t="s">
        <v>145</v>
      </c>
      <c r="E22" s="312"/>
      <c r="F22" s="312"/>
      <c r="G22" s="313"/>
      <c r="H22" s="313"/>
      <c r="I22" s="313"/>
      <c r="J22" s="313"/>
      <c r="K22" s="313"/>
      <c r="L22" s="70"/>
      <c r="M22" s="750" t="s">
        <v>144</v>
      </c>
      <c r="N22" s="751"/>
      <c r="O22" s="314">
        <v>107.1</v>
      </c>
      <c r="P22" s="328">
        <v>107.1</v>
      </c>
      <c r="Q22" s="314">
        <v>107.1</v>
      </c>
      <c r="R22" s="334" t="s">
        <v>348</v>
      </c>
    </row>
    <row r="23" spans="2:23" s="30" customFormat="1" ht="17.100000000000001" customHeight="1">
      <c r="B23" s="677" t="s">
        <v>146</v>
      </c>
      <c r="C23" s="680">
        <v>10</v>
      </c>
      <c r="D23" s="682" t="s">
        <v>147</v>
      </c>
      <c r="E23" s="315" t="s">
        <v>148</v>
      </c>
      <c r="F23" s="720" t="s">
        <v>462</v>
      </c>
      <c r="G23" s="721"/>
      <c r="H23" s="316" t="s">
        <v>278</v>
      </c>
      <c r="I23" s="317">
        <v>80</v>
      </c>
      <c r="J23" s="717">
        <v>6</v>
      </c>
      <c r="K23" s="717"/>
      <c r="L23" s="718"/>
      <c r="M23" s="677" t="s">
        <v>149</v>
      </c>
      <c r="N23" s="74">
        <v>53</v>
      </c>
      <c r="O23" s="83" t="s">
        <v>150</v>
      </c>
      <c r="P23" s="51"/>
      <c r="Q23" s="667" t="s">
        <v>265</v>
      </c>
      <c r="R23" s="668"/>
    </row>
    <row r="24" spans="2:23" s="30" customFormat="1" ht="17.100000000000001" customHeight="1">
      <c r="B24" s="678"/>
      <c r="C24" s="681"/>
      <c r="D24" s="683"/>
      <c r="E24" s="89" t="s">
        <v>151</v>
      </c>
      <c r="F24" s="722"/>
      <c r="G24" s="723"/>
      <c r="H24" s="294" t="s">
        <v>278</v>
      </c>
      <c r="I24" s="318">
        <v>80</v>
      </c>
      <c r="J24" s="708"/>
      <c r="K24" s="708"/>
      <c r="L24" s="719"/>
      <c r="M24" s="678"/>
      <c r="N24" s="42">
        <v>54</v>
      </c>
      <c r="O24" s="32" t="s">
        <v>152</v>
      </c>
      <c r="P24" s="43"/>
      <c r="Q24" s="669" t="s">
        <v>153</v>
      </c>
      <c r="R24" s="670"/>
    </row>
    <row r="25" spans="2:23" s="30" customFormat="1" ht="17.100000000000001" customHeight="1" thickBot="1">
      <c r="B25" s="679"/>
      <c r="C25" s="44">
        <v>11</v>
      </c>
      <c r="D25" s="319" t="s">
        <v>460</v>
      </c>
      <c r="E25" s="714" t="s">
        <v>464</v>
      </c>
      <c r="F25" s="715"/>
      <c r="G25" s="715"/>
      <c r="H25" s="715"/>
      <c r="I25" s="715"/>
      <c r="J25" s="715"/>
      <c r="K25" s="715"/>
      <c r="L25" s="716"/>
      <c r="M25" s="678"/>
      <c r="N25" s="42">
        <v>55</v>
      </c>
      <c r="O25" s="49" t="s">
        <v>154</v>
      </c>
      <c r="P25" s="43"/>
      <c r="Q25" s="49" t="s">
        <v>155</v>
      </c>
      <c r="R25" s="41"/>
    </row>
    <row r="26" spans="2:23" s="30" customFormat="1" ht="17.100000000000001" customHeight="1">
      <c r="B26" s="693" t="s">
        <v>156</v>
      </c>
      <c r="C26" s="205">
        <v>12</v>
      </c>
      <c r="D26" s="50" t="s">
        <v>157</v>
      </c>
      <c r="E26" s="707" t="s">
        <v>151</v>
      </c>
      <c r="F26" s="708"/>
      <c r="G26" s="709"/>
      <c r="H26" s="320" t="s">
        <v>158</v>
      </c>
      <c r="I26" s="31"/>
      <c r="J26" s="31"/>
      <c r="K26" s="31"/>
      <c r="L26" s="52"/>
      <c r="M26" s="678"/>
      <c r="N26" s="42">
        <v>56</v>
      </c>
      <c r="O26" s="49" t="s">
        <v>159</v>
      </c>
      <c r="P26" s="35"/>
      <c r="Q26" s="49" t="s">
        <v>153</v>
      </c>
      <c r="R26" s="53"/>
    </row>
    <row r="27" spans="2:23" s="30" customFormat="1" ht="17.100000000000001" customHeight="1">
      <c r="B27" s="693"/>
      <c r="C27" s="42">
        <v>13</v>
      </c>
      <c r="D27" s="32" t="s">
        <v>160</v>
      </c>
      <c r="E27" s="686" t="s">
        <v>151</v>
      </c>
      <c r="F27" s="710"/>
      <c r="G27" s="687"/>
      <c r="H27" s="321" t="s">
        <v>278</v>
      </c>
      <c r="I27" s="33"/>
      <c r="J27" s="33"/>
      <c r="K27" s="33"/>
      <c r="L27" s="41"/>
      <c r="M27" s="678"/>
      <c r="N27" s="42">
        <v>57</v>
      </c>
      <c r="O27" s="49" t="s">
        <v>161</v>
      </c>
      <c r="P27" s="35"/>
      <c r="Q27" s="49" t="s">
        <v>153</v>
      </c>
      <c r="R27" s="53"/>
    </row>
    <row r="28" spans="2:23" s="30" customFormat="1" ht="35.1" customHeight="1">
      <c r="B28" s="693"/>
      <c r="C28" s="42">
        <v>14</v>
      </c>
      <c r="D28" s="32" t="s">
        <v>461</v>
      </c>
      <c r="E28" s="686" t="s">
        <v>151</v>
      </c>
      <c r="F28" s="710"/>
      <c r="G28" s="687"/>
      <c r="H28" s="322" t="s">
        <v>162</v>
      </c>
      <c r="I28" s="322"/>
      <c r="J28" s="322"/>
      <c r="K28" s="322"/>
      <c r="L28" s="323"/>
      <c r="M28" s="678"/>
      <c r="N28" s="42">
        <v>58</v>
      </c>
      <c r="O28" s="762" t="s">
        <v>163</v>
      </c>
      <c r="P28" s="763"/>
      <c r="Q28" s="54" t="s">
        <v>343</v>
      </c>
      <c r="R28" s="41"/>
    </row>
    <row r="29" spans="2:23" s="30" customFormat="1" ht="17.100000000000001" customHeight="1">
      <c r="B29" s="693"/>
      <c r="C29" s="42">
        <v>15</v>
      </c>
      <c r="D29" s="32" t="s">
        <v>164</v>
      </c>
      <c r="E29" s="686" t="s">
        <v>151</v>
      </c>
      <c r="F29" s="710"/>
      <c r="G29" s="687"/>
      <c r="H29" s="49" t="s">
        <v>391</v>
      </c>
      <c r="I29" s="33"/>
      <c r="J29" s="33"/>
      <c r="K29" s="33"/>
      <c r="L29" s="41"/>
      <c r="M29" s="678"/>
      <c r="N29" s="42">
        <v>59</v>
      </c>
      <c r="O29" s="55" t="s">
        <v>165</v>
      </c>
      <c r="P29" s="35"/>
      <c r="Q29" s="49" t="s">
        <v>153</v>
      </c>
      <c r="R29" s="41"/>
    </row>
    <row r="30" spans="2:23" s="30" customFormat="1" ht="17.100000000000001" customHeight="1">
      <c r="B30" s="693"/>
      <c r="C30" s="42">
        <v>16</v>
      </c>
      <c r="D30" s="32" t="s">
        <v>166</v>
      </c>
      <c r="E30" s="686" t="s">
        <v>151</v>
      </c>
      <c r="F30" s="710"/>
      <c r="G30" s="687"/>
      <c r="H30" s="50" t="s">
        <v>405</v>
      </c>
      <c r="I30" s="33"/>
      <c r="J30" s="33"/>
      <c r="K30" s="33"/>
      <c r="L30" s="41"/>
      <c r="M30" s="678"/>
      <c r="N30" s="42">
        <v>60</v>
      </c>
      <c r="O30" s="764" t="s">
        <v>167</v>
      </c>
      <c r="P30" s="765"/>
      <c r="Q30" s="49" t="s">
        <v>419</v>
      </c>
      <c r="R30" s="53"/>
    </row>
    <row r="31" spans="2:23" s="30" customFormat="1" ht="17.100000000000001" customHeight="1">
      <c r="B31" s="693"/>
      <c r="C31" s="42">
        <v>17</v>
      </c>
      <c r="D31" s="32" t="s">
        <v>168</v>
      </c>
      <c r="E31" s="686" t="s">
        <v>151</v>
      </c>
      <c r="F31" s="710"/>
      <c r="G31" s="687"/>
      <c r="H31" s="33" t="s">
        <v>153</v>
      </c>
      <c r="I31" s="33"/>
      <c r="J31" s="33"/>
      <c r="K31" s="33"/>
      <c r="L31" s="41"/>
      <c r="M31" s="678"/>
      <c r="N31" s="42">
        <v>61</v>
      </c>
      <c r="O31" s="56" t="s">
        <v>169</v>
      </c>
      <c r="P31" s="57"/>
      <c r="Q31" s="49" t="s">
        <v>170</v>
      </c>
      <c r="R31" s="58"/>
      <c r="V31" s="291"/>
    </row>
    <row r="32" spans="2:23" s="30" customFormat="1" ht="17.100000000000001" customHeight="1">
      <c r="B32" s="693"/>
      <c r="C32" s="711">
        <v>18</v>
      </c>
      <c r="D32" s="712" t="s">
        <v>171</v>
      </c>
      <c r="E32" s="33" t="s">
        <v>49</v>
      </c>
      <c r="F32" s="33"/>
      <c r="G32" s="43"/>
      <c r="H32" s="33" t="s">
        <v>397</v>
      </c>
      <c r="I32" s="33"/>
      <c r="J32" s="33"/>
      <c r="K32" s="33"/>
      <c r="L32" s="41"/>
      <c r="M32" s="678"/>
      <c r="N32" s="42">
        <v>62</v>
      </c>
      <c r="O32" s="55" t="s">
        <v>172</v>
      </c>
      <c r="P32" s="35"/>
      <c r="Q32" s="32" t="s">
        <v>173</v>
      </c>
      <c r="R32" s="53"/>
      <c r="S32" s="59"/>
      <c r="W32" s="30" t="str">
        <f>RIGHT(U32,4)</f>
        <v/>
      </c>
    </row>
    <row r="33" spans="2:23" s="30" customFormat="1" ht="17.100000000000001" customHeight="1">
      <c r="B33" s="693"/>
      <c r="C33" s="681"/>
      <c r="D33" s="713"/>
      <c r="E33" s="125" t="s">
        <v>174</v>
      </c>
      <c r="F33" s="33"/>
      <c r="G33" s="43"/>
      <c r="H33" s="33" t="s">
        <v>397</v>
      </c>
      <c r="I33" s="125"/>
      <c r="J33" s="125"/>
      <c r="K33" s="125"/>
      <c r="L33" s="60"/>
      <c r="M33" s="678"/>
      <c r="N33" s="42">
        <v>63</v>
      </c>
      <c r="O33" s="49" t="s">
        <v>175</v>
      </c>
      <c r="P33" s="35"/>
      <c r="Q33" s="32" t="s">
        <v>153</v>
      </c>
      <c r="R33" s="53"/>
    </row>
    <row r="34" spans="2:23"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c r="U34" s="59"/>
    </row>
    <row r="35" spans="2:23"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3"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7"/>
      <c r="W36" s="68"/>
    </row>
    <row r="37" spans="2:23"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73"/>
      <c r="V37" s="67"/>
      <c r="W37" s="67"/>
    </row>
    <row r="38" spans="2:23"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6"/>
      <c r="V38" s="67"/>
      <c r="W38" s="67"/>
    </row>
    <row r="39" spans="2:23"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6"/>
      <c r="V39" s="67"/>
      <c r="W39" s="67"/>
    </row>
    <row r="40" spans="2:23"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c r="W40" s="67"/>
    </row>
    <row r="41" spans="2:23" s="30" customFormat="1" ht="17.100000000000001" customHeight="1" thickBot="1">
      <c r="B41" s="694"/>
      <c r="C41" s="44">
        <v>26</v>
      </c>
      <c r="D41" s="45" t="s">
        <v>198</v>
      </c>
      <c r="E41" s="47"/>
      <c r="F41" s="47"/>
      <c r="G41" s="80"/>
      <c r="H41" s="47" t="s">
        <v>279</v>
      </c>
      <c r="I41" s="47"/>
      <c r="J41" s="47"/>
      <c r="K41" s="47"/>
      <c r="L41" s="81"/>
      <c r="M41" s="678"/>
      <c r="N41" s="42">
        <v>71</v>
      </c>
      <c r="O41" s="49" t="s">
        <v>199</v>
      </c>
      <c r="P41" s="35"/>
      <c r="Q41" s="82" t="s">
        <v>181</v>
      </c>
      <c r="R41" s="53"/>
    </row>
    <row r="42" spans="2:23" s="30" customFormat="1" ht="17.100000000000001" customHeight="1">
      <c r="B42" s="677" t="s">
        <v>200</v>
      </c>
      <c r="C42" s="205">
        <v>27</v>
      </c>
      <c r="D42" s="125" t="s">
        <v>400</v>
      </c>
      <c r="E42" s="89" t="s">
        <v>157</v>
      </c>
      <c r="F42" s="661" t="s">
        <v>394</v>
      </c>
      <c r="G42" s="662"/>
      <c r="H42" s="661" t="s">
        <v>153</v>
      </c>
      <c r="I42" s="662"/>
      <c r="J42" s="663"/>
      <c r="K42" s="690" t="s">
        <v>401</v>
      </c>
      <c r="L42" s="691"/>
      <c r="M42" s="678"/>
      <c r="N42" s="42">
        <v>72</v>
      </c>
      <c r="O42" s="55" t="s">
        <v>201</v>
      </c>
      <c r="P42" s="84"/>
      <c r="Q42" s="34" t="s">
        <v>181</v>
      </c>
      <c r="R42" s="58"/>
    </row>
    <row r="43" spans="2:23"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3"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3"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3"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3" s="30" customFormat="1" ht="24.95"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3" s="30" customFormat="1" ht="17.100000000000001" customHeight="1">
      <c r="B48" s="678"/>
      <c r="C48" s="42">
        <v>33</v>
      </c>
      <c r="D48" s="32" t="s">
        <v>399</v>
      </c>
      <c r="E48" s="89" t="s">
        <v>157</v>
      </c>
      <c r="F48" s="661" t="s">
        <v>394</v>
      </c>
      <c r="G48" s="662"/>
      <c r="H48" s="661" t="s">
        <v>402</v>
      </c>
      <c r="I48" s="662"/>
      <c r="J48" s="663"/>
      <c r="K48" s="690" t="s">
        <v>194</v>
      </c>
      <c r="L48" s="691"/>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280</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v>89</v>
      </c>
      <c r="O59" s="49"/>
      <c r="P59" s="35"/>
      <c r="Q59" s="109"/>
      <c r="R59" s="53"/>
    </row>
    <row r="60" spans="2:18" s="30" customFormat="1" ht="17.100000000000001" customHeight="1">
      <c r="B60" s="692" t="s">
        <v>251</v>
      </c>
      <c r="C60" s="101">
        <v>45</v>
      </c>
      <c r="D60" s="114" t="s">
        <v>252</v>
      </c>
      <c r="E60" s="115"/>
      <c r="F60" s="115"/>
      <c r="G60" s="76"/>
      <c r="H60" s="114" t="s">
        <v>190</v>
      </c>
      <c r="I60" s="77"/>
      <c r="J60" s="77"/>
      <c r="K60" s="77"/>
      <c r="L60" s="78"/>
      <c r="M60" s="696"/>
      <c r="N60" s="103">
        <v>90</v>
      </c>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696"/>
      <c r="N61" s="103">
        <v>91</v>
      </c>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697" t="s">
        <v>271</v>
      </c>
      <c r="N62" s="121">
        <v>92</v>
      </c>
      <c r="O62" s="114" t="s">
        <v>272</v>
      </c>
      <c r="P62" s="76"/>
      <c r="Q62" s="115" t="s">
        <v>183</v>
      </c>
      <c r="R62" s="86"/>
    </row>
    <row r="63" spans="2:18" s="30" customFormat="1" ht="17.100000000000001" customHeight="1">
      <c r="B63" s="693"/>
      <c r="C63" s="205">
        <v>49</v>
      </c>
      <c r="D63" s="49" t="s">
        <v>255</v>
      </c>
      <c r="E63" s="34"/>
      <c r="F63" s="34"/>
      <c r="G63" s="35"/>
      <c r="H63" s="49" t="s">
        <v>183</v>
      </c>
      <c r="I63" s="34"/>
      <c r="J63" s="34"/>
      <c r="K63" s="34"/>
      <c r="L63" s="53"/>
      <c r="M63" s="698"/>
      <c r="N63" s="122">
        <v>93</v>
      </c>
      <c r="O63" s="49" t="s">
        <v>273</v>
      </c>
      <c r="P63" s="35"/>
      <c r="Q63" s="34" t="s">
        <v>183</v>
      </c>
      <c r="R63" s="53"/>
    </row>
    <row r="64" spans="2:18" s="30" customFormat="1" ht="17.100000000000001" customHeight="1">
      <c r="B64" s="693"/>
      <c r="C64" s="205">
        <v>50</v>
      </c>
      <c r="D64" s="49" t="s">
        <v>256</v>
      </c>
      <c r="E64" s="34"/>
      <c r="F64" s="34"/>
      <c r="G64" s="35"/>
      <c r="H64" s="49" t="s">
        <v>190</v>
      </c>
      <c r="I64" s="34"/>
      <c r="J64" s="34"/>
      <c r="K64" s="34"/>
      <c r="L64" s="53"/>
      <c r="M64" s="698"/>
      <c r="N64" s="122">
        <v>94</v>
      </c>
      <c r="O64" s="727" t="s">
        <v>380</v>
      </c>
      <c r="P64" s="728"/>
      <c r="Q64" s="34" t="s">
        <v>183</v>
      </c>
      <c r="R64" s="53"/>
    </row>
    <row r="65" spans="2:18" s="30" customFormat="1" ht="17.100000000000001" customHeight="1">
      <c r="B65" s="693"/>
      <c r="C65" s="205">
        <v>51</v>
      </c>
      <c r="D65" s="54" t="s">
        <v>257</v>
      </c>
      <c r="E65" s="119"/>
      <c r="F65" s="119"/>
      <c r="G65" s="123"/>
      <c r="H65" s="120" t="s">
        <v>173</v>
      </c>
      <c r="I65" s="34"/>
      <c r="J65" s="34"/>
      <c r="K65" s="34"/>
      <c r="L65" s="53"/>
      <c r="M65" s="698"/>
      <c r="N65" s="122">
        <v>95</v>
      </c>
      <c r="O65" s="727" t="s">
        <v>381</v>
      </c>
      <c r="P65" s="728"/>
      <c r="Q65" s="34" t="s">
        <v>183</v>
      </c>
      <c r="R65" s="53"/>
    </row>
    <row r="66" spans="2:18" s="30" customFormat="1" ht="21.75" customHeight="1" thickBot="1">
      <c r="B66" s="694"/>
      <c r="C66" s="130">
        <v>52</v>
      </c>
      <c r="D66" s="700" t="s">
        <v>274</v>
      </c>
      <c r="E66" s="701"/>
      <c r="F66" s="701"/>
      <c r="G66" s="701"/>
      <c r="H66" s="206" t="s">
        <v>183</v>
      </c>
      <c r="I66" s="71"/>
      <c r="J66" s="71"/>
      <c r="K66" s="71"/>
      <c r="L66" s="72"/>
      <c r="M66" s="699"/>
      <c r="N66" s="135">
        <v>96</v>
      </c>
      <c r="O66" s="69"/>
      <c r="P66" s="70"/>
      <c r="Q66" s="71"/>
      <c r="R66" s="72"/>
    </row>
    <row r="67" spans="2:18" s="30" customFormat="1" ht="60.75" customHeight="1">
      <c r="B67" s="156" t="s">
        <v>259</v>
      </c>
      <c r="C67" s="125" t="s">
        <v>260</v>
      </c>
      <c r="D67" s="125"/>
      <c r="E67" s="125"/>
      <c r="F67" s="125"/>
      <c r="G67" s="125"/>
      <c r="H67" s="125" t="s">
        <v>261</v>
      </c>
      <c r="I67" s="125"/>
      <c r="J67" s="125"/>
      <c r="K67" s="125"/>
      <c r="L67" s="125"/>
      <c r="M67" s="125"/>
      <c r="N67" s="125"/>
      <c r="O67" s="126"/>
      <c r="P67" s="126"/>
      <c r="Q67" s="126"/>
      <c r="R67" s="65"/>
    </row>
    <row r="68" spans="2:18" s="30" customFormat="1" ht="69.75" customHeight="1">
      <c r="B68" s="284"/>
      <c r="C68" s="659" t="s">
        <v>485</v>
      </c>
      <c r="D68" s="659"/>
      <c r="E68" s="659"/>
      <c r="F68" s="659"/>
      <c r="G68" s="659"/>
      <c r="H68" s="659"/>
      <c r="I68" s="659"/>
      <c r="J68" s="659"/>
      <c r="K68" s="659"/>
      <c r="L68" s="285"/>
      <c r="M68" s="285"/>
      <c r="N68" s="285"/>
      <c r="O68" s="285"/>
      <c r="P68" s="285"/>
      <c r="Q68" s="285"/>
      <c r="R68" s="286"/>
    </row>
    <row r="69" spans="2:18" s="30" customFormat="1" ht="135.75" customHeight="1" thickBot="1">
      <c r="B69" s="287"/>
      <c r="C69" s="660"/>
      <c r="D69" s="660"/>
      <c r="E69" s="660"/>
      <c r="F69" s="660"/>
      <c r="G69" s="660"/>
      <c r="H69" s="660"/>
      <c r="I69" s="660"/>
      <c r="J69" s="660"/>
      <c r="K69" s="660"/>
      <c r="L69" s="288"/>
      <c r="M69" s="288"/>
      <c r="N69" s="288"/>
      <c r="O69" s="288"/>
      <c r="P69" s="288"/>
      <c r="Q69" s="288"/>
      <c r="R69" s="289"/>
    </row>
    <row r="70" spans="2:18" s="30" customFormat="1" ht="6" customHeight="1">
      <c r="B70" s="39"/>
      <c r="C70" s="39"/>
      <c r="D70" s="39"/>
      <c r="E70" s="39"/>
      <c r="F70" s="39"/>
      <c r="G70" s="39"/>
      <c r="H70" s="39"/>
      <c r="I70" s="39"/>
      <c r="J70" s="39"/>
      <c r="K70" s="39"/>
      <c r="L70" s="39"/>
      <c r="M70" s="39"/>
      <c r="N70" s="39"/>
      <c r="O70" s="62"/>
      <c r="P70" s="62"/>
      <c r="Q70" s="62"/>
      <c r="R70" s="62"/>
    </row>
    <row r="76" spans="2:18">
      <c r="D76" s="157"/>
    </row>
    <row r="78" spans="2:18" ht="14.25">
      <c r="F78" s="158"/>
    </row>
  </sheetData>
  <mergeCells count="75">
    <mergeCell ref="N8:N9"/>
    <mergeCell ref="O8:O9"/>
    <mergeCell ref="P8:P9"/>
    <mergeCell ref="Q8:R9"/>
    <mergeCell ref="O64:P64"/>
    <mergeCell ref="M20:N20"/>
    <mergeCell ref="M21:N21"/>
    <mergeCell ref="O28:P28"/>
    <mergeCell ref="O30:P30"/>
    <mergeCell ref="M38:M43"/>
    <mergeCell ref="O40:P40"/>
    <mergeCell ref="M23:M37"/>
    <mergeCell ref="M16:N16"/>
    <mergeCell ref="O65:P65"/>
    <mergeCell ref="P11:R11"/>
    <mergeCell ref="B9:E9"/>
    <mergeCell ref="B2:E7"/>
    <mergeCell ref="F2:M5"/>
    <mergeCell ref="N2:R7"/>
    <mergeCell ref="F6:M7"/>
    <mergeCell ref="B8:E8"/>
    <mergeCell ref="M22:N22"/>
    <mergeCell ref="B11:C11"/>
    <mergeCell ref="D11:E11"/>
    <mergeCell ref="F11:G11"/>
    <mergeCell ref="H11:N11"/>
    <mergeCell ref="M17:N17"/>
    <mergeCell ref="M18:N18"/>
    <mergeCell ref="M19:N19"/>
    <mergeCell ref="B26:B41"/>
    <mergeCell ref="E26:G26"/>
    <mergeCell ref="E27:G27"/>
    <mergeCell ref="B13:B22"/>
    <mergeCell ref="C32:C33"/>
    <mergeCell ref="D32:D33"/>
    <mergeCell ref="E30:G30"/>
    <mergeCell ref="E31:G31"/>
    <mergeCell ref="E28:G28"/>
    <mergeCell ref="E29:G29"/>
    <mergeCell ref="E25:L25"/>
    <mergeCell ref="J23:L24"/>
    <mergeCell ref="F23:G24"/>
    <mergeCell ref="C13:L13"/>
    <mergeCell ref="H42:J42"/>
    <mergeCell ref="K42:L42"/>
    <mergeCell ref="B42:B52"/>
    <mergeCell ref="M44:M51"/>
    <mergeCell ref="M52:M55"/>
    <mergeCell ref="B53:B59"/>
    <mergeCell ref="M56:M61"/>
    <mergeCell ref="B60:B66"/>
    <mergeCell ref="M62:M66"/>
    <mergeCell ref="D66:G66"/>
    <mergeCell ref="F50:G50"/>
    <mergeCell ref="H50:J50"/>
    <mergeCell ref="K50:L50"/>
    <mergeCell ref="F48:G48"/>
    <mergeCell ref="K48:L48"/>
    <mergeCell ref="J46:L46"/>
    <mergeCell ref="C68:K69"/>
    <mergeCell ref="H48:J48"/>
    <mergeCell ref="B10:R10"/>
    <mergeCell ref="Q23:R23"/>
    <mergeCell ref="Q24:R24"/>
    <mergeCell ref="C12:E12"/>
    <mergeCell ref="F12:G12"/>
    <mergeCell ref="H12:N12"/>
    <mergeCell ref="Q12:R12"/>
    <mergeCell ref="B23:B25"/>
    <mergeCell ref="C23:C24"/>
    <mergeCell ref="D23:D24"/>
    <mergeCell ref="M13:N13"/>
    <mergeCell ref="M14:N14"/>
    <mergeCell ref="M15:N15"/>
    <mergeCell ref="F42:G42"/>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AM76"/>
  <sheetViews>
    <sheetView view="pageBreakPreview" topLeftCell="A11"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3.57031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0.855468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281</v>
      </c>
      <c r="E11" s="753"/>
      <c r="F11" s="673" t="s">
        <v>118</v>
      </c>
      <c r="G11" s="674"/>
      <c r="H11" s="754" t="s">
        <v>427</v>
      </c>
      <c r="I11" s="754"/>
      <c r="J11" s="754"/>
      <c r="K11" s="754"/>
      <c r="L11" s="754"/>
      <c r="M11" s="754"/>
      <c r="N11" s="755"/>
      <c r="O11" s="27" t="s">
        <v>119</v>
      </c>
      <c r="P11" s="729" t="s">
        <v>282</v>
      </c>
      <c r="Q11" s="730"/>
      <c r="R11" s="731"/>
    </row>
    <row r="12" spans="1:39" s="30" customFormat="1" ht="24.95" customHeight="1" thickBot="1">
      <c r="B12" s="204" t="s">
        <v>120</v>
      </c>
      <c r="C12" s="671" t="s">
        <v>121</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292">
        <v>1</v>
      </c>
      <c r="D14" s="31" t="s">
        <v>131</v>
      </c>
      <c r="E14" s="303"/>
      <c r="F14" s="303"/>
      <c r="G14" s="303"/>
      <c r="H14" s="303"/>
      <c r="I14" s="303"/>
      <c r="J14" s="303"/>
      <c r="K14" s="303"/>
      <c r="L14" s="304"/>
      <c r="M14" s="686" t="s">
        <v>132</v>
      </c>
      <c r="N14" s="687"/>
      <c r="O14" s="325">
        <v>12395.9313</v>
      </c>
      <c r="P14" s="335">
        <v>11269.02</v>
      </c>
      <c r="Q14" s="325">
        <v>3380</v>
      </c>
      <c r="R14" s="333" t="s">
        <v>348</v>
      </c>
    </row>
    <row r="15" spans="1:39" s="30" customFormat="1" ht="17.100000000000001" customHeight="1">
      <c r="B15" s="693"/>
      <c r="C15" s="42">
        <v>2</v>
      </c>
      <c r="D15" s="32" t="s">
        <v>133</v>
      </c>
      <c r="E15" s="306"/>
      <c r="F15" s="33"/>
      <c r="G15" s="34"/>
      <c r="H15" s="307"/>
      <c r="I15" s="307"/>
      <c r="J15" s="307"/>
      <c r="K15" s="307"/>
      <c r="L15" s="35"/>
      <c r="M15" s="688" t="s">
        <v>134</v>
      </c>
      <c r="N15" s="689"/>
      <c r="O15" s="308">
        <v>7.5</v>
      </c>
      <c r="P15" s="308">
        <v>7.5</v>
      </c>
      <c r="Q15" s="308">
        <v>7.5</v>
      </c>
      <c r="R15" s="333" t="s">
        <v>348</v>
      </c>
    </row>
    <row r="16" spans="1:39" s="30" customFormat="1" ht="17.100000000000001" customHeight="1">
      <c r="B16" s="693"/>
      <c r="C16" s="42">
        <v>3</v>
      </c>
      <c r="D16" s="32" t="s">
        <v>135</v>
      </c>
      <c r="E16" s="306"/>
      <c r="F16" s="33"/>
      <c r="G16" s="307"/>
      <c r="H16" s="307"/>
      <c r="I16" s="307"/>
      <c r="J16" s="307"/>
      <c r="K16" s="307"/>
      <c r="L16" s="35"/>
      <c r="M16" s="688" t="s">
        <v>134</v>
      </c>
      <c r="N16" s="689"/>
      <c r="O16" s="308">
        <v>7.5</v>
      </c>
      <c r="P16" s="308">
        <v>7.5</v>
      </c>
      <c r="Q16" s="308">
        <v>7.5</v>
      </c>
      <c r="R16" s="298">
        <v>90</v>
      </c>
    </row>
    <row r="17" spans="2:23" s="30" customFormat="1" ht="17.100000000000001" customHeight="1">
      <c r="B17" s="693"/>
      <c r="C17" s="42">
        <v>4</v>
      </c>
      <c r="D17" s="32" t="s">
        <v>136</v>
      </c>
      <c r="E17" s="306"/>
      <c r="F17" s="306"/>
      <c r="G17" s="307"/>
      <c r="H17" s="307"/>
      <c r="I17" s="307"/>
      <c r="J17" s="307"/>
      <c r="K17" s="307"/>
      <c r="L17" s="35"/>
      <c r="M17" s="688" t="s">
        <v>134</v>
      </c>
      <c r="N17" s="689"/>
      <c r="O17" s="305" t="s">
        <v>348</v>
      </c>
      <c r="P17" s="311" t="s">
        <v>348</v>
      </c>
      <c r="Q17" s="305" t="s">
        <v>348</v>
      </c>
      <c r="R17" s="333" t="s">
        <v>348</v>
      </c>
      <c r="T17" s="138"/>
    </row>
    <row r="18" spans="2:23" s="30" customFormat="1" ht="17.100000000000001" customHeight="1">
      <c r="B18" s="693"/>
      <c r="C18" s="42">
        <v>5</v>
      </c>
      <c r="D18" s="32" t="s">
        <v>137</v>
      </c>
      <c r="E18" s="306"/>
      <c r="F18" s="33"/>
      <c r="G18" s="307"/>
      <c r="H18" s="307"/>
      <c r="I18" s="307"/>
      <c r="J18" s="307"/>
      <c r="K18" s="307"/>
      <c r="L18" s="35"/>
      <c r="M18" s="688" t="s">
        <v>138</v>
      </c>
      <c r="N18" s="689"/>
      <c r="O18" s="308" t="s">
        <v>491</v>
      </c>
      <c r="P18" s="308" t="s">
        <v>491</v>
      </c>
      <c r="Q18" s="308" t="s">
        <v>491</v>
      </c>
      <c r="R18" s="333" t="s">
        <v>348</v>
      </c>
    </row>
    <row r="19" spans="2:23" s="30" customFormat="1" ht="30" customHeight="1">
      <c r="B19" s="693"/>
      <c r="C19" s="42">
        <v>6</v>
      </c>
      <c r="D19" s="32" t="s">
        <v>263</v>
      </c>
      <c r="E19" s="306"/>
      <c r="F19" s="306"/>
      <c r="G19" s="309"/>
      <c r="H19" s="309"/>
      <c r="I19" s="307"/>
      <c r="J19" s="307"/>
      <c r="K19" s="307"/>
      <c r="L19" s="310"/>
      <c r="M19" s="688" t="s">
        <v>140</v>
      </c>
      <c r="N19" s="689"/>
      <c r="O19" s="330" t="s">
        <v>492</v>
      </c>
      <c r="P19" s="330" t="s">
        <v>492</v>
      </c>
      <c r="Q19" s="330" t="s">
        <v>492</v>
      </c>
      <c r="R19" s="333" t="s">
        <v>348</v>
      </c>
      <c r="W19" s="291"/>
    </row>
    <row r="20" spans="2:23" s="30" customFormat="1" ht="30" customHeight="1">
      <c r="B20" s="693"/>
      <c r="C20" s="42">
        <v>7</v>
      </c>
      <c r="D20" s="32" t="s">
        <v>141</v>
      </c>
      <c r="E20" s="306"/>
      <c r="F20" s="306"/>
      <c r="G20" s="307"/>
      <c r="H20" s="307"/>
      <c r="I20" s="307"/>
      <c r="J20" s="307"/>
      <c r="K20" s="307"/>
      <c r="L20" s="35"/>
      <c r="M20" s="688" t="s">
        <v>142</v>
      </c>
      <c r="N20" s="689"/>
      <c r="O20" s="311">
        <v>1.0999999999999999E-2</v>
      </c>
      <c r="P20" s="311">
        <v>1.0999999999999999E-2</v>
      </c>
      <c r="Q20" s="311">
        <v>1.0999999999999999E-2</v>
      </c>
      <c r="R20" s="333" t="s">
        <v>348</v>
      </c>
    </row>
    <row r="21" spans="2:23" s="30" customFormat="1" ht="17.100000000000001" customHeight="1">
      <c r="B21" s="693"/>
      <c r="C21" s="42">
        <v>8</v>
      </c>
      <c r="D21" s="32" t="s">
        <v>143</v>
      </c>
      <c r="E21" s="306"/>
      <c r="F21" s="306"/>
      <c r="G21" s="307"/>
      <c r="H21" s="307"/>
      <c r="I21" s="307"/>
      <c r="J21" s="307"/>
      <c r="K21" s="307"/>
      <c r="L21" s="35"/>
      <c r="M21" s="688" t="s">
        <v>144</v>
      </c>
      <c r="N21" s="689"/>
      <c r="O21" s="311">
        <v>174.6</v>
      </c>
      <c r="P21" s="311">
        <v>174.6</v>
      </c>
      <c r="Q21" s="311">
        <v>174.6</v>
      </c>
      <c r="R21" s="333" t="s">
        <v>348</v>
      </c>
    </row>
    <row r="22" spans="2:23" s="30" customFormat="1" ht="17.100000000000001" customHeight="1" thickBot="1">
      <c r="B22" s="693"/>
      <c r="C22" s="44">
        <v>9</v>
      </c>
      <c r="D22" s="45" t="s">
        <v>145</v>
      </c>
      <c r="E22" s="312"/>
      <c r="F22" s="312"/>
      <c r="G22" s="313"/>
      <c r="H22" s="313"/>
      <c r="I22" s="313"/>
      <c r="J22" s="313"/>
      <c r="K22" s="313"/>
      <c r="L22" s="70"/>
      <c r="M22" s="750" t="s">
        <v>144</v>
      </c>
      <c r="N22" s="751"/>
      <c r="O22" s="314">
        <v>103.1</v>
      </c>
      <c r="P22" s="328">
        <v>103.1</v>
      </c>
      <c r="Q22" s="314">
        <v>103.1</v>
      </c>
      <c r="R22" s="334" t="s">
        <v>348</v>
      </c>
    </row>
    <row r="23" spans="2:23" s="30" customFormat="1" ht="17.100000000000001" customHeight="1">
      <c r="B23" s="677" t="s">
        <v>146</v>
      </c>
      <c r="C23" s="680">
        <v>10</v>
      </c>
      <c r="D23" s="682" t="s">
        <v>147</v>
      </c>
      <c r="E23" s="315" t="s">
        <v>148</v>
      </c>
      <c r="F23" s="720" t="s">
        <v>462</v>
      </c>
      <c r="G23" s="721"/>
      <c r="H23" s="316" t="s">
        <v>294</v>
      </c>
      <c r="I23" s="317">
        <v>100</v>
      </c>
      <c r="J23" s="717">
        <v>6</v>
      </c>
      <c r="K23" s="717"/>
      <c r="L23" s="718"/>
      <c r="M23" s="677" t="s">
        <v>149</v>
      </c>
      <c r="N23" s="74">
        <v>53</v>
      </c>
      <c r="O23" s="83" t="s">
        <v>150</v>
      </c>
      <c r="P23" s="51"/>
      <c r="Q23" s="667" t="s">
        <v>265</v>
      </c>
      <c r="R23" s="668"/>
    </row>
    <row r="24" spans="2:23" s="30" customFormat="1" ht="17.100000000000001" customHeight="1">
      <c r="B24" s="678"/>
      <c r="C24" s="681"/>
      <c r="D24" s="683"/>
      <c r="E24" s="89" t="s">
        <v>151</v>
      </c>
      <c r="F24" s="722"/>
      <c r="G24" s="723"/>
      <c r="H24" s="294" t="s">
        <v>294</v>
      </c>
      <c r="I24" s="318">
        <v>100</v>
      </c>
      <c r="J24" s="708"/>
      <c r="K24" s="708"/>
      <c r="L24" s="719"/>
      <c r="M24" s="678"/>
      <c r="N24" s="42">
        <v>54</v>
      </c>
      <c r="O24" s="32" t="s">
        <v>152</v>
      </c>
      <c r="P24" s="43"/>
      <c r="Q24" s="669" t="s">
        <v>153</v>
      </c>
      <c r="R24" s="670"/>
    </row>
    <row r="25" spans="2:23" s="30" customFormat="1" ht="17.100000000000001" customHeight="1" thickBot="1">
      <c r="B25" s="679"/>
      <c r="C25" s="44">
        <v>11</v>
      </c>
      <c r="D25" s="319" t="s">
        <v>460</v>
      </c>
      <c r="E25" s="714" t="s">
        <v>552</v>
      </c>
      <c r="F25" s="715"/>
      <c r="G25" s="715"/>
      <c r="H25" s="715"/>
      <c r="I25" s="715"/>
      <c r="J25" s="715"/>
      <c r="K25" s="715"/>
      <c r="L25" s="716"/>
      <c r="M25" s="678"/>
      <c r="N25" s="42">
        <v>55</v>
      </c>
      <c r="O25" s="49" t="s">
        <v>154</v>
      </c>
      <c r="P25" s="43"/>
      <c r="Q25" s="49" t="s">
        <v>155</v>
      </c>
      <c r="R25" s="41"/>
    </row>
    <row r="26" spans="2:23"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23" s="30" customFormat="1" ht="17.100000000000001" customHeight="1">
      <c r="B27" s="693"/>
      <c r="C27" s="42">
        <v>13</v>
      </c>
      <c r="D27" s="32" t="s">
        <v>160</v>
      </c>
      <c r="E27" s="125"/>
      <c r="F27" s="33"/>
      <c r="G27" s="43"/>
      <c r="H27" s="321" t="s">
        <v>294</v>
      </c>
      <c r="I27" s="33"/>
      <c r="J27" s="33"/>
      <c r="K27" s="33"/>
      <c r="L27" s="41"/>
      <c r="M27" s="678"/>
      <c r="N27" s="42">
        <v>57</v>
      </c>
      <c r="O27" s="49" t="s">
        <v>161</v>
      </c>
      <c r="P27" s="35"/>
      <c r="Q27" s="49" t="s">
        <v>153</v>
      </c>
      <c r="R27" s="53"/>
    </row>
    <row r="28" spans="2:23"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23" s="30" customFormat="1" ht="17.100000000000001" customHeight="1">
      <c r="B29" s="693"/>
      <c r="C29" s="42">
        <v>15</v>
      </c>
      <c r="D29" s="32" t="s">
        <v>164</v>
      </c>
      <c r="E29" s="33"/>
      <c r="F29" s="33"/>
      <c r="G29" s="43"/>
      <c r="H29" s="49" t="s">
        <v>391</v>
      </c>
      <c r="I29" s="33"/>
      <c r="J29" s="33"/>
      <c r="K29" s="33"/>
      <c r="L29" s="41"/>
      <c r="M29" s="678"/>
      <c r="N29" s="42">
        <v>59</v>
      </c>
      <c r="O29" s="55" t="s">
        <v>165</v>
      </c>
      <c r="P29" s="35"/>
      <c r="Q29" s="49" t="s">
        <v>153</v>
      </c>
      <c r="R29" s="41"/>
    </row>
    <row r="30" spans="2:23" s="30" customFormat="1" ht="17.100000000000001" customHeight="1">
      <c r="B30" s="693"/>
      <c r="C30" s="42">
        <v>16</v>
      </c>
      <c r="D30" s="32" t="s">
        <v>166</v>
      </c>
      <c r="E30" s="33"/>
      <c r="F30" s="33"/>
      <c r="G30" s="43"/>
      <c r="H30" s="50" t="s">
        <v>405</v>
      </c>
      <c r="I30" s="33"/>
      <c r="J30" s="33"/>
      <c r="K30" s="33"/>
      <c r="L30" s="41"/>
      <c r="M30" s="678"/>
      <c r="N30" s="42">
        <v>60</v>
      </c>
      <c r="O30" s="764" t="s">
        <v>167</v>
      </c>
      <c r="P30" s="765"/>
      <c r="Q30" s="49" t="s">
        <v>329</v>
      </c>
      <c r="R30" s="53"/>
    </row>
    <row r="31" spans="2:23"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23" s="30" customFormat="1" ht="17.100000000000001" customHeight="1">
      <c r="B32" s="693"/>
      <c r="C32" s="711">
        <v>18</v>
      </c>
      <c r="D32" s="712" t="s">
        <v>171</v>
      </c>
      <c r="E32" s="33" t="s">
        <v>49</v>
      </c>
      <c r="F32" s="33"/>
      <c r="G32" s="43"/>
      <c r="H32" s="33" t="s">
        <v>407</v>
      </c>
      <c r="I32" s="33"/>
      <c r="J32" s="33"/>
      <c r="K32" s="33"/>
      <c r="L32" s="41"/>
      <c r="M32" s="678"/>
      <c r="N32" s="42">
        <v>62</v>
      </c>
      <c r="O32" s="55" t="s">
        <v>172</v>
      </c>
      <c r="P32" s="35"/>
      <c r="Q32" s="32" t="s">
        <v>173</v>
      </c>
      <c r="R32" s="53"/>
      <c r="S32" s="59"/>
      <c r="W32" s="30" t="str">
        <f>RIGHT(U32,4)</f>
        <v/>
      </c>
    </row>
    <row r="33" spans="2:23" s="30" customFormat="1" ht="17.100000000000001" customHeight="1">
      <c r="B33" s="693"/>
      <c r="C33" s="681"/>
      <c r="D33" s="713"/>
      <c r="E33" s="125" t="s">
        <v>174</v>
      </c>
      <c r="F33" s="33"/>
      <c r="G33" s="43"/>
      <c r="H33" s="33" t="s">
        <v>407</v>
      </c>
      <c r="I33" s="125"/>
      <c r="J33" s="125"/>
      <c r="K33" s="125"/>
      <c r="L33" s="60"/>
      <c r="M33" s="678"/>
      <c r="N33" s="42">
        <v>63</v>
      </c>
      <c r="O33" s="49" t="s">
        <v>175</v>
      </c>
      <c r="P33" s="35"/>
      <c r="Q33" s="32" t="s">
        <v>153</v>
      </c>
      <c r="R33" s="53"/>
    </row>
    <row r="34" spans="2:23"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c r="U34" s="59"/>
    </row>
    <row r="35" spans="2:23"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3"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7"/>
      <c r="W36" s="68"/>
    </row>
    <row r="37" spans="2:23"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73"/>
      <c r="V37" s="67"/>
      <c r="W37" s="67"/>
    </row>
    <row r="38" spans="2:23"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6"/>
      <c r="V38" s="67"/>
      <c r="W38" s="67"/>
    </row>
    <row r="39" spans="2:23"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6"/>
      <c r="V39" s="67"/>
      <c r="W39" s="67"/>
    </row>
    <row r="40" spans="2:23"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c r="W40" s="67"/>
    </row>
    <row r="41" spans="2:23" s="30" customFormat="1" ht="17.100000000000001" customHeight="1" thickBot="1">
      <c r="B41" s="694"/>
      <c r="C41" s="44">
        <v>26</v>
      </c>
      <c r="D41" s="45" t="s">
        <v>198</v>
      </c>
      <c r="E41" s="47"/>
      <c r="F41" s="47"/>
      <c r="G41" s="80"/>
      <c r="H41" s="47" t="s">
        <v>279</v>
      </c>
      <c r="I41" s="47"/>
      <c r="J41" s="47"/>
      <c r="K41" s="47"/>
      <c r="L41" s="81"/>
      <c r="M41" s="678"/>
      <c r="N41" s="42">
        <v>71</v>
      </c>
      <c r="O41" s="49" t="s">
        <v>199</v>
      </c>
      <c r="P41" s="35"/>
      <c r="Q41" s="82" t="s">
        <v>181</v>
      </c>
      <c r="R41" s="53"/>
    </row>
    <row r="42" spans="2:23" s="30" customFormat="1" ht="17.100000000000001" customHeight="1">
      <c r="B42" s="677" t="s">
        <v>200</v>
      </c>
      <c r="C42" s="205">
        <v>27</v>
      </c>
      <c r="D42" s="125" t="s">
        <v>400</v>
      </c>
      <c r="E42" s="89" t="s">
        <v>157</v>
      </c>
      <c r="F42" s="661" t="s">
        <v>394</v>
      </c>
      <c r="G42" s="662"/>
      <c r="H42" s="661" t="s">
        <v>153</v>
      </c>
      <c r="I42" s="662"/>
      <c r="J42" s="663"/>
      <c r="K42" s="690" t="s">
        <v>404</v>
      </c>
      <c r="L42" s="691"/>
      <c r="M42" s="678"/>
      <c r="N42" s="42">
        <v>72</v>
      </c>
      <c r="O42" s="55" t="s">
        <v>201</v>
      </c>
      <c r="P42" s="84"/>
      <c r="Q42" s="34" t="s">
        <v>181</v>
      </c>
      <c r="R42" s="58"/>
    </row>
    <row r="43" spans="2:23"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3"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3"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3"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3" s="30" customFormat="1" ht="24.95"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3" s="30" customFormat="1" ht="17.100000000000001" customHeight="1">
      <c r="B48" s="678"/>
      <c r="C48" s="42">
        <v>33</v>
      </c>
      <c r="D48" s="32" t="s">
        <v>399</v>
      </c>
      <c r="E48" s="89" t="s">
        <v>157</v>
      </c>
      <c r="F48" s="661" t="s">
        <v>394</v>
      </c>
      <c r="G48" s="662"/>
      <c r="H48" s="661" t="s">
        <v>402</v>
      </c>
      <c r="I48" s="662"/>
      <c r="J48" s="663"/>
      <c r="K48" s="766" t="s">
        <v>455</v>
      </c>
      <c r="L48" s="767"/>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409</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283</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v>89</v>
      </c>
      <c r="O59" s="49"/>
      <c r="P59" s="35"/>
      <c r="Q59" s="109"/>
      <c r="R59" s="53"/>
    </row>
    <row r="60" spans="2:18" s="30" customFormat="1" ht="17.100000000000001" customHeight="1">
      <c r="B60" s="692" t="s">
        <v>251</v>
      </c>
      <c r="C60" s="101">
        <v>45</v>
      </c>
      <c r="D60" s="114" t="s">
        <v>252</v>
      </c>
      <c r="E60" s="115"/>
      <c r="F60" s="115"/>
      <c r="G60" s="76"/>
      <c r="H60" s="114" t="s">
        <v>190</v>
      </c>
      <c r="I60" s="77"/>
      <c r="J60" s="77"/>
      <c r="K60" s="77"/>
      <c r="L60" s="78"/>
      <c r="M60" s="696"/>
      <c r="N60" s="103">
        <v>90</v>
      </c>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696"/>
      <c r="N61" s="103">
        <v>91</v>
      </c>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697" t="s">
        <v>271</v>
      </c>
      <c r="N62" s="121">
        <v>92</v>
      </c>
      <c r="O62" s="114" t="s">
        <v>272</v>
      </c>
      <c r="P62" s="76"/>
      <c r="Q62" s="115" t="s">
        <v>183</v>
      </c>
      <c r="R62" s="86"/>
    </row>
    <row r="63" spans="2:18" s="30" customFormat="1" ht="17.100000000000001" customHeight="1">
      <c r="B63" s="693"/>
      <c r="C63" s="205">
        <v>49</v>
      </c>
      <c r="D63" s="49" t="s">
        <v>255</v>
      </c>
      <c r="E63" s="34"/>
      <c r="F63" s="34"/>
      <c r="G63" s="35"/>
      <c r="H63" s="49" t="s">
        <v>183</v>
      </c>
      <c r="I63" s="34"/>
      <c r="J63" s="34"/>
      <c r="K63" s="34"/>
      <c r="L63" s="53"/>
      <c r="M63" s="698"/>
      <c r="N63" s="122">
        <v>93</v>
      </c>
      <c r="O63" s="49" t="s">
        <v>273</v>
      </c>
      <c r="P63" s="35"/>
      <c r="Q63" s="34" t="s">
        <v>183</v>
      </c>
      <c r="R63" s="53"/>
    </row>
    <row r="64" spans="2:18" s="30" customFormat="1" ht="17.100000000000001" customHeight="1">
      <c r="B64" s="693"/>
      <c r="C64" s="205">
        <v>50</v>
      </c>
      <c r="D64" s="49" t="s">
        <v>256</v>
      </c>
      <c r="E64" s="34"/>
      <c r="F64" s="34"/>
      <c r="G64" s="35"/>
      <c r="H64" s="49" t="s">
        <v>190</v>
      </c>
      <c r="I64" s="34"/>
      <c r="J64" s="34"/>
      <c r="K64" s="34"/>
      <c r="L64" s="53"/>
      <c r="M64" s="698"/>
      <c r="N64" s="122">
        <v>94</v>
      </c>
      <c r="O64" s="727" t="s">
        <v>380</v>
      </c>
      <c r="P64" s="728"/>
      <c r="Q64" s="34" t="s">
        <v>183</v>
      </c>
      <c r="R64" s="53"/>
    </row>
    <row r="65" spans="2:18" s="30" customFormat="1" ht="17.100000000000001" customHeight="1">
      <c r="B65" s="693"/>
      <c r="C65" s="205">
        <v>51</v>
      </c>
      <c r="D65" s="54" t="s">
        <v>257</v>
      </c>
      <c r="E65" s="119"/>
      <c r="F65" s="119"/>
      <c r="G65" s="123"/>
      <c r="H65" s="120" t="s">
        <v>173</v>
      </c>
      <c r="I65" s="34"/>
      <c r="J65" s="34"/>
      <c r="K65" s="34"/>
      <c r="L65" s="53"/>
      <c r="M65" s="698"/>
      <c r="N65" s="122">
        <v>95</v>
      </c>
      <c r="O65" s="727" t="s">
        <v>381</v>
      </c>
      <c r="P65" s="728"/>
      <c r="Q65" s="34" t="s">
        <v>183</v>
      </c>
      <c r="R65" s="53"/>
    </row>
    <row r="66" spans="2:18" s="30" customFormat="1" ht="21.75" customHeight="1" thickBot="1">
      <c r="B66" s="694"/>
      <c r="C66" s="130">
        <v>52</v>
      </c>
      <c r="D66" s="700" t="s">
        <v>274</v>
      </c>
      <c r="E66" s="701"/>
      <c r="F66" s="701"/>
      <c r="G66" s="701"/>
      <c r="H66" s="206" t="s">
        <v>183</v>
      </c>
      <c r="I66" s="71"/>
      <c r="J66" s="71"/>
      <c r="K66" s="71"/>
      <c r="L66" s="72"/>
      <c r="M66" s="699"/>
      <c r="N66" s="135">
        <v>96</v>
      </c>
      <c r="O66" s="69"/>
      <c r="P66" s="70"/>
      <c r="Q66" s="71"/>
      <c r="R66" s="72"/>
    </row>
    <row r="67" spans="2:18" s="30" customFormat="1" ht="60.75" customHeight="1">
      <c r="B67" s="156" t="s">
        <v>259</v>
      </c>
      <c r="C67" s="125" t="s">
        <v>260</v>
      </c>
      <c r="D67" s="125"/>
      <c r="E67" s="125"/>
      <c r="F67" s="125"/>
      <c r="G67" s="125"/>
      <c r="H67" s="125" t="s">
        <v>261</v>
      </c>
      <c r="I67" s="125"/>
      <c r="J67" s="125"/>
      <c r="K67" s="125"/>
      <c r="L67" s="125"/>
      <c r="M67" s="125"/>
      <c r="N67" s="125"/>
      <c r="O67" s="126"/>
      <c r="P67" s="126"/>
      <c r="Q67" s="126"/>
      <c r="R67" s="65"/>
    </row>
    <row r="68" spans="2:18" s="30" customFormat="1" ht="69.75" customHeight="1">
      <c r="B68" s="284"/>
      <c r="C68" s="659" t="s">
        <v>485</v>
      </c>
      <c r="D68" s="659"/>
      <c r="E68" s="659"/>
      <c r="F68" s="659"/>
      <c r="G68" s="659"/>
      <c r="H68" s="659"/>
      <c r="I68" s="659"/>
      <c r="J68" s="659"/>
      <c r="K68" s="659"/>
      <c r="L68" s="285"/>
      <c r="M68" s="285"/>
      <c r="N68" s="285"/>
      <c r="O68" s="285"/>
      <c r="P68" s="285"/>
      <c r="Q68" s="285"/>
      <c r="R68" s="286"/>
    </row>
    <row r="69" spans="2:18" s="30" customFormat="1" ht="135.75" customHeight="1" thickBot="1">
      <c r="B69" s="287"/>
      <c r="C69" s="660"/>
      <c r="D69" s="660"/>
      <c r="E69" s="660"/>
      <c r="F69" s="660"/>
      <c r="G69" s="660"/>
      <c r="H69" s="660"/>
      <c r="I69" s="660"/>
      <c r="J69" s="660"/>
      <c r="K69" s="660"/>
      <c r="L69" s="288"/>
      <c r="M69" s="288"/>
      <c r="N69" s="288"/>
      <c r="O69" s="288"/>
      <c r="P69" s="288"/>
      <c r="Q69" s="288"/>
      <c r="R69" s="289"/>
    </row>
    <row r="70" spans="2:18" s="30" customFormat="1" ht="10.5" customHeight="1">
      <c r="B70" s="39"/>
      <c r="C70" s="39"/>
      <c r="D70" s="39"/>
      <c r="E70" s="39"/>
      <c r="F70" s="39"/>
      <c r="G70" s="39"/>
      <c r="H70" s="39"/>
      <c r="I70" s="39"/>
      <c r="J70" s="39"/>
      <c r="K70" s="39"/>
      <c r="L70" s="39"/>
      <c r="M70" s="39"/>
      <c r="N70" s="39"/>
      <c r="O70" s="62"/>
      <c r="P70" s="62"/>
      <c r="Q70" s="62"/>
      <c r="R70" s="62"/>
    </row>
    <row r="76" spans="2:18">
      <c r="D76" s="157"/>
    </row>
  </sheetData>
  <mergeCells count="69">
    <mergeCell ref="O64:P64"/>
    <mergeCell ref="O65:P65"/>
    <mergeCell ref="B9:E9"/>
    <mergeCell ref="B2:E7"/>
    <mergeCell ref="F2:M5"/>
    <mergeCell ref="N2:R7"/>
    <mergeCell ref="F6:M7"/>
    <mergeCell ref="B8:E8"/>
    <mergeCell ref="B10:R10"/>
    <mergeCell ref="B11:C11"/>
    <mergeCell ref="D11:E11"/>
    <mergeCell ref="F11:G11"/>
    <mergeCell ref="H11:N11"/>
    <mergeCell ref="P11:R11"/>
    <mergeCell ref="C12:E12"/>
    <mergeCell ref="F42:G42"/>
    <mergeCell ref="H12:N12"/>
    <mergeCell ref="Q12:R12"/>
    <mergeCell ref="B13:B22"/>
    <mergeCell ref="M13:N13"/>
    <mergeCell ref="M14:N14"/>
    <mergeCell ref="M15:N15"/>
    <mergeCell ref="M16:N16"/>
    <mergeCell ref="M17:N17"/>
    <mergeCell ref="M18:N18"/>
    <mergeCell ref="M19:N19"/>
    <mergeCell ref="M20:N20"/>
    <mergeCell ref="M21:N21"/>
    <mergeCell ref="M22:N22"/>
    <mergeCell ref="C13:L13"/>
    <mergeCell ref="B23:B25"/>
    <mergeCell ref="C23:C24"/>
    <mergeCell ref="D23:D24"/>
    <mergeCell ref="M23:M37"/>
    <mergeCell ref="B26:B41"/>
    <mergeCell ref="E25:L25"/>
    <mergeCell ref="J23:L24"/>
    <mergeCell ref="F23:G24"/>
    <mergeCell ref="B42:B52"/>
    <mergeCell ref="H42:J42"/>
    <mergeCell ref="K42:L42"/>
    <mergeCell ref="F48:G48"/>
    <mergeCell ref="H48:J48"/>
    <mergeCell ref="K48:L48"/>
    <mergeCell ref="F50:G50"/>
    <mergeCell ref="H50:J50"/>
    <mergeCell ref="K50:L50"/>
    <mergeCell ref="J46:L46"/>
    <mergeCell ref="B53:B59"/>
    <mergeCell ref="M56:M61"/>
    <mergeCell ref="B60:B66"/>
    <mergeCell ref="M62:M66"/>
    <mergeCell ref="D66:G66"/>
    <mergeCell ref="C68:K69"/>
    <mergeCell ref="N8:N9"/>
    <mergeCell ref="O8:O9"/>
    <mergeCell ref="P8:P9"/>
    <mergeCell ref="Q8:R9"/>
    <mergeCell ref="M44:M51"/>
    <mergeCell ref="Q23:R23"/>
    <mergeCell ref="Q24:R24"/>
    <mergeCell ref="O28:P28"/>
    <mergeCell ref="O30:P30"/>
    <mergeCell ref="M52:M55"/>
    <mergeCell ref="C32:C33"/>
    <mergeCell ref="D32:D33"/>
    <mergeCell ref="M38:M43"/>
    <mergeCell ref="O40:P40"/>
    <mergeCell ref="F12:G12"/>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AM76"/>
  <sheetViews>
    <sheetView view="pageBreakPreview" topLeftCell="A23"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1.8554687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285</v>
      </c>
      <c r="E11" s="753"/>
      <c r="F11" s="673" t="s">
        <v>118</v>
      </c>
      <c r="G11" s="674"/>
      <c r="H11" s="754" t="s">
        <v>428</v>
      </c>
      <c r="I11" s="754"/>
      <c r="J11" s="754"/>
      <c r="K11" s="754"/>
      <c r="L11" s="754"/>
      <c r="M11" s="754"/>
      <c r="N11" s="755"/>
      <c r="O11" s="27" t="s">
        <v>119</v>
      </c>
      <c r="P11" s="729" t="s">
        <v>286</v>
      </c>
      <c r="Q11" s="730"/>
      <c r="R11" s="731"/>
    </row>
    <row r="12" spans="1:39" s="30" customFormat="1" ht="24.95" customHeight="1" thickBot="1">
      <c r="B12" s="204" t="s">
        <v>120</v>
      </c>
      <c r="C12" s="671" t="s">
        <v>121</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25">
        <v>1119.5286000000001</v>
      </c>
      <c r="P14" s="335">
        <v>1017.7533</v>
      </c>
      <c r="Q14" s="325">
        <v>305.32600000000002</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8">
        <v>5.3</v>
      </c>
      <c r="P15" s="308">
        <v>5.3</v>
      </c>
      <c r="Q15" s="308">
        <v>5.3</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11">
        <v>5.3</v>
      </c>
      <c r="P16" s="311">
        <v>5.3</v>
      </c>
      <c r="Q16" s="311">
        <v>5.3</v>
      </c>
      <c r="R16" s="333" t="s">
        <v>348</v>
      </c>
    </row>
    <row r="17" spans="2:23" s="30" customFormat="1" ht="17.100000000000001" customHeight="1">
      <c r="B17" s="693"/>
      <c r="C17" s="293">
        <v>4</v>
      </c>
      <c r="D17" s="32" t="s">
        <v>136</v>
      </c>
      <c r="E17" s="306"/>
      <c r="F17" s="306"/>
      <c r="G17" s="307"/>
      <c r="H17" s="307"/>
      <c r="I17" s="307"/>
      <c r="J17" s="307"/>
      <c r="K17" s="307"/>
      <c r="L17" s="35"/>
      <c r="M17" s="688" t="s">
        <v>134</v>
      </c>
      <c r="N17" s="689"/>
      <c r="O17" s="305" t="s">
        <v>348</v>
      </c>
      <c r="P17" s="311" t="s">
        <v>348</v>
      </c>
      <c r="Q17" s="305" t="s">
        <v>348</v>
      </c>
      <c r="R17" s="140">
        <v>18.2</v>
      </c>
    </row>
    <row r="18" spans="2:23" s="30" customFormat="1" ht="17.100000000000001" customHeight="1">
      <c r="B18" s="693"/>
      <c r="C18" s="293">
        <v>5</v>
      </c>
      <c r="D18" s="32" t="s">
        <v>137</v>
      </c>
      <c r="E18" s="306"/>
      <c r="F18" s="33"/>
      <c r="G18" s="307"/>
      <c r="H18" s="307"/>
      <c r="I18" s="307"/>
      <c r="J18" s="307"/>
      <c r="K18" s="307"/>
      <c r="L18" s="35"/>
      <c r="M18" s="688" t="s">
        <v>138</v>
      </c>
      <c r="N18" s="689"/>
      <c r="O18" s="308">
        <v>36.9</v>
      </c>
      <c r="P18" s="308">
        <v>36.9</v>
      </c>
      <c r="Q18" s="308">
        <v>36.9</v>
      </c>
      <c r="R18" s="333" t="s">
        <v>348</v>
      </c>
    </row>
    <row r="19" spans="2:23" s="30" customFormat="1" ht="30" customHeight="1">
      <c r="B19" s="693"/>
      <c r="C19" s="293">
        <v>6</v>
      </c>
      <c r="D19" s="32" t="s">
        <v>263</v>
      </c>
      <c r="E19" s="306"/>
      <c r="F19" s="306"/>
      <c r="G19" s="309"/>
      <c r="H19" s="309"/>
      <c r="I19" s="307"/>
      <c r="J19" s="307"/>
      <c r="K19" s="307"/>
      <c r="L19" s="310"/>
      <c r="M19" s="688" t="s">
        <v>140</v>
      </c>
      <c r="N19" s="689"/>
      <c r="O19" s="308">
        <v>842.6</v>
      </c>
      <c r="P19" s="308">
        <v>842.6</v>
      </c>
      <c r="Q19" s="308">
        <v>842.6</v>
      </c>
      <c r="R19" s="333" t="s">
        <v>348</v>
      </c>
    </row>
    <row r="20" spans="2:23" s="30" customFormat="1" ht="30" customHeight="1">
      <c r="B20" s="693"/>
      <c r="C20" s="293">
        <v>7</v>
      </c>
      <c r="D20" s="32" t="s">
        <v>141</v>
      </c>
      <c r="E20" s="306"/>
      <c r="F20" s="306"/>
      <c r="G20" s="307"/>
      <c r="H20" s="307"/>
      <c r="I20" s="307"/>
      <c r="J20" s="307"/>
      <c r="K20" s="307"/>
      <c r="L20" s="35"/>
      <c r="M20" s="688" t="s">
        <v>142</v>
      </c>
      <c r="N20" s="689"/>
      <c r="O20" s="311">
        <v>0.69</v>
      </c>
      <c r="P20" s="311">
        <v>0.69</v>
      </c>
      <c r="Q20" s="311">
        <v>0.69</v>
      </c>
      <c r="R20" s="333" t="s">
        <v>348</v>
      </c>
    </row>
    <row r="21" spans="2:23" s="30" customFormat="1" ht="17.100000000000001" customHeight="1">
      <c r="B21" s="693"/>
      <c r="C21" s="293">
        <v>8</v>
      </c>
      <c r="D21" s="32" t="s">
        <v>143</v>
      </c>
      <c r="E21" s="306"/>
      <c r="F21" s="306"/>
      <c r="G21" s="307"/>
      <c r="H21" s="307"/>
      <c r="I21" s="307"/>
      <c r="J21" s="307"/>
      <c r="K21" s="307"/>
      <c r="L21" s="35"/>
      <c r="M21" s="688" t="s">
        <v>144</v>
      </c>
      <c r="N21" s="689"/>
      <c r="O21" s="311">
        <v>0.61199999999999999</v>
      </c>
      <c r="P21" s="311">
        <v>0.61199999999999999</v>
      </c>
      <c r="Q21" s="311">
        <v>0.61199999999999999</v>
      </c>
      <c r="R21" s="333" t="s">
        <v>348</v>
      </c>
    </row>
    <row r="22" spans="2:23" s="30" customFormat="1" ht="17.100000000000001" customHeight="1" thickBot="1">
      <c r="B22" s="694"/>
      <c r="C22" s="324">
        <v>9</v>
      </c>
      <c r="D22" s="45" t="s">
        <v>145</v>
      </c>
      <c r="E22" s="312"/>
      <c r="F22" s="312"/>
      <c r="G22" s="313"/>
      <c r="H22" s="313"/>
      <c r="I22" s="313"/>
      <c r="J22" s="313"/>
      <c r="K22" s="313"/>
      <c r="L22" s="70"/>
      <c r="M22" s="750" t="s">
        <v>144</v>
      </c>
      <c r="N22" s="751"/>
      <c r="O22" s="314">
        <v>221.4</v>
      </c>
      <c r="P22" s="328">
        <v>221.4</v>
      </c>
      <c r="Q22" s="314">
        <v>221.4</v>
      </c>
      <c r="R22" s="334" t="s">
        <v>348</v>
      </c>
    </row>
    <row r="23" spans="2:23" s="30" customFormat="1" ht="17.100000000000001" customHeight="1">
      <c r="B23" s="678" t="s">
        <v>146</v>
      </c>
      <c r="C23" s="768">
        <v>10</v>
      </c>
      <c r="D23" s="769" t="s">
        <v>147</v>
      </c>
      <c r="E23" s="315" t="s">
        <v>148</v>
      </c>
      <c r="F23" s="720" t="s">
        <v>462</v>
      </c>
      <c r="G23" s="721"/>
      <c r="H23" s="295" t="s">
        <v>264</v>
      </c>
      <c r="I23" s="317" t="s">
        <v>287</v>
      </c>
      <c r="J23" s="717">
        <v>0</v>
      </c>
      <c r="K23" s="717"/>
      <c r="L23" s="718"/>
      <c r="M23" s="677" t="s">
        <v>149</v>
      </c>
      <c r="N23" s="74">
        <v>53</v>
      </c>
      <c r="O23" s="83" t="s">
        <v>150</v>
      </c>
      <c r="P23" s="51"/>
      <c r="Q23" s="667" t="s">
        <v>265</v>
      </c>
      <c r="R23" s="668"/>
    </row>
    <row r="24" spans="2:23" s="30" customFormat="1" ht="17.100000000000001" customHeight="1">
      <c r="B24" s="678"/>
      <c r="C24" s="681"/>
      <c r="D24" s="683"/>
      <c r="E24" s="89" t="s">
        <v>151</v>
      </c>
      <c r="F24" s="722"/>
      <c r="G24" s="723"/>
      <c r="H24" s="294" t="s">
        <v>264</v>
      </c>
      <c r="I24" s="318" t="s">
        <v>287</v>
      </c>
      <c r="J24" s="708"/>
      <c r="K24" s="708"/>
      <c r="L24" s="719"/>
      <c r="M24" s="678"/>
      <c r="N24" s="42">
        <v>54</v>
      </c>
      <c r="O24" s="32" t="s">
        <v>152</v>
      </c>
      <c r="P24" s="43"/>
      <c r="Q24" s="669" t="s">
        <v>153</v>
      </c>
      <c r="R24" s="670"/>
    </row>
    <row r="25" spans="2:23" s="30" customFormat="1" ht="17.100000000000001" customHeight="1" thickBot="1">
      <c r="B25" s="679"/>
      <c r="C25" s="44">
        <v>11</v>
      </c>
      <c r="D25" s="319" t="s">
        <v>460</v>
      </c>
      <c r="E25" s="714" t="s">
        <v>545</v>
      </c>
      <c r="F25" s="715"/>
      <c r="G25" s="715"/>
      <c r="H25" s="715"/>
      <c r="I25" s="715"/>
      <c r="J25" s="715"/>
      <c r="K25" s="715"/>
      <c r="L25" s="716"/>
      <c r="M25" s="678"/>
      <c r="N25" s="42">
        <v>55</v>
      </c>
      <c r="O25" s="49" t="s">
        <v>154</v>
      </c>
      <c r="P25" s="43"/>
      <c r="Q25" s="49" t="s">
        <v>155</v>
      </c>
      <c r="R25" s="41"/>
    </row>
    <row r="26" spans="2:23"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23" s="30" customFormat="1" ht="17.100000000000001" customHeight="1">
      <c r="B27" s="693"/>
      <c r="C27" s="42">
        <v>13</v>
      </c>
      <c r="D27" s="32" t="s">
        <v>160</v>
      </c>
      <c r="E27" s="125"/>
      <c r="F27" s="33"/>
      <c r="G27" s="43"/>
      <c r="H27" s="321" t="s">
        <v>264</v>
      </c>
      <c r="I27" s="33"/>
      <c r="J27" s="33"/>
      <c r="K27" s="33"/>
      <c r="L27" s="41"/>
      <c r="M27" s="678"/>
      <c r="N27" s="42">
        <v>57</v>
      </c>
      <c r="O27" s="49" t="s">
        <v>161</v>
      </c>
      <c r="P27" s="35"/>
      <c r="Q27" s="49" t="s">
        <v>153</v>
      </c>
      <c r="R27" s="53"/>
    </row>
    <row r="28" spans="2:23"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23" s="30" customFormat="1" ht="17.100000000000001" customHeight="1">
      <c r="B29" s="693"/>
      <c r="C29" s="42">
        <v>15</v>
      </c>
      <c r="D29" s="32" t="s">
        <v>164</v>
      </c>
      <c r="E29" s="33"/>
      <c r="F29" s="33"/>
      <c r="G29" s="43"/>
      <c r="H29" s="31" t="s">
        <v>391</v>
      </c>
      <c r="I29" s="33"/>
      <c r="J29" s="33"/>
      <c r="K29" s="33"/>
      <c r="L29" s="41"/>
      <c r="M29" s="678"/>
      <c r="N29" s="42">
        <v>59</v>
      </c>
      <c r="O29" s="55" t="s">
        <v>165</v>
      </c>
      <c r="P29" s="35"/>
      <c r="Q29" s="49" t="s">
        <v>153</v>
      </c>
      <c r="R29" s="41"/>
    </row>
    <row r="30" spans="2:23" s="30" customFormat="1" ht="17.100000000000001" customHeight="1">
      <c r="B30" s="693"/>
      <c r="C30" s="42">
        <v>16</v>
      </c>
      <c r="D30" s="32" t="s">
        <v>166</v>
      </c>
      <c r="E30" s="33"/>
      <c r="F30" s="33"/>
      <c r="G30" s="43"/>
      <c r="H30" s="31" t="s">
        <v>410</v>
      </c>
      <c r="I30" s="33"/>
      <c r="J30" s="33"/>
      <c r="K30" s="33"/>
      <c r="L30" s="41"/>
      <c r="M30" s="678"/>
      <c r="N30" s="42">
        <v>60</v>
      </c>
      <c r="O30" s="764" t="s">
        <v>167</v>
      </c>
      <c r="P30" s="765"/>
      <c r="Q30" s="49" t="s">
        <v>268</v>
      </c>
      <c r="R30" s="53"/>
    </row>
    <row r="31" spans="2:23"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23" s="30" customFormat="1" ht="17.100000000000001" customHeight="1">
      <c r="B32" s="693"/>
      <c r="C32" s="711">
        <v>18</v>
      </c>
      <c r="D32" s="712" t="s">
        <v>171</v>
      </c>
      <c r="E32" s="33" t="s">
        <v>49</v>
      </c>
      <c r="F32" s="33"/>
      <c r="G32" s="43"/>
      <c r="H32" s="33" t="s">
        <v>411</v>
      </c>
      <c r="I32" s="33"/>
      <c r="J32" s="33"/>
      <c r="K32" s="33"/>
      <c r="L32" s="41"/>
      <c r="M32" s="678"/>
      <c r="N32" s="42">
        <v>62</v>
      </c>
      <c r="O32" s="55" t="s">
        <v>172</v>
      </c>
      <c r="P32" s="35"/>
      <c r="Q32" s="32" t="s">
        <v>173</v>
      </c>
      <c r="R32" s="53"/>
      <c r="S32" s="59"/>
      <c r="W32" s="30" t="str">
        <f>RIGHT(U32,4)</f>
        <v/>
      </c>
    </row>
    <row r="33" spans="2:23" s="30" customFormat="1" ht="17.100000000000001" customHeight="1">
      <c r="B33" s="693"/>
      <c r="C33" s="681"/>
      <c r="D33" s="713"/>
      <c r="E33" s="125" t="s">
        <v>174</v>
      </c>
      <c r="F33" s="33"/>
      <c r="G33" s="43"/>
      <c r="H33" s="33" t="s">
        <v>411</v>
      </c>
      <c r="I33" s="125"/>
      <c r="J33" s="125"/>
      <c r="K33" s="125"/>
      <c r="L33" s="60"/>
      <c r="M33" s="678"/>
      <c r="N33" s="42">
        <v>63</v>
      </c>
      <c r="O33" s="49" t="s">
        <v>175</v>
      </c>
      <c r="P33" s="35"/>
      <c r="Q33" s="32" t="s">
        <v>153</v>
      </c>
      <c r="R33" s="53"/>
    </row>
    <row r="34" spans="2:23"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c r="U34" s="59"/>
    </row>
    <row r="35" spans="2:23"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3"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7"/>
      <c r="W36" s="68"/>
    </row>
    <row r="37" spans="2:23"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73"/>
      <c r="V37" s="67"/>
      <c r="W37" s="67"/>
    </row>
    <row r="38" spans="2:23"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6"/>
      <c r="V38" s="67"/>
      <c r="W38" s="67"/>
    </row>
    <row r="39" spans="2:23"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6"/>
      <c r="V39" s="67"/>
      <c r="W39" s="67"/>
    </row>
    <row r="40" spans="2:23"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c r="W40" s="67"/>
    </row>
    <row r="41" spans="2:23" s="30" customFormat="1" ht="17.100000000000001" customHeight="1" thickBot="1">
      <c r="B41" s="694"/>
      <c r="C41" s="44">
        <v>26</v>
      </c>
      <c r="D41" s="45" t="s">
        <v>198</v>
      </c>
      <c r="E41" s="47"/>
      <c r="F41" s="47"/>
      <c r="G41" s="80"/>
      <c r="H41" s="47" t="s">
        <v>279</v>
      </c>
      <c r="I41" s="47"/>
      <c r="J41" s="47"/>
      <c r="K41" s="47"/>
      <c r="L41" s="81"/>
      <c r="M41" s="678"/>
      <c r="N41" s="42">
        <v>71</v>
      </c>
      <c r="O41" s="49" t="s">
        <v>199</v>
      </c>
      <c r="P41" s="35"/>
      <c r="Q41" s="82" t="s">
        <v>181</v>
      </c>
      <c r="R41" s="53"/>
    </row>
    <row r="42" spans="2:23" s="30" customFormat="1" ht="17.100000000000001" customHeight="1">
      <c r="B42" s="677" t="s">
        <v>200</v>
      </c>
      <c r="C42" s="205">
        <v>27</v>
      </c>
      <c r="D42" s="125" t="s">
        <v>400</v>
      </c>
      <c r="E42" s="89" t="s">
        <v>157</v>
      </c>
      <c r="F42" s="661" t="s">
        <v>394</v>
      </c>
      <c r="G42" s="662"/>
      <c r="H42" s="661" t="s">
        <v>153</v>
      </c>
      <c r="I42" s="662"/>
      <c r="J42" s="663"/>
      <c r="K42" s="690" t="s">
        <v>401</v>
      </c>
      <c r="L42" s="691"/>
      <c r="M42" s="678"/>
      <c r="N42" s="42">
        <v>72</v>
      </c>
      <c r="O42" s="55" t="s">
        <v>201</v>
      </c>
      <c r="P42" s="84"/>
      <c r="Q42" s="34" t="s">
        <v>181</v>
      </c>
      <c r="R42" s="58"/>
    </row>
    <row r="43" spans="2:23"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3"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3"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3"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3" s="30" customFormat="1" ht="24.95"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3" s="30" customFormat="1" ht="17.100000000000001" customHeight="1">
      <c r="B48" s="678"/>
      <c r="C48" s="42">
        <v>33</v>
      </c>
      <c r="D48" s="32" t="s">
        <v>399</v>
      </c>
      <c r="E48" s="89" t="s">
        <v>157</v>
      </c>
      <c r="F48" s="661" t="s">
        <v>394</v>
      </c>
      <c r="G48" s="662"/>
      <c r="H48" s="661" t="s">
        <v>402</v>
      </c>
      <c r="I48" s="662"/>
      <c r="J48" s="663"/>
      <c r="K48" s="690" t="s">
        <v>194</v>
      </c>
      <c r="L48" s="691"/>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288</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v>89</v>
      </c>
      <c r="O59" s="49"/>
      <c r="P59" s="35"/>
      <c r="Q59" s="109"/>
      <c r="R59" s="53"/>
    </row>
    <row r="60" spans="2:18" s="30" customFormat="1" ht="17.100000000000001" customHeight="1">
      <c r="B60" s="692" t="s">
        <v>251</v>
      </c>
      <c r="C60" s="101">
        <v>45</v>
      </c>
      <c r="D60" s="114" t="s">
        <v>252</v>
      </c>
      <c r="E60" s="115"/>
      <c r="F60" s="115"/>
      <c r="G60" s="76"/>
      <c r="H60" s="114" t="s">
        <v>190</v>
      </c>
      <c r="I60" s="77"/>
      <c r="J60" s="77"/>
      <c r="K60" s="77"/>
      <c r="L60" s="78"/>
      <c r="M60" s="696"/>
      <c r="N60" s="103">
        <v>90</v>
      </c>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696"/>
      <c r="N61" s="103">
        <v>91</v>
      </c>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697" t="s">
        <v>271</v>
      </c>
      <c r="N62" s="121">
        <v>92</v>
      </c>
      <c r="O62" s="114" t="s">
        <v>272</v>
      </c>
      <c r="P62" s="76"/>
      <c r="Q62" s="115" t="s">
        <v>183</v>
      </c>
      <c r="R62" s="86"/>
    </row>
    <row r="63" spans="2:18" s="30" customFormat="1" ht="17.100000000000001" customHeight="1">
      <c r="B63" s="693"/>
      <c r="C63" s="205">
        <v>49</v>
      </c>
      <c r="D63" s="49" t="s">
        <v>255</v>
      </c>
      <c r="E63" s="34"/>
      <c r="F63" s="34"/>
      <c r="G63" s="35"/>
      <c r="H63" s="49" t="s">
        <v>183</v>
      </c>
      <c r="I63" s="34"/>
      <c r="J63" s="34"/>
      <c r="K63" s="34"/>
      <c r="L63" s="53"/>
      <c r="M63" s="698"/>
      <c r="N63" s="122">
        <v>93</v>
      </c>
      <c r="O63" s="49" t="s">
        <v>273</v>
      </c>
      <c r="P63" s="35"/>
      <c r="Q63" s="34" t="s">
        <v>183</v>
      </c>
      <c r="R63" s="53"/>
    </row>
    <row r="64" spans="2:18" s="30" customFormat="1" ht="17.100000000000001" customHeight="1">
      <c r="B64" s="693"/>
      <c r="C64" s="205">
        <v>50</v>
      </c>
      <c r="D64" s="49" t="s">
        <v>256</v>
      </c>
      <c r="E64" s="34"/>
      <c r="F64" s="34"/>
      <c r="G64" s="35"/>
      <c r="H64" s="49" t="s">
        <v>190</v>
      </c>
      <c r="I64" s="34"/>
      <c r="J64" s="34"/>
      <c r="K64" s="34"/>
      <c r="L64" s="53"/>
      <c r="M64" s="698"/>
      <c r="N64" s="122">
        <v>94</v>
      </c>
      <c r="O64" s="727" t="s">
        <v>380</v>
      </c>
      <c r="P64" s="728"/>
      <c r="Q64" s="34" t="s">
        <v>183</v>
      </c>
      <c r="R64" s="53"/>
    </row>
    <row r="65" spans="2:18" s="30" customFormat="1" ht="17.100000000000001" customHeight="1">
      <c r="B65" s="693"/>
      <c r="C65" s="205">
        <v>51</v>
      </c>
      <c r="D65" s="54" t="s">
        <v>257</v>
      </c>
      <c r="E65" s="119"/>
      <c r="F65" s="119"/>
      <c r="G65" s="123"/>
      <c r="H65" s="120" t="s">
        <v>173</v>
      </c>
      <c r="I65" s="34"/>
      <c r="J65" s="34"/>
      <c r="K65" s="34"/>
      <c r="L65" s="53"/>
      <c r="M65" s="698"/>
      <c r="N65" s="122">
        <v>95</v>
      </c>
      <c r="O65" s="727" t="s">
        <v>381</v>
      </c>
      <c r="P65" s="728"/>
      <c r="Q65" s="34" t="s">
        <v>183</v>
      </c>
      <c r="R65" s="53"/>
    </row>
    <row r="66" spans="2:18" s="30" customFormat="1" ht="21.75" customHeight="1" thickBot="1">
      <c r="B66" s="694"/>
      <c r="C66" s="130">
        <v>52</v>
      </c>
      <c r="D66" s="700" t="s">
        <v>274</v>
      </c>
      <c r="E66" s="701"/>
      <c r="F66" s="701"/>
      <c r="G66" s="701"/>
      <c r="H66" s="206" t="s">
        <v>183</v>
      </c>
      <c r="I66" s="71"/>
      <c r="J66" s="71"/>
      <c r="K66" s="71"/>
      <c r="L66" s="72"/>
      <c r="M66" s="699"/>
      <c r="N66" s="135">
        <v>96</v>
      </c>
      <c r="O66" s="69"/>
      <c r="P66" s="70"/>
      <c r="Q66" s="71"/>
      <c r="R66" s="72"/>
    </row>
    <row r="67" spans="2:18" s="30" customFormat="1" ht="60.75" customHeight="1">
      <c r="B67" s="156" t="s">
        <v>259</v>
      </c>
      <c r="C67" s="125" t="s">
        <v>260</v>
      </c>
      <c r="D67" s="125"/>
      <c r="E67" s="125"/>
      <c r="F67" s="125"/>
      <c r="G67" s="125"/>
      <c r="H67" s="125" t="s">
        <v>261</v>
      </c>
      <c r="I67" s="125"/>
      <c r="J67" s="125"/>
      <c r="K67" s="125"/>
      <c r="L67" s="125"/>
      <c r="M67" s="125"/>
      <c r="N67" s="125"/>
      <c r="O67" s="126"/>
      <c r="P67" s="126"/>
      <c r="Q67" s="126"/>
      <c r="R67" s="65"/>
    </row>
    <row r="68" spans="2:18" s="30" customFormat="1" ht="69.75" customHeight="1">
      <c r="B68" s="284"/>
      <c r="C68" s="659" t="s">
        <v>485</v>
      </c>
      <c r="D68" s="659"/>
      <c r="E68" s="659"/>
      <c r="F68" s="659"/>
      <c r="G68" s="659"/>
      <c r="H68" s="659"/>
      <c r="I68" s="659"/>
      <c r="J68" s="659"/>
      <c r="K68" s="659"/>
      <c r="L68" s="285"/>
      <c r="M68" s="285"/>
      <c r="N68" s="285"/>
      <c r="O68" s="285"/>
      <c r="P68" s="285"/>
      <c r="Q68" s="285"/>
      <c r="R68" s="286"/>
    </row>
    <row r="69" spans="2:18" s="30" customFormat="1" ht="135.75" customHeight="1" thickBot="1">
      <c r="B69" s="287"/>
      <c r="C69" s="660"/>
      <c r="D69" s="660"/>
      <c r="E69" s="660"/>
      <c r="F69" s="660"/>
      <c r="G69" s="660"/>
      <c r="H69" s="660"/>
      <c r="I69" s="660"/>
      <c r="J69" s="660"/>
      <c r="K69" s="660"/>
      <c r="L69" s="288"/>
      <c r="M69" s="288"/>
      <c r="N69" s="288"/>
      <c r="O69" s="288"/>
      <c r="P69" s="288"/>
      <c r="Q69" s="288"/>
      <c r="R69" s="289"/>
    </row>
    <row r="70" spans="2:18" s="30" customFormat="1" ht="10.5" customHeight="1">
      <c r="B70" s="39"/>
      <c r="C70" s="39"/>
      <c r="D70" s="39"/>
      <c r="E70" s="39"/>
      <c r="F70" s="39"/>
      <c r="G70" s="39"/>
      <c r="H70" s="39"/>
      <c r="I70" s="39"/>
      <c r="J70" s="39"/>
      <c r="K70" s="39"/>
      <c r="L70" s="39"/>
      <c r="M70" s="39"/>
      <c r="N70" s="39"/>
      <c r="O70" s="62"/>
      <c r="P70" s="62"/>
      <c r="Q70" s="62"/>
      <c r="R70" s="62"/>
    </row>
    <row r="76" spans="2:18">
      <c r="D76" s="157"/>
    </row>
  </sheetData>
  <mergeCells count="69">
    <mergeCell ref="O64:P64"/>
    <mergeCell ref="O65:P65"/>
    <mergeCell ref="B9:E9"/>
    <mergeCell ref="B2:E7"/>
    <mergeCell ref="F2:M5"/>
    <mergeCell ref="N2:R7"/>
    <mergeCell ref="F6:M7"/>
    <mergeCell ref="B8:E8"/>
    <mergeCell ref="B10:R10"/>
    <mergeCell ref="B11:C11"/>
    <mergeCell ref="D11:E11"/>
    <mergeCell ref="F11:G11"/>
    <mergeCell ref="H11:N11"/>
    <mergeCell ref="P11:R11"/>
    <mergeCell ref="C12:E12"/>
    <mergeCell ref="F42:G42"/>
    <mergeCell ref="H12:N12"/>
    <mergeCell ref="Q12:R12"/>
    <mergeCell ref="B13:B22"/>
    <mergeCell ref="M13:N13"/>
    <mergeCell ref="M14:N14"/>
    <mergeCell ref="M15:N15"/>
    <mergeCell ref="M16:N16"/>
    <mergeCell ref="M17:N17"/>
    <mergeCell ref="M18:N18"/>
    <mergeCell ref="M19:N19"/>
    <mergeCell ref="M20:N20"/>
    <mergeCell ref="M21:N21"/>
    <mergeCell ref="M22:N22"/>
    <mergeCell ref="C13:L13"/>
    <mergeCell ref="B23:B25"/>
    <mergeCell ref="C23:C24"/>
    <mergeCell ref="D23:D24"/>
    <mergeCell ref="M23:M37"/>
    <mergeCell ref="B26:B41"/>
    <mergeCell ref="E25:L25"/>
    <mergeCell ref="J23:L24"/>
    <mergeCell ref="F23:G24"/>
    <mergeCell ref="B42:B52"/>
    <mergeCell ref="H42:J42"/>
    <mergeCell ref="K42:L42"/>
    <mergeCell ref="F48:G48"/>
    <mergeCell ref="H48:J48"/>
    <mergeCell ref="K48:L48"/>
    <mergeCell ref="F50:G50"/>
    <mergeCell ref="H50:J50"/>
    <mergeCell ref="K50:L50"/>
    <mergeCell ref="J46:L46"/>
    <mergeCell ref="B53:B59"/>
    <mergeCell ref="M56:M61"/>
    <mergeCell ref="B60:B66"/>
    <mergeCell ref="M62:M66"/>
    <mergeCell ref="D66:G66"/>
    <mergeCell ref="C68:K69"/>
    <mergeCell ref="N8:N9"/>
    <mergeCell ref="O8:O9"/>
    <mergeCell ref="P8:P9"/>
    <mergeCell ref="Q8:R9"/>
    <mergeCell ref="M44:M51"/>
    <mergeCell ref="Q23:R23"/>
    <mergeCell ref="Q24:R24"/>
    <mergeCell ref="O28:P28"/>
    <mergeCell ref="O30:P30"/>
    <mergeCell ref="M52:M55"/>
    <mergeCell ref="C32:C33"/>
    <mergeCell ref="D32:D33"/>
    <mergeCell ref="M38:M43"/>
    <mergeCell ref="O40:P40"/>
    <mergeCell ref="F12:G12"/>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pageSetUpPr fitToPage="1"/>
  </sheetPr>
  <dimension ref="A1:AM76"/>
  <sheetViews>
    <sheetView view="pageBreakPreview" topLeftCell="A29"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425781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355</v>
      </c>
      <c r="E11" s="753"/>
      <c r="F11" s="673" t="s">
        <v>118</v>
      </c>
      <c r="G11" s="674"/>
      <c r="H11" s="754" t="s">
        <v>429</v>
      </c>
      <c r="I11" s="754"/>
      <c r="J11" s="754"/>
      <c r="K11" s="754"/>
      <c r="L11" s="754"/>
      <c r="M11" s="754"/>
      <c r="N11" s="755"/>
      <c r="O11" s="27" t="s">
        <v>119</v>
      </c>
      <c r="P11" s="729" t="s">
        <v>370</v>
      </c>
      <c r="Q11" s="730"/>
      <c r="R11" s="731"/>
    </row>
    <row r="12" spans="1:39" s="30" customFormat="1" ht="24.95" customHeight="1" thickBot="1">
      <c r="B12" s="204" t="s">
        <v>120</v>
      </c>
      <c r="C12" s="671" t="s">
        <v>371</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25">
        <v>556.34730000000002</v>
      </c>
      <c r="P14" s="335">
        <v>505.8</v>
      </c>
      <c r="Q14" s="325">
        <v>151.73099999999999</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122">
        <v>5.0999999999999996</v>
      </c>
      <c r="P15" s="122">
        <v>5.0999999999999996</v>
      </c>
      <c r="Q15" s="122">
        <v>5.0999999999999996</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122">
        <v>5.0999999999999996</v>
      </c>
      <c r="P16" s="329">
        <v>5.0999999999999996</v>
      </c>
      <c r="Q16" s="122">
        <v>5.0999999999999996</v>
      </c>
      <c r="R16" s="333" t="s">
        <v>348</v>
      </c>
    </row>
    <row r="17" spans="2:23" s="30" customFormat="1" ht="17.100000000000001" customHeight="1">
      <c r="B17" s="693"/>
      <c r="C17" s="293">
        <v>4</v>
      </c>
      <c r="D17" s="32" t="s">
        <v>136</v>
      </c>
      <c r="E17" s="306"/>
      <c r="F17" s="306"/>
      <c r="G17" s="307"/>
      <c r="H17" s="307"/>
      <c r="I17" s="307"/>
      <c r="J17" s="307"/>
      <c r="K17" s="307"/>
      <c r="L17" s="35"/>
      <c r="M17" s="688" t="s">
        <v>134</v>
      </c>
      <c r="N17" s="689"/>
      <c r="O17" s="305" t="s">
        <v>348</v>
      </c>
      <c r="P17" s="329" t="s">
        <v>348</v>
      </c>
      <c r="Q17" s="305" t="s">
        <v>348</v>
      </c>
      <c r="R17" s="336">
        <v>18.2</v>
      </c>
    </row>
    <row r="18" spans="2:23" s="30" customFormat="1" ht="17.100000000000001" customHeight="1">
      <c r="B18" s="693"/>
      <c r="C18" s="293">
        <v>5</v>
      </c>
      <c r="D18" s="32" t="s">
        <v>137</v>
      </c>
      <c r="E18" s="306"/>
      <c r="F18" s="33"/>
      <c r="G18" s="307"/>
      <c r="H18" s="307"/>
      <c r="I18" s="307"/>
      <c r="J18" s="307"/>
      <c r="K18" s="307"/>
      <c r="L18" s="35"/>
      <c r="M18" s="688" t="s">
        <v>138</v>
      </c>
      <c r="N18" s="689"/>
      <c r="O18" s="122">
        <v>37</v>
      </c>
      <c r="P18" s="122">
        <v>37</v>
      </c>
      <c r="Q18" s="122">
        <v>37</v>
      </c>
      <c r="R18" s="333" t="s">
        <v>348</v>
      </c>
    </row>
    <row r="19" spans="2:23" s="30" customFormat="1" ht="30" customHeight="1">
      <c r="B19" s="693"/>
      <c r="C19" s="293">
        <v>6</v>
      </c>
      <c r="D19" s="32" t="s">
        <v>263</v>
      </c>
      <c r="E19" s="306"/>
      <c r="F19" s="306"/>
      <c r="G19" s="309"/>
      <c r="H19" s="309"/>
      <c r="I19" s="307"/>
      <c r="J19" s="307"/>
      <c r="K19" s="307"/>
      <c r="L19" s="310"/>
      <c r="M19" s="688" t="s">
        <v>140</v>
      </c>
      <c r="N19" s="689"/>
      <c r="O19" s="122">
        <v>5.77</v>
      </c>
      <c r="P19" s="122">
        <v>5.77</v>
      </c>
      <c r="Q19" s="122">
        <v>5.77</v>
      </c>
      <c r="R19" s="333" t="s">
        <v>348</v>
      </c>
    </row>
    <row r="20" spans="2:23" s="30" customFormat="1" ht="30" customHeight="1">
      <c r="B20" s="693"/>
      <c r="C20" s="293">
        <v>7</v>
      </c>
      <c r="D20" s="32" t="s">
        <v>141</v>
      </c>
      <c r="E20" s="306"/>
      <c r="F20" s="306"/>
      <c r="G20" s="307"/>
      <c r="H20" s="307"/>
      <c r="I20" s="307"/>
      <c r="J20" s="307"/>
      <c r="K20" s="307"/>
      <c r="L20" s="35"/>
      <c r="M20" s="688" t="s">
        <v>142</v>
      </c>
      <c r="N20" s="689"/>
      <c r="O20" s="329">
        <v>1.0999999999999999E-2</v>
      </c>
      <c r="P20" s="329">
        <v>1.0999999999999999E-2</v>
      </c>
      <c r="Q20" s="329">
        <v>1.0999999999999999E-2</v>
      </c>
      <c r="R20" s="333" t="s">
        <v>348</v>
      </c>
    </row>
    <row r="21" spans="2:23" s="30" customFormat="1" ht="17.100000000000001" customHeight="1">
      <c r="B21" s="693"/>
      <c r="C21" s="293">
        <v>8</v>
      </c>
      <c r="D21" s="32" t="s">
        <v>143</v>
      </c>
      <c r="E21" s="306"/>
      <c r="F21" s="306"/>
      <c r="G21" s="307"/>
      <c r="H21" s="307"/>
      <c r="I21" s="307"/>
      <c r="J21" s="307"/>
      <c r="K21" s="307"/>
      <c r="L21" s="35"/>
      <c r="M21" s="688" t="s">
        <v>144</v>
      </c>
      <c r="N21" s="689"/>
      <c r="O21" s="305">
        <v>167.7</v>
      </c>
      <c r="P21" s="329">
        <v>167.7</v>
      </c>
      <c r="Q21" s="305">
        <v>167.7</v>
      </c>
      <c r="R21" s="333" t="s">
        <v>348</v>
      </c>
    </row>
    <row r="22" spans="2:23" s="30" customFormat="1" ht="17.100000000000001" customHeight="1" thickBot="1">
      <c r="B22" s="694"/>
      <c r="C22" s="324">
        <v>9</v>
      </c>
      <c r="D22" s="45" t="s">
        <v>145</v>
      </c>
      <c r="E22" s="312"/>
      <c r="F22" s="312"/>
      <c r="G22" s="313"/>
      <c r="H22" s="313"/>
      <c r="I22" s="313"/>
      <c r="J22" s="313"/>
      <c r="K22" s="313"/>
      <c r="L22" s="70"/>
      <c r="M22" s="750" t="s">
        <v>144</v>
      </c>
      <c r="N22" s="751"/>
      <c r="O22" s="314">
        <v>94.66</v>
      </c>
      <c r="P22" s="337">
        <v>94.66</v>
      </c>
      <c r="Q22" s="314">
        <v>94.66</v>
      </c>
      <c r="R22" s="334" t="s">
        <v>348</v>
      </c>
    </row>
    <row r="23" spans="2:23" s="30" customFormat="1" ht="17.100000000000001" customHeight="1">
      <c r="B23" s="678" t="s">
        <v>146</v>
      </c>
      <c r="C23" s="768">
        <v>10</v>
      </c>
      <c r="D23" s="769" t="s">
        <v>147</v>
      </c>
      <c r="E23" s="315" t="s">
        <v>148</v>
      </c>
      <c r="F23" s="720" t="s">
        <v>462</v>
      </c>
      <c r="G23" s="721"/>
      <c r="H23" s="353" t="s">
        <v>377</v>
      </c>
      <c r="I23" s="317">
        <v>80</v>
      </c>
      <c r="J23" s="717">
        <v>6</v>
      </c>
      <c r="K23" s="717"/>
      <c r="L23" s="718"/>
      <c r="M23" s="678" t="s">
        <v>149</v>
      </c>
      <c r="N23" s="38">
        <v>53</v>
      </c>
      <c r="O23" s="125" t="s">
        <v>150</v>
      </c>
      <c r="P23" s="40"/>
      <c r="Q23" s="770" t="s">
        <v>265</v>
      </c>
      <c r="R23" s="771"/>
    </row>
    <row r="24" spans="2:23" s="30" customFormat="1" ht="17.100000000000001" customHeight="1">
      <c r="B24" s="678"/>
      <c r="C24" s="681"/>
      <c r="D24" s="683"/>
      <c r="E24" s="89" t="s">
        <v>151</v>
      </c>
      <c r="F24" s="722"/>
      <c r="G24" s="723"/>
      <c r="H24" s="350" t="s">
        <v>377</v>
      </c>
      <c r="I24" s="293">
        <v>80</v>
      </c>
      <c r="J24" s="708"/>
      <c r="K24" s="708"/>
      <c r="L24" s="719"/>
      <c r="M24" s="678"/>
      <c r="N24" s="42">
        <v>54</v>
      </c>
      <c r="O24" s="32" t="s">
        <v>152</v>
      </c>
      <c r="P24" s="43"/>
      <c r="Q24" s="669" t="s">
        <v>153</v>
      </c>
      <c r="R24" s="670"/>
    </row>
    <row r="25" spans="2:23" s="30" customFormat="1" ht="17.100000000000001" customHeight="1" thickBot="1">
      <c r="B25" s="679"/>
      <c r="C25" s="44">
        <v>11</v>
      </c>
      <c r="D25" s="319" t="s">
        <v>460</v>
      </c>
      <c r="E25" s="714" t="s">
        <v>544</v>
      </c>
      <c r="F25" s="715"/>
      <c r="G25" s="715"/>
      <c r="H25" s="715"/>
      <c r="I25" s="715"/>
      <c r="J25" s="715"/>
      <c r="K25" s="715"/>
      <c r="L25" s="716"/>
      <c r="M25" s="678"/>
      <c r="N25" s="42">
        <v>55</v>
      </c>
      <c r="O25" s="49" t="s">
        <v>154</v>
      </c>
      <c r="P25" s="43"/>
      <c r="Q25" s="32" t="s">
        <v>155</v>
      </c>
      <c r="R25" s="41"/>
    </row>
    <row r="26" spans="2:23"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23" s="30" customFormat="1" ht="17.100000000000001" customHeight="1">
      <c r="B27" s="693"/>
      <c r="C27" s="42">
        <v>13</v>
      </c>
      <c r="D27" s="32" t="s">
        <v>160</v>
      </c>
      <c r="E27" s="125"/>
      <c r="F27" s="33"/>
      <c r="G27" s="43"/>
      <c r="H27" s="321" t="s">
        <v>377</v>
      </c>
      <c r="I27" s="33"/>
      <c r="J27" s="33"/>
      <c r="K27" s="33"/>
      <c r="L27" s="41"/>
      <c r="M27" s="678"/>
      <c r="N27" s="42">
        <v>57</v>
      </c>
      <c r="O27" s="49" t="s">
        <v>161</v>
      </c>
      <c r="P27" s="35"/>
      <c r="Q27" s="49" t="s">
        <v>153</v>
      </c>
      <c r="R27" s="53"/>
    </row>
    <row r="28" spans="2:23"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23" s="30" customFormat="1" ht="17.100000000000001" customHeight="1">
      <c r="B29" s="693"/>
      <c r="C29" s="42">
        <v>15</v>
      </c>
      <c r="D29" s="32" t="s">
        <v>164</v>
      </c>
      <c r="E29" s="33"/>
      <c r="F29" s="33"/>
      <c r="G29" s="43"/>
      <c r="H29" s="31" t="s">
        <v>391</v>
      </c>
      <c r="I29" s="33"/>
      <c r="J29" s="33"/>
      <c r="K29" s="33"/>
      <c r="L29" s="41"/>
      <c r="M29" s="678"/>
      <c r="N29" s="42">
        <v>59</v>
      </c>
      <c r="O29" s="55" t="s">
        <v>165</v>
      </c>
      <c r="P29" s="35"/>
      <c r="Q29" s="49" t="s">
        <v>153</v>
      </c>
      <c r="R29" s="41"/>
    </row>
    <row r="30" spans="2:23" s="30" customFormat="1" ht="17.100000000000001" customHeight="1">
      <c r="B30" s="693"/>
      <c r="C30" s="42">
        <v>16</v>
      </c>
      <c r="D30" s="32" t="s">
        <v>166</v>
      </c>
      <c r="E30" s="33"/>
      <c r="F30" s="33"/>
      <c r="G30" s="43"/>
      <c r="H30" s="31" t="s">
        <v>405</v>
      </c>
      <c r="I30" s="33"/>
      <c r="J30" s="33"/>
      <c r="K30" s="33"/>
      <c r="L30" s="41"/>
      <c r="M30" s="678"/>
      <c r="N30" s="42">
        <v>60</v>
      </c>
      <c r="O30" s="764" t="s">
        <v>167</v>
      </c>
      <c r="P30" s="765"/>
      <c r="Q30" s="49" t="s">
        <v>268</v>
      </c>
      <c r="R30" s="53"/>
    </row>
    <row r="31" spans="2:23"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23" s="30" customFormat="1" ht="17.100000000000001" customHeight="1">
      <c r="B32" s="693"/>
      <c r="C32" s="711">
        <v>18</v>
      </c>
      <c r="D32" s="712" t="s">
        <v>171</v>
      </c>
      <c r="E32" s="33" t="s">
        <v>49</v>
      </c>
      <c r="F32" s="33"/>
      <c r="G32" s="43"/>
      <c r="H32" s="33" t="s">
        <v>417</v>
      </c>
      <c r="I32" s="33"/>
      <c r="J32" s="33"/>
      <c r="K32" s="33"/>
      <c r="L32" s="41"/>
      <c r="M32" s="678"/>
      <c r="N32" s="42">
        <v>62</v>
      </c>
      <c r="O32" s="55" t="s">
        <v>172</v>
      </c>
      <c r="P32" s="35"/>
      <c r="Q32" s="32" t="s">
        <v>173</v>
      </c>
      <c r="R32" s="53"/>
      <c r="S32" s="59"/>
      <c r="W32" s="30" t="str">
        <f>RIGHT(U32,4)</f>
        <v/>
      </c>
    </row>
    <row r="33" spans="2:23" s="30" customFormat="1" ht="17.100000000000001" customHeight="1">
      <c r="B33" s="693"/>
      <c r="C33" s="681"/>
      <c r="D33" s="713"/>
      <c r="E33" s="125" t="s">
        <v>174</v>
      </c>
      <c r="F33" s="33"/>
      <c r="G33" s="43"/>
      <c r="H33" s="33" t="s">
        <v>417</v>
      </c>
      <c r="I33" s="125"/>
      <c r="J33" s="125"/>
      <c r="K33" s="125"/>
      <c r="L33" s="60"/>
      <c r="M33" s="678"/>
      <c r="N33" s="42">
        <v>63</v>
      </c>
      <c r="O33" s="49" t="s">
        <v>175</v>
      </c>
      <c r="P33" s="35"/>
      <c r="Q33" s="32" t="s">
        <v>153</v>
      </c>
      <c r="R33" s="53"/>
    </row>
    <row r="34" spans="2:23"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c r="U34" s="59"/>
    </row>
    <row r="35" spans="2:23"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3"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7"/>
      <c r="W36" s="68"/>
    </row>
    <row r="37" spans="2:23"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73"/>
      <c r="V37" s="67"/>
      <c r="W37" s="67"/>
    </row>
    <row r="38" spans="2:23"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6"/>
      <c r="V38" s="67"/>
      <c r="W38" s="67"/>
    </row>
    <row r="39" spans="2:23"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6"/>
      <c r="V39" s="67"/>
      <c r="W39" s="67"/>
    </row>
    <row r="40" spans="2:23"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c r="W40" s="67"/>
    </row>
    <row r="41" spans="2:23" s="30" customFormat="1" ht="17.100000000000001" customHeight="1" thickBot="1">
      <c r="B41" s="694"/>
      <c r="C41" s="44">
        <v>26</v>
      </c>
      <c r="D41" s="45" t="s">
        <v>198</v>
      </c>
      <c r="E41" s="47"/>
      <c r="F41" s="47"/>
      <c r="G41" s="80"/>
      <c r="H41" s="47" t="s">
        <v>279</v>
      </c>
      <c r="I41" s="47"/>
      <c r="J41" s="47"/>
      <c r="K41" s="47"/>
      <c r="L41" s="81"/>
      <c r="M41" s="678"/>
      <c r="N41" s="42">
        <v>71</v>
      </c>
      <c r="O41" s="49" t="s">
        <v>199</v>
      </c>
      <c r="P41" s="35"/>
      <c r="Q41" s="82" t="s">
        <v>181</v>
      </c>
      <c r="R41" s="53"/>
    </row>
    <row r="42" spans="2:23" s="30" customFormat="1" ht="17.100000000000001" customHeight="1">
      <c r="B42" s="677" t="s">
        <v>200</v>
      </c>
      <c r="C42" s="205">
        <v>27</v>
      </c>
      <c r="D42" s="125" t="s">
        <v>400</v>
      </c>
      <c r="E42" s="89" t="s">
        <v>157</v>
      </c>
      <c r="F42" s="661" t="s">
        <v>394</v>
      </c>
      <c r="G42" s="662"/>
      <c r="H42" s="661" t="s">
        <v>153</v>
      </c>
      <c r="I42" s="662"/>
      <c r="J42" s="663"/>
      <c r="K42" s="690" t="s">
        <v>401</v>
      </c>
      <c r="L42" s="691"/>
      <c r="M42" s="678"/>
      <c r="N42" s="42">
        <v>72</v>
      </c>
      <c r="O42" s="55" t="s">
        <v>201</v>
      </c>
      <c r="P42" s="84"/>
      <c r="Q42" s="34" t="s">
        <v>181</v>
      </c>
      <c r="R42" s="58"/>
    </row>
    <row r="43" spans="2:23"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3"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3"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3"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3" s="30" customFormat="1" ht="24.95"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3" s="30" customFormat="1" ht="17.100000000000001" customHeight="1">
      <c r="B48" s="678"/>
      <c r="C48" s="42">
        <v>33</v>
      </c>
      <c r="D48" s="32" t="s">
        <v>399</v>
      </c>
      <c r="E48" s="89" t="s">
        <v>157</v>
      </c>
      <c r="F48" s="661" t="s">
        <v>394</v>
      </c>
      <c r="G48" s="662"/>
      <c r="H48" s="661" t="s">
        <v>402</v>
      </c>
      <c r="I48" s="662"/>
      <c r="J48" s="663"/>
      <c r="K48" s="690" t="s">
        <v>194</v>
      </c>
      <c r="L48" s="691"/>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363</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v>89</v>
      </c>
      <c r="O59" s="49"/>
      <c r="P59" s="35"/>
      <c r="Q59" s="109"/>
      <c r="R59" s="53"/>
    </row>
    <row r="60" spans="2:18" s="30" customFormat="1" ht="17.100000000000001" customHeight="1">
      <c r="B60" s="692" t="s">
        <v>251</v>
      </c>
      <c r="C60" s="101">
        <v>45</v>
      </c>
      <c r="D60" s="114" t="s">
        <v>252</v>
      </c>
      <c r="E60" s="115"/>
      <c r="F60" s="115"/>
      <c r="G60" s="76"/>
      <c r="H60" s="114" t="s">
        <v>190</v>
      </c>
      <c r="I60" s="77"/>
      <c r="J60" s="77"/>
      <c r="K60" s="77"/>
      <c r="L60" s="78"/>
      <c r="M60" s="696"/>
      <c r="N60" s="103">
        <v>90</v>
      </c>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696"/>
      <c r="N61" s="103">
        <v>91</v>
      </c>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697" t="s">
        <v>271</v>
      </c>
      <c r="N62" s="121">
        <v>92</v>
      </c>
      <c r="O62" s="114" t="s">
        <v>272</v>
      </c>
      <c r="P62" s="76"/>
      <c r="Q62" s="115" t="s">
        <v>183</v>
      </c>
      <c r="R62" s="86"/>
    </row>
    <row r="63" spans="2:18" s="30" customFormat="1" ht="17.100000000000001" customHeight="1">
      <c r="B63" s="693"/>
      <c r="C63" s="205">
        <v>49</v>
      </c>
      <c r="D63" s="49" t="s">
        <v>255</v>
      </c>
      <c r="E63" s="34"/>
      <c r="F63" s="34"/>
      <c r="G63" s="35"/>
      <c r="H63" s="49" t="s">
        <v>183</v>
      </c>
      <c r="I63" s="34"/>
      <c r="J63" s="34"/>
      <c r="K63" s="34"/>
      <c r="L63" s="53"/>
      <c r="M63" s="698"/>
      <c r="N63" s="122">
        <v>93</v>
      </c>
      <c r="O63" s="49" t="s">
        <v>273</v>
      </c>
      <c r="P63" s="35"/>
      <c r="Q63" s="34" t="s">
        <v>183</v>
      </c>
      <c r="R63" s="53"/>
    </row>
    <row r="64" spans="2:18" s="30" customFormat="1" ht="17.100000000000001" customHeight="1">
      <c r="B64" s="693"/>
      <c r="C64" s="205">
        <v>50</v>
      </c>
      <c r="D64" s="49" t="s">
        <v>256</v>
      </c>
      <c r="E64" s="34"/>
      <c r="F64" s="34"/>
      <c r="G64" s="35"/>
      <c r="H64" s="49" t="s">
        <v>190</v>
      </c>
      <c r="I64" s="34"/>
      <c r="J64" s="34"/>
      <c r="K64" s="34"/>
      <c r="L64" s="53"/>
      <c r="M64" s="698"/>
      <c r="N64" s="122">
        <v>94</v>
      </c>
      <c r="O64" s="727" t="s">
        <v>380</v>
      </c>
      <c r="P64" s="728"/>
      <c r="Q64" s="34" t="s">
        <v>183</v>
      </c>
      <c r="R64" s="53"/>
    </row>
    <row r="65" spans="2:18" s="30" customFormat="1" ht="17.100000000000001" customHeight="1">
      <c r="B65" s="693"/>
      <c r="C65" s="205">
        <v>51</v>
      </c>
      <c r="D65" s="54" t="s">
        <v>257</v>
      </c>
      <c r="E65" s="119"/>
      <c r="F65" s="119"/>
      <c r="G65" s="123"/>
      <c r="H65" s="120" t="s">
        <v>173</v>
      </c>
      <c r="I65" s="34"/>
      <c r="J65" s="34"/>
      <c r="K65" s="34"/>
      <c r="L65" s="53"/>
      <c r="M65" s="698"/>
      <c r="N65" s="122">
        <v>95</v>
      </c>
      <c r="O65" s="727" t="s">
        <v>381</v>
      </c>
      <c r="P65" s="728"/>
      <c r="Q65" s="34" t="s">
        <v>183</v>
      </c>
      <c r="R65" s="53"/>
    </row>
    <row r="66" spans="2:18" s="30" customFormat="1" ht="21.75" customHeight="1" thickBot="1">
      <c r="B66" s="694"/>
      <c r="C66" s="130">
        <v>52</v>
      </c>
      <c r="D66" s="700" t="s">
        <v>274</v>
      </c>
      <c r="E66" s="701"/>
      <c r="F66" s="701"/>
      <c r="G66" s="701"/>
      <c r="H66" s="206" t="s">
        <v>183</v>
      </c>
      <c r="I66" s="71"/>
      <c r="J66" s="71"/>
      <c r="K66" s="71"/>
      <c r="L66" s="72"/>
      <c r="M66" s="699"/>
      <c r="N66" s="135">
        <v>96</v>
      </c>
      <c r="O66" s="69"/>
      <c r="P66" s="70"/>
      <c r="Q66" s="71"/>
      <c r="R66" s="72"/>
    </row>
    <row r="67" spans="2:18" s="30" customFormat="1" ht="60.75" customHeight="1">
      <c r="B67" s="156" t="s">
        <v>259</v>
      </c>
      <c r="C67" s="125" t="s">
        <v>260</v>
      </c>
      <c r="D67" s="125"/>
      <c r="E67" s="125"/>
      <c r="F67" s="125"/>
      <c r="G67" s="125"/>
      <c r="H67" s="125" t="s">
        <v>261</v>
      </c>
      <c r="I67" s="125"/>
      <c r="J67" s="125"/>
      <c r="K67" s="125"/>
      <c r="L67" s="125"/>
      <c r="M67" s="125"/>
      <c r="N67" s="125"/>
      <c r="O67" s="126"/>
      <c r="P67" s="126"/>
      <c r="Q67" s="126"/>
      <c r="R67" s="65"/>
    </row>
    <row r="68" spans="2:18" s="30" customFormat="1" ht="69.75" customHeight="1">
      <c r="B68" s="284"/>
      <c r="C68" s="659" t="s">
        <v>485</v>
      </c>
      <c r="D68" s="659"/>
      <c r="E68" s="659"/>
      <c r="F68" s="659"/>
      <c r="G68" s="659"/>
      <c r="H68" s="659"/>
      <c r="I68" s="659"/>
      <c r="J68" s="659"/>
      <c r="K68" s="659"/>
      <c r="L68" s="285"/>
      <c r="M68" s="285"/>
      <c r="N68" s="285"/>
      <c r="O68" s="285"/>
      <c r="P68" s="285"/>
      <c r="Q68" s="285"/>
      <c r="R68" s="286"/>
    </row>
    <row r="69" spans="2:18" s="30" customFormat="1" ht="135.75" customHeight="1" thickBot="1">
      <c r="B69" s="287"/>
      <c r="C69" s="660"/>
      <c r="D69" s="660"/>
      <c r="E69" s="660"/>
      <c r="F69" s="660"/>
      <c r="G69" s="660"/>
      <c r="H69" s="660"/>
      <c r="I69" s="660"/>
      <c r="J69" s="660"/>
      <c r="K69" s="660"/>
      <c r="L69" s="288"/>
      <c r="M69" s="288"/>
      <c r="N69" s="288"/>
      <c r="O69" s="288"/>
      <c r="P69" s="288"/>
      <c r="Q69" s="288"/>
      <c r="R69" s="289"/>
    </row>
    <row r="70" spans="2:18" s="30" customFormat="1" ht="10.5" customHeight="1">
      <c r="B70" s="39"/>
      <c r="C70" s="39"/>
      <c r="D70" s="39"/>
      <c r="E70" s="39"/>
      <c r="F70" s="39"/>
      <c r="G70" s="39"/>
      <c r="H70" s="39"/>
      <c r="I70" s="39"/>
      <c r="J70" s="39"/>
      <c r="K70" s="39"/>
      <c r="L70" s="39"/>
      <c r="M70" s="39"/>
      <c r="N70" s="39"/>
      <c r="O70" s="62"/>
      <c r="P70" s="62"/>
      <c r="Q70" s="62"/>
      <c r="R70" s="62"/>
    </row>
    <row r="76" spans="2:18">
      <c r="D76" s="157"/>
    </row>
  </sheetData>
  <mergeCells count="69">
    <mergeCell ref="E25:L25"/>
    <mergeCell ref="J23:L24"/>
    <mergeCell ref="F23:G24"/>
    <mergeCell ref="F42:G42"/>
    <mergeCell ref="H42:J42"/>
    <mergeCell ref="K42:L42"/>
    <mergeCell ref="O64:P64"/>
    <mergeCell ref="O65:P65"/>
    <mergeCell ref="M44:M51"/>
    <mergeCell ref="M52:M55"/>
    <mergeCell ref="B53:B59"/>
    <mergeCell ref="M56:M61"/>
    <mergeCell ref="B60:B66"/>
    <mergeCell ref="M62:M66"/>
    <mergeCell ref="D66:G66"/>
    <mergeCell ref="F50:G50"/>
    <mergeCell ref="H50:J50"/>
    <mergeCell ref="K50:L50"/>
    <mergeCell ref="K48:L48"/>
    <mergeCell ref="J46:L46"/>
    <mergeCell ref="Q23:R23"/>
    <mergeCell ref="Q24:R24"/>
    <mergeCell ref="B26:B41"/>
    <mergeCell ref="O28:P28"/>
    <mergeCell ref="O30:P30"/>
    <mergeCell ref="C32:C33"/>
    <mergeCell ref="D32:D33"/>
    <mergeCell ref="M38:M43"/>
    <mergeCell ref="O40:P40"/>
    <mergeCell ref="B23:B25"/>
    <mergeCell ref="C23:C24"/>
    <mergeCell ref="D23:D24"/>
    <mergeCell ref="M23:M37"/>
    <mergeCell ref="B42:B52"/>
    <mergeCell ref="F48:G48"/>
    <mergeCell ref="H48:J48"/>
    <mergeCell ref="B13:B22"/>
    <mergeCell ref="M13:N13"/>
    <mergeCell ref="M14:N14"/>
    <mergeCell ref="M15:N15"/>
    <mergeCell ref="M16:N16"/>
    <mergeCell ref="M17:N17"/>
    <mergeCell ref="M18:N18"/>
    <mergeCell ref="M19:N19"/>
    <mergeCell ref="M20:N20"/>
    <mergeCell ref="M21:N21"/>
    <mergeCell ref="M22:N22"/>
    <mergeCell ref="C13:L13"/>
    <mergeCell ref="P11:R11"/>
    <mergeCell ref="C12:E12"/>
    <mergeCell ref="F12:G12"/>
    <mergeCell ref="H12:N12"/>
    <mergeCell ref="Q12:R12"/>
    <mergeCell ref="C68:K69"/>
    <mergeCell ref="B2:E7"/>
    <mergeCell ref="F2:M5"/>
    <mergeCell ref="N2:R7"/>
    <mergeCell ref="F6:M7"/>
    <mergeCell ref="B8:E8"/>
    <mergeCell ref="N8:N9"/>
    <mergeCell ref="O8:O9"/>
    <mergeCell ref="P8:P9"/>
    <mergeCell ref="Q8:R9"/>
    <mergeCell ref="B9:E9"/>
    <mergeCell ref="B10:R10"/>
    <mergeCell ref="B11:C11"/>
    <mergeCell ref="D11:E11"/>
    <mergeCell ref="F11:G11"/>
    <mergeCell ref="H11:N11"/>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pageSetUpPr fitToPage="1"/>
  </sheetPr>
  <dimension ref="A1:AM71"/>
  <sheetViews>
    <sheetView view="pageBreakPreview" topLeftCell="A41"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80" t="s">
        <v>487</v>
      </c>
      <c r="E11" s="781"/>
      <c r="F11" s="673" t="s">
        <v>118</v>
      </c>
      <c r="G11" s="674"/>
      <c r="H11" s="754" t="s">
        <v>439</v>
      </c>
      <c r="I11" s="754"/>
      <c r="J11" s="754"/>
      <c r="K11" s="754"/>
      <c r="L11" s="754"/>
      <c r="M11" s="754"/>
      <c r="N11" s="755"/>
      <c r="O11" s="27" t="s">
        <v>119</v>
      </c>
      <c r="P11" s="729" t="s">
        <v>290</v>
      </c>
      <c r="Q11" s="730"/>
      <c r="R11" s="731"/>
    </row>
    <row r="12" spans="1:39" s="30" customFormat="1" ht="24.95" customHeight="1" thickBot="1">
      <c r="B12" s="204" t="s">
        <v>120</v>
      </c>
      <c r="C12" s="671" t="s">
        <v>121</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05" t="s">
        <v>348</v>
      </c>
      <c r="P14" s="299">
        <v>5665.4</v>
      </c>
      <c r="Q14" s="305" t="s">
        <v>348</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5" t="s">
        <v>348</v>
      </c>
      <c r="P15" s="308" t="s">
        <v>521</v>
      </c>
      <c r="Q15" s="305" t="s">
        <v>348</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05" t="s">
        <v>348</v>
      </c>
      <c r="P16" s="308" t="s">
        <v>521</v>
      </c>
      <c r="Q16" s="305" t="s">
        <v>348</v>
      </c>
      <c r="R16" s="333" t="s">
        <v>348</v>
      </c>
    </row>
    <row r="17" spans="2:19" s="30" customFormat="1" ht="17.100000000000001" customHeight="1">
      <c r="B17" s="693"/>
      <c r="C17" s="293">
        <v>4</v>
      </c>
      <c r="D17" s="32" t="s">
        <v>136</v>
      </c>
      <c r="E17" s="306"/>
      <c r="F17" s="306"/>
      <c r="G17" s="307"/>
      <c r="H17" s="307"/>
      <c r="I17" s="307"/>
      <c r="J17" s="307"/>
      <c r="K17" s="307"/>
      <c r="L17" s="35"/>
      <c r="M17" s="688" t="s">
        <v>134</v>
      </c>
      <c r="N17" s="689"/>
      <c r="O17" s="305" t="s">
        <v>348</v>
      </c>
      <c r="P17" s="311" t="s">
        <v>348</v>
      </c>
      <c r="Q17" s="305" t="s">
        <v>348</v>
      </c>
      <c r="R17" s="140">
        <v>18.2</v>
      </c>
    </row>
    <row r="18" spans="2:19" s="30" customFormat="1" ht="17.100000000000001" customHeight="1">
      <c r="B18" s="693"/>
      <c r="C18" s="293">
        <v>5</v>
      </c>
      <c r="D18" s="32" t="s">
        <v>137</v>
      </c>
      <c r="E18" s="306"/>
      <c r="F18" s="33"/>
      <c r="G18" s="307"/>
      <c r="H18" s="307"/>
      <c r="I18" s="307"/>
      <c r="J18" s="307"/>
      <c r="K18" s="307"/>
      <c r="L18" s="35"/>
      <c r="M18" s="688" t="s">
        <v>138</v>
      </c>
      <c r="N18" s="689"/>
      <c r="O18" s="305" t="s">
        <v>348</v>
      </c>
      <c r="P18" s="308" t="s">
        <v>522</v>
      </c>
      <c r="Q18" s="305" t="s">
        <v>348</v>
      </c>
      <c r="R18" s="333" t="s">
        <v>348</v>
      </c>
    </row>
    <row r="19" spans="2:19" s="30" customFormat="1" ht="30" customHeight="1">
      <c r="B19" s="693"/>
      <c r="C19" s="293">
        <v>6</v>
      </c>
      <c r="D19" s="32" t="s">
        <v>139</v>
      </c>
      <c r="E19" s="306"/>
      <c r="F19" s="306"/>
      <c r="G19" s="309"/>
      <c r="H19" s="309"/>
      <c r="I19" s="307"/>
      <c r="J19" s="307"/>
      <c r="K19" s="307"/>
      <c r="L19" s="310"/>
      <c r="M19" s="688" t="s">
        <v>140</v>
      </c>
      <c r="N19" s="689"/>
      <c r="O19" s="305" t="s">
        <v>348</v>
      </c>
      <c r="P19" s="308" t="s">
        <v>523</v>
      </c>
      <c r="Q19" s="305" t="s">
        <v>348</v>
      </c>
      <c r="R19" s="333" t="s">
        <v>348</v>
      </c>
    </row>
    <row r="20" spans="2:19" s="30" customFormat="1" ht="30" customHeight="1">
      <c r="B20" s="693"/>
      <c r="C20" s="293">
        <v>7</v>
      </c>
      <c r="D20" s="32" t="s">
        <v>141</v>
      </c>
      <c r="E20" s="306"/>
      <c r="F20" s="306"/>
      <c r="G20" s="307"/>
      <c r="H20" s="307"/>
      <c r="I20" s="307"/>
      <c r="J20" s="307"/>
      <c r="K20" s="307"/>
      <c r="L20" s="35"/>
      <c r="M20" s="688" t="s">
        <v>142</v>
      </c>
      <c r="N20" s="689"/>
      <c r="O20" s="305" t="s">
        <v>348</v>
      </c>
      <c r="P20" s="311" t="s">
        <v>524</v>
      </c>
      <c r="Q20" s="305" t="s">
        <v>348</v>
      </c>
      <c r="R20" s="333" t="s">
        <v>348</v>
      </c>
    </row>
    <row r="21" spans="2:19" s="30" customFormat="1" ht="17.100000000000001" customHeight="1">
      <c r="B21" s="693"/>
      <c r="C21" s="293">
        <v>8</v>
      </c>
      <c r="D21" s="32" t="s">
        <v>143</v>
      </c>
      <c r="E21" s="306"/>
      <c r="F21" s="306"/>
      <c r="G21" s="307"/>
      <c r="H21" s="307"/>
      <c r="I21" s="307"/>
      <c r="J21" s="307"/>
      <c r="K21" s="307"/>
      <c r="L21" s="35"/>
      <c r="M21" s="688" t="s">
        <v>144</v>
      </c>
      <c r="N21" s="689"/>
      <c r="O21" s="305" t="s">
        <v>348</v>
      </c>
      <c r="P21" s="311">
        <v>167.7</v>
      </c>
      <c r="Q21" s="305" t="s">
        <v>348</v>
      </c>
      <c r="R21" s="333" t="s">
        <v>348</v>
      </c>
    </row>
    <row r="22" spans="2:19" s="30" customFormat="1" ht="17.100000000000001" customHeight="1" thickBot="1">
      <c r="B22" s="694"/>
      <c r="C22" s="324">
        <v>9</v>
      </c>
      <c r="D22" s="45" t="s">
        <v>145</v>
      </c>
      <c r="E22" s="312"/>
      <c r="F22" s="312"/>
      <c r="G22" s="313"/>
      <c r="H22" s="313"/>
      <c r="I22" s="313"/>
      <c r="J22" s="313"/>
      <c r="K22" s="313"/>
      <c r="L22" s="70"/>
      <c r="M22" s="750" t="s">
        <v>144</v>
      </c>
      <c r="N22" s="751"/>
      <c r="O22" s="314" t="s">
        <v>348</v>
      </c>
      <c r="P22" s="328">
        <v>94.65</v>
      </c>
      <c r="Q22" s="314" t="s">
        <v>348</v>
      </c>
      <c r="R22" s="334" t="s">
        <v>348</v>
      </c>
    </row>
    <row r="23" spans="2:19" s="30" customFormat="1" ht="17.100000000000001" customHeight="1">
      <c r="B23" s="678" t="s">
        <v>146</v>
      </c>
      <c r="C23" s="768">
        <v>10</v>
      </c>
      <c r="D23" s="769" t="s">
        <v>147</v>
      </c>
      <c r="E23" s="315" t="s">
        <v>148</v>
      </c>
      <c r="F23" s="720" t="s">
        <v>462</v>
      </c>
      <c r="G23" s="721"/>
      <c r="H23" s="321" t="s">
        <v>377</v>
      </c>
      <c r="I23" s="317">
        <v>160</v>
      </c>
      <c r="J23" s="717">
        <v>6</v>
      </c>
      <c r="K23" s="717"/>
      <c r="L23" s="718"/>
      <c r="M23" s="678" t="s">
        <v>149</v>
      </c>
      <c r="N23" s="38">
        <v>53</v>
      </c>
      <c r="O23" s="125" t="s">
        <v>150</v>
      </c>
      <c r="P23" s="40"/>
      <c r="Q23" s="778" t="s">
        <v>481</v>
      </c>
      <c r="R23" s="779"/>
    </row>
    <row r="24" spans="2:19" s="30" customFormat="1" ht="17.100000000000001" customHeight="1">
      <c r="B24" s="678"/>
      <c r="C24" s="681"/>
      <c r="D24" s="683"/>
      <c r="E24" s="89" t="s">
        <v>151</v>
      </c>
      <c r="F24" s="722"/>
      <c r="G24" s="723"/>
      <c r="H24" s="321">
        <v>3</v>
      </c>
      <c r="I24" s="318">
        <v>160</v>
      </c>
      <c r="J24" s="708"/>
      <c r="K24" s="708"/>
      <c r="L24" s="719"/>
      <c r="M24" s="678"/>
      <c r="N24" s="42">
        <v>54</v>
      </c>
      <c r="O24" s="32" t="s">
        <v>152</v>
      </c>
      <c r="P24" s="43"/>
      <c r="Q24" s="661" t="s">
        <v>153</v>
      </c>
      <c r="R24" s="777"/>
    </row>
    <row r="25" spans="2:19" s="30" customFormat="1" ht="17.100000000000001" customHeight="1" thickBot="1">
      <c r="B25" s="679"/>
      <c r="C25" s="44">
        <v>11</v>
      </c>
      <c r="D25" s="319" t="s">
        <v>460</v>
      </c>
      <c r="E25" s="782" t="s">
        <v>543</v>
      </c>
      <c r="F25" s="783"/>
      <c r="G25" s="783"/>
      <c r="H25" s="783"/>
      <c r="I25" s="783"/>
      <c r="J25" s="783"/>
      <c r="K25" s="783"/>
      <c r="L25" s="784"/>
      <c r="M25" s="678"/>
      <c r="N25" s="42">
        <v>55</v>
      </c>
      <c r="O25" s="49" t="s">
        <v>154</v>
      </c>
      <c r="P25" s="43"/>
      <c r="Q25" s="49" t="s">
        <v>155</v>
      </c>
      <c r="R25" s="41"/>
    </row>
    <row r="26" spans="2:19"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19" s="30" customFormat="1" ht="17.100000000000001" customHeight="1">
      <c r="B27" s="693"/>
      <c r="C27" s="42">
        <v>13</v>
      </c>
      <c r="D27" s="32" t="s">
        <v>160</v>
      </c>
      <c r="E27" s="125"/>
      <c r="F27" s="33"/>
      <c r="G27" s="43"/>
      <c r="H27" s="384" t="s">
        <v>377</v>
      </c>
      <c r="I27" s="33"/>
      <c r="J27" s="33"/>
      <c r="K27" s="33"/>
      <c r="L27" s="41"/>
      <c r="M27" s="678"/>
      <c r="N27" s="42">
        <v>57</v>
      </c>
      <c r="O27" s="49" t="s">
        <v>161</v>
      </c>
      <c r="P27" s="35"/>
      <c r="Q27" s="49" t="s">
        <v>153</v>
      </c>
      <c r="R27" s="53"/>
    </row>
    <row r="28" spans="2:19"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19" s="30" customFormat="1" ht="17.100000000000001" customHeight="1">
      <c r="B29" s="693"/>
      <c r="C29" s="42">
        <v>15</v>
      </c>
      <c r="D29" s="32" t="s">
        <v>164</v>
      </c>
      <c r="E29" s="33"/>
      <c r="F29" s="33"/>
      <c r="G29" s="43"/>
      <c r="H29" s="31" t="s">
        <v>391</v>
      </c>
      <c r="I29" s="33"/>
      <c r="J29" s="33"/>
      <c r="K29" s="33"/>
      <c r="L29" s="41"/>
      <c r="M29" s="678"/>
      <c r="N29" s="42">
        <v>59</v>
      </c>
      <c r="O29" s="55" t="s">
        <v>165</v>
      </c>
      <c r="P29" s="35"/>
      <c r="Q29" s="49" t="s">
        <v>153</v>
      </c>
      <c r="R29" s="41"/>
    </row>
    <row r="30" spans="2:19" s="30" customFormat="1" ht="17.100000000000001" customHeight="1">
      <c r="B30" s="693"/>
      <c r="C30" s="42">
        <v>16</v>
      </c>
      <c r="D30" s="32" t="s">
        <v>166</v>
      </c>
      <c r="E30" s="33"/>
      <c r="F30" s="33"/>
      <c r="G30" s="43"/>
      <c r="H30" s="31" t="s">
        <v>405</v>
      </c>
      <c r="I30" s="33"/>
      <c r="J30" s="33"/>
      <c r="K30" s="33"/>
      <c r="L30" s="41"/>
      <c r="M30" s="678"/>
      <c r="N30" s="42">
        <v>60</v>
      </c>
      <c r="O30" s="764" t="s">
        <v>167</v>
      </c>
      <c r="P30" s="765"/>
      <c r="Q30" s="49" t="s">
        <v>268</v>
      </c>
      <c r="R30" s="53"/>
    </row>
    <row r="31" spans="2:19"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19" s="30" customFormat="1" ht="17.100000000000001" customHeight="1">
      <c r="B32" s="693"/>
      <c r="C32" s="711">
        <v>18</v>
      </c>
      <c r="D32" s="712" t="s">
        <v>171</v>
      </c>
      <c r="E32" s="33" t="s">
        <v>49</v>
      </c>
      <c r="F32" s="33"/>
      <c r="G32" s="43"/>
      <c r="H32" s="366" t="s">
        <v>408</v>
      </c>
      <c r="I32" s="33"/>
      <c r="J32" s="33"/>
      <c r="K32" s="33"/>
      <c r="L32" s="41"/>
      <c r="M32" s="678"/>
      <c r="N32" s="42">
        <v>62</v>
      </c>
      <c r="O32" s="55" t="s">
        <v>172</v>
      </c>
      <c r="P32" s="35"/>
      <c r="Q32" s="32" t="s">
        <v>173</v>
      </c>
      <c r="R32" s="53"/>
      <c r="S32" s="59"/>
    </row>
    <row r="33" spans="2:22" s="30" customFormat="1" ht="17.100000000000001" customHeight="1">
      <c r="B33" s="693"/>
      <c r="C33" s="681"/>
      <c r="D33" s="713"/>
      <c r="E33" s="125" t="s">
        <v>174</v>
      </c>
      <c r="F33" s="33"/>
      <c r="G33" s="43"/>
      <c r="H33" s="366" t="s">
        <v>408</v>
      </c>
      <c r="I33" s="125"/>
      <c r="J33" s="125"/>
      <c r="K33" s="125"/>
      <c r="L33" s="60"/>
      <c r="M33" s="678"/>
      <c r="N33" s="42">
        <v>63</v>
      </c>
      <c r="O33" s="49" t="s">
        <v>175</v>
      </c>
      <c r="P33" s="35"/>
      <c r="Q33" s="32" t="s">
        <v>153</v>
      </c>
      <c r="R33" s="53"/>
    </row>
    <row r="34" spans="2:22"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row>
    <row r="35" spans="2:22"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2"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8"/>
    </row>
    <row r="37" spans="2:22"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67"/>
      <c r="V37" s="67"/>
    </row>
    <row r="38" spans="2:22"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7"/>
      <c r="V38" s="67"/>
    </row>
    <row r="39" spans="2:22"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7"/>
      <c r="V39" s="67"/>
    </row>
    <row r="40" spans="2:22"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row>
    <row r="41" spans="2:22" s="30" customFormat="1" ht="17.100000000000001" customHeight="1" thickBot="1">
      <c r="B41" s="694"/>
      <c r="C41" s="44">
        <v>26</v>
      </c>
      <c r="D41" s="45" t="s">
        <v>198</v>
      </c>
      <c r="E41" s="47"/>
      <c r="F41" s="47"/>
      <c r="G41" s="80"/>
      <c r="H41" s="47" t="s">
        <v>279</v>
      </c>
      <c r="I41" s="47"/>
      <c r="J41" s="47"/>
      <c r="K41" s="47"/>
      <c r="L41" s="81"/>
      <c r="M41" s="678"/>
      <c r="N41" s="42">
        <v>71</v>
      </c>
      <c r="O41" s="49" t="s">
        <v>199</v>
      </c>
      <c r="P41" s="35"/>
      <c r="Q41" s="82" t="s">
        <v>181</v>
      </c>
      <c r="R41" s="53"/>
    </row>
    <row r="42" spans="2:22" s="30" customFormat="1" ht="17.100000000000001" customHeight="1">
      <c r="B42" s="677" t="s">
        <v>200</v>
      </c>
      <c r="C42" s="205">
        <v>27</v>
      </c>
      <c r="D42" s="125" t="s">
        <v>400</v>
      </c>
      <c r="E42" s="89" t="s">
        <v>157</v>
      </c>
      <c r="F42" s="661" t="s">
        <v>394</v>
      </c>
      <c r="G42" s="662"/>
      <c r="H42" s="661" t="s">
        <v>153</v>
      </c>
      <c r="I42" s="662"/>
      <c r="J42" s="663"/>
      <c r="K42" s="690" t="s">
        <v>401</v>
      </c>
      <c r="L42" s="691"/>
      <c r="M42" s="678"/>
      <c r="N42" s="42">
        <v>72</v>
      </c>
      <c r="O42" s="55" t="s">
        <v>201</v>
      </c>
      <c r="P42" s="84"/>
      <c r="Q42" s="34" t="s">
        <v>181</v>
      </c>
      <c r="R42" s="58"/>
    </row>
    <row r="43" spans="2:22"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2"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280" t="s">
        <v>554</v>
      </c>
      <c r="R44" s="281"/>
    </row>
    <row r="45" spans="2:22"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2"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2"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2" s="30" customFormat="1" ht="17.100000000000001" customHeight="1">
      <c r="B48" s="678"/>
      <c r="C48" s="42">
        <v>33</v>
      </c>
      <c r="D48" s="32" t="s">
        <v>399</v>
      </c>
      <c r="E48" s="89" t="s">
        <v>157</v>
      </c>
      <c r="F48" s="661" t="s">
        <v>394</v>
      </c>
      <c r="G48" s="662"/>
      <c r="H48" s="661" t="s">
        <v>402</v>
      </c>
      <c r="I48" s="662"/>
      <c r="J48" s="663"/>
      <c r="K48" s="690" t="s">
        <v>194</v>
      </c>
      <c r="L48" s="691"/>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291</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c r="O59" s="49"/>
      <c r="P59" s="35"/>
      <c r="Q59" s="109"/>
      <c r="R59" s="53"/>
    </row>
    <row r="60" spans="2:18" s="30" customFormat="1" ht="17.100000000000001" customHeight="1">
      <c r="B60" s="692" t="s">
        <v>251</v>
      </c>
      <c r="C60" s="101">
        <v>45</v>
      </c>
      <c r="D60" s="114" t="s">
        <v>252</v>
      </c>
      <c r="E60" s="115"/>
      <c r="F60" s="115"/>
      <c r="G60" s="76"/>
      <c r="H60" s="114" t="s">
        <v>190</v>
      </c>
      <c r="I60" s="115"/>
      <c r="J60" s="115"/>
      <c r="K60" s="115"/>
      <c r="L60" s="86"/>
      <c r="M60" s="696"/>
      <c r="N60" s="103"/>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772"/>
      <c r="N61" s="44"/>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773"/>
      <c r="N62" s="38"/>
      <c r="O62" s="114"/>
      <c r="P62" s="76"/>
      <c r="Q62" s="115"/>
      <c r="R62" s="86"/>
    </row>
    <row r="63" spans="2:18" s="30" customFormat="1" ht="17.100000000000001" customHeight="1">
      <c r="B63" s="693"/>
      <c r="C63" s="205">
        <v>49</v>
      </c>
      <c r="D63" s="49" t="s">
        <v>255</v>
      </c>
      <c r="E63" s="34"/>
      <c r="F63" s="34"/>
      <c r="G63" s="35"/>
      <c r="H63" s="49" t="s">
        <v>183</v>
      </c>
      <c r="I63" s="34"/>
      <c r="J63" s="34"/>
      <c r="K63" s="34"/>
      <c r="L63" s="53"/>
      <c r="M63" s="774"/>
      <c r="N63" s="103"/>
      <c r="O63" s="49"/>
      <c r="P63" s="35"/>
      <c r="Q63" s="34"/>
      <c r="R63" s="53"/>
    </row>
    <row r="64" spans="2:18" s="30" customFormat="1" ht="17.100000000000001" customHeight="1">
      <c r="B64" s="693"/>
      <c r="C64" s="205">
        <v>50</v>
      </c>
      <c r="D64" s="49" t="s">
        <v>256</v>
      </c>
      <c r="E64" s="34"/>
      <c r="F64" s="34"/>
      <c r="G64" s="35"/>
      <c r="H64" s="49" t="s">
        <v>183</v>
      </c>
      <c r="I64" s="34"/>
      <c r="J64" s="34"/>
      <c r="K64" s="34"/>
      <c r="L64" s="53"/>
      <c r="M64" s="774"/>
      <c r="N64" s="103"/>
      <c r="O64" s="49"/>
      <c r="P64" s="35"/>
      <c r="Q64" s="34"/>
      <c r="R64" s="53"/>
    </row>
    <row r="65" spans="2:18" s="30" customFormat="1" ht="17.100000000000001" customHeight="1">
      <c r="B65" s="693"/>
      <c r="C65" s="205">
        <v>51</v>
      </c>
      <c r="D65" s="54" t="s">
        <v>257</v>
      </c>
      <c r="E65" s="119"/>
      <c r="F65" s="119"/>
      <c r="G65" s="123"/>
      <c r="H65" s="120" t="s">
        <v>173</v>
      </c>
      <c r="I65" s="34"/>
      <c r="J65" s="34"/>
      <c r="K65" s="34"/>
      <c r="L65" s="53"/>
      <c r="M65" s="774"/>
      <c r="N65" s="103"/>
      <c r="O65" s="124"/>
      <c r="P65" s="63"/>
      <c r="Q65" s="126"/>
      <c r="R65" s="65"/>
    </row>
    <row r="66" spans="2:18" s="30" customFormat="1" ht="27" customHeight="1" thickBot="1">
      <c r="B66" s="694"/>
      <c r="C66" s="44">
        <v>52</v>
      </c>
      <c r="D66" s="700" t="s">
        <v>258</v>
      </c>
      <c r="E66" s="701"/>
      <c r="F66" s="701"/>
      <c r="G66" s="776"/>
      <c r="H66" s="134" t="s">
        <v>183</v>
      </c>
      <c r="I66" s="71"/>
      <c r="J66" s="71"/>
      <c r="K66" s="71"/>
      <c r="L66" s="72"/>
      <c r="M66" s="775"/>
      <c r="N66" s="209"/>
      <c r="O66" s="69"/>
      <c r="P66" s="70"/>
      <c r="Q66" s="71"/>
      <c r="R66" s="72"/>
    </row>
    <row r="67" spans="2:18" s="30" customFormat="1" ht="17.100000000000001" customHeight="1">
      <c r="B67" s="136"/>
      <c r="C67" s="137"/>
      <c r="D67" s="222"/>
      <c r="E67" s="222"/>
      <c r="F67" s="222"/>
      <c r="G67" s="222"/>
      <c r="H67" s="224"/>
      <c r="I67" s="126"/>
      <c r="J67" s="126"/>
      <c r="K67" s="126"/>
      <c r="L67" s="126"/>
      <c r="M67" s="223"/>
      <c r="N67" s="137"/>
      <c r="O67" s="126"/>
      <c r="P67" s="126"/>
      <c r="Q67" s="126"/>
      <c r="R67" s="65"/>
    </row>
    <row r="68" spans="2:18" s="30" customFormat="1" ht="60.75" customHeight="1">
      <c r="B68" s="156" t="s">
        <v>259</v>
      </c>
      <c r="C68" s="125" t="s">
        <v>260</v>
      </c>
      <c r="D68" s="125"/>
      <c r="E68" s="125"/>
      <c r="F68" s="125"/>
      <c r="G68" s="125"/>
      <c r="H68" s="125" t="s">
        <v>261</v>
      </c>
      <c r="I68" s="125"/>
      <c r="J68" s="125"/>
      <c r="K68" s="125"/>
      <c r="L68" s="125"/>
      <c r="M68" s="125"/>
      <c r="N68" s="125"/>
      <c r="O68" s="126"/>
      <c r="P68" s="126"/>
      <c r="Q68" s="126"/>
      <c r="R68" s="65"/>
    </row>
    <row r="69" spans="2:18" s="30" customFormat="1" ht="69.75" customHeight="1">
      <c r="B69" s="284"/>
      <c r="C69" s="659" t="s">
        <v>485</v>
      </c>
      <c r="D69" s="659"/>
      <c r="E69" s="659"/>
      <c r="F69" s="659"/>
      <c r="G69" s="659"/>
      <c r="H69" s="659"/>
      <c r="I69" s="659"/>
      <c r="J69" s="659"/>
      <c r="K69" s="659"/>
      <c r="L69" s="285"/>
      <c r="M69" s="285"/>
      <c r="N69" s="285"/>
      <c r="O69" s="285"/>
      <c r="P69" s="285"/>
      <c r="Q69" s="285"/>
      <c r="R69" s="286"/>
    </row>
    <row r="70" spans="2:18" s="30" customFormat="1" ht="135.75" customHeight="1" thickBot="1">
      <c r="B70" s="287"/>
      <c r="C70" s="660"/>
      <c r="D70" s="660"/>
      <c r="E70" s="660"/>
      <c r="F70" s="660"/>
      <c r="G70" s="660"/>
      <c r="H70" s="660"/>
      <c r="I70" s="660"/>
      <c r="J70" s="660"/>
      <c r="K70" s="660"/>
      <c r="L70" s="288"/>
      <c r="M70" s="288"/>
      <c r="N70" s="288"/>
      <c r="O70" s="288"/>
      <c r="P70" s="288"/>
      <c r="Q70" s="288"/>
      <c r="R70" s="289"/>
    </row>
    <row r="71" spans="2:18" s="30" customFormat="1" ht="10.5" customHeight="1">
      <c r="B71" s="39"/>
      <c r="C71" s="39"/>
      <c r="D71" s="39"/>
      <c r="E71" s="39"/>
      <c r="F71" s="39"/>
      <c r="G71" s="39"/>
      <c r="H71" s="39"/>
      <c r="I71" s="39"/>
      <c r="J71" s="39"/>
      <c r="K71" s="39"/>
      <c r="L71" s="39"/>
      <c r="M71" s="39"/>
      <c r="N71" s="39"/>
      <c r="O71" s="62"/>
      <c r="P71" s="62"/>
      <c r="Q71" s="62"/>
      <c r="R71" s="62"/>
    </row>
  </sheetData>
  <mergeCells count="67">
    <mergeCell ref="E25:L25"/>
    <mergeCell ref="J23:L24"/>
    <mergeCell ref="F23:G24"/>
    <mergeCell ref="C13:L13"/>
    <mergeCell ref="F50:G50"/>
    <mergeCell ref="H50:J50"/>
    <mergeCell ref="K50:L50"/>
    <mergeCell ref="F42:G42"/>
    <mergeCell ref="H42:J42"/>
    <mergeCell ref="K42:L42"/>
    <mergeCell ref="F48:G48"/>
    <mergeCell ref="H48:J48"/>
    <mergeCell ref="K48:L48"/>
    <mergeCell ref="J46:L46"/>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71"/>
  <sheetViews>
    <sheetView view="pageBreakPreview" topLeftCell="A28"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785" t="s">
        <v>117</v>
      </c>
      <c r="C11" s="786"/>
      <c r="D11" s="780" t="s">
        <v>525</v>
      </c>
      <c r="E11" s="781"/>
      <c r="F11" s="785" t="s">
        <v>118</v>
      </c>
      <c r="G11" s="786"/>
      <c r="H11" s="754" t="s">
        <v>531</v>
      </c>
      <c r="I11" s="754"/>
      <c r="J11" s="754"/>
      <c r="K11" s="754"/>
      <c r="L11" s="754"/>
      <c r="M11" s="754"/>
      <c r="N11" s="755"/>
      <c r="O11" s="354" t="s">
        <v>119</v>
      </c>
      <c r="P11" s="787" t="s">
        <v>290</v>
      </c>
      <c r="Q11" s="788"/>
      <c r="R11" s="789"/>
    </row>
    <row r="12" spans="1:39" s="30" customFormat="1" ht="24.95" customHeight="1" thickBot="1">
      <c r="B12" s="355" t="s">
        <v>120</v>
      </c>
      <c r="C12" s="754" t="s">
        <v>121</v>
      </c>
      <c r="D12" s="754"/>
      <c r="E12" s="755"/>
      <c r="F12" s="785" t="s">
        <v>122</v>
      </c>
      <c r="G12" s="786"/>
      <c r="H12" s="754" t="s">
        <v>123</v>
      </c>
      <c r="I12" s="754"/>
      <c r="J12" s="754"/>
      <c r="K12" s="754"/>
      <c r="L12" s="754"/>
      <c r="M12" s="754"/>
      <c r="N12" s="755"/>
      <c r="O12" s="354" t="s">
        <v>124</v>
      </c>
      <c r="P12" s="356"/>
      <c r="Q12" s="804" t="s">
        <v>349</v>
      </c>
      <c r="R12" s="805"/>
    </row>
    <row r="13" spans="1:39" s="30" customFormat="1" ht="17.100000000000001" customHeight="1">
      <c r="B13" s="790" t="s">
        <v>125</v>
      </c>
      <c r="C13" s="793" t="s">
        <v>463</v>
      </c>
      <c r="D13" s="794"/>
      <c r="E13" s="794"/>
      <c r="F13" s="794"/>
      <c r="G13" s="794"/>
      <c r="H13" s="794"/>
      <c r="I13" s="794"/>
      <c r="J13" s="794"/>
      <c r="K13" s="794"/>
      <c r="L13" s="795"/>
      <c r="M13" s="796" t="s">
        <v>126</v>
      </c>
      <c r="N13" s="797"/>
      <c r="O13" s="357" t="s">
        <v>127</v>
      </c>
      <c r="P13" s="357" t="s">
        <v>128</v>
      </c>
      <c r="Q13" s="357" t="s">
        <v>129</v>
      </c>
      <c r="R13" s="358" t="s">
        <v>130</v>
      </c>
    </row>
    <row r="14" spans="1:39" s="30" customFormat="1" ht="17.100000000000001" customHeight="1">
      <c r="B14" s="791"/>
      <c r="C14" s="359">
        <v>1</v>
      </c>
      <c r="D14" s="276" t="s">
        <v>131</v>
      </c>
      <c r="E14" s="360"/>
      <c r="F14" s="360"/>
      <c r="G14" s="360"/>
      <c r="H14" s="360"/>
      <c r="I14" s="360"/>
      <c r="J14" s="360"/>
      <c r="K14" s="360"/>
      <c r="L14" s="361"/>
      <c r="M14" s="798" t="s">
        <v>132</v>
      </c>
      <c r="N14" s="799"/>
      <c r="O14" s="362" t="s">
        <v>348</v>
      </c>
      <c r="P14" s="301">
        <v>300</v>
      </c>
      <c r="Q14" s="362" t="s">
        <v>348</v>
      </c>
      <c r="R14" s="298" t="s">
        <v>348</v>
      </c>
    </row>
    <row r="15" spans="1:39" s="30" customFormat="1" ht="17.100000000000001" customHeight="1">
      <c r="B15" s="791"/>
      <c r="C15" s="363">
        <v>2</v>
      </c>
      <c r="D15" s="364" t="s">
        <v>133</v>
      </c>
      <c r="E15" s="365"/>
      <c r="F15" s="366"/>
      <c r="G15" s="367"/>
      <c r="H15" s="368"/>
      <c r="I15" s="368"/>
      <c r="J15" s="368"/>
      <c r="K15" s="368"/>
      <c r="L15" s="369"/>
      <c r="M15" s="800" t="s">
        <v>134</v>
      </c>
      <c r="N15" s="801"/>
      <c r="O15" s="370">
        <v>4.9000000000000004</v>
      </c>
      <c r="P15" s="371">
        <v>4.9000000000000004</v>
      </c>
      <c r="Q15" s="370">
        <v>4.9000000000000004</v>
      </c>
      <c r="R15" s="298" t="s">
        <v>348</v>
      </c>
    </row>
    <row r="16" spans="1:39" s="30" customFormat="1" ht="17.100000000000001" customHeight="1">
      <c r="B16" s="791"/>
      <c r="C16" s="363">
        <v>3</v>
      </c>
      <c r="D16" s="364" t="s">
        <v>135</v>
      </c>
      <c r="E16" s="365"/>
      <c r="F16" s="366"/>
      <c r="G16" s="368"/>
      <c r="H16" s="368"/>
      <c r="I16" s="368"/>
      <c r="J16" s="368"/>
      <c r="K16" s="368"/>
      <c r="L16" s="369"/>
      <c r="M16" s="800" t="s">
        <v>134</v>
      </c>
      <c r="N16" s="801"/>
      <c r="O16" s="370">
        <v>4.9000000000000004</v>
      </c>
      <c r="P16" s="371">
        <v>4.9000000000000004</v>
      </c>
      <c r="Q16" s="370">
        <v>4.9000000000000004</v>
      </c>
      <c r="R16" s="298" t="s">
        <v>348</v>
      </c>
    </row>
    <row r="17" spans="2:19" s="30" customFormat="1" ht="17.100000000000001" customHeight="1">
      <c r="B17" s="791"/>
      <c r="C17" s="363">
        <v>4</v>
      </c>
      <c r="D17" s="364" t="s">
        <v>136</v>
      </c>
      <c r="E17" s="365"/>
      <c r="F17" s="365"/>
      <c r="G17" s="368"/>
      <c r="H17" s="368"/>
      <c r="I17" s="368"/>
      <c r="J17" s="368"/>
      <c r="K17" s="368"/>
      <c r="L17" s="369"/>
      <c r="M17" s="800" t="s">
        <v>134</v>
      </c>
      <c r="N17" s="801"/>
      <c r="O17" s="370" t="s">
        <v>348</v>
      </c>
      <c r="P17" s="372" t="s">
        <v>348</v>
      </c>
      <c r="Q17" s="370" t="s">
        <v>348</v>
      </c>
      <c r="R17" s="297">
        <v>18.2</v>
      </c>
    </row>
    <row r="18" spans="2:19" s="30" customFormat="1" ht="17.100000000000001" customHeight="1">
      <c r="B18" s="791"/>
      <c r="C18" s="363">
        <v>5</v>
      </c>
      <c r="D18" s="364" t="s">
        <v>137</v>
      </c>
      <c r="E18" s="365"/>
      <c r="F18" s="366"/>
      <c r="G18" s="368"/>
      <c r="H18" s="368"/>
      <c r="I18" s="368"/>
      <c r="J18" s="368"/>
      <c r="K18" s="368"/>
      <c r="L18" s="369"/>
      <c r="M18" s="800" t="s">
        <v>138</v>
      </c>
      <c r="N18" s="801"/>
      <c r="O18" s="370" t="s">
        <v>348</v>
      </c>
      <c r="P18" s="371" t="s">
        <v>526</v>
      </c>
      <c r="Q18" s="370" t="s">
        <v>348</v>
      </c>
      <c r="R18" s="298" t="s">
        <v>348</v>
      </c>
    </row>
    <row r="19" spans="2:19" s="30" customFormat="1" ht="30" customHeight="1">
      <c r="B19" s="791"/>
      <c r="C19" s="363">
        <v>6</v>
      </c>
      <c r="D19" s="364" t="s">
        <v>139</v>
      </c>
      <c r="E19" s="365"/>
      <c r="F19" s="365"/>
      <c r="G19" s="373"/>
      <c r="H19" s="373"/>
      <c r="I19" s="368"/>
      <c r="J19" s="368"/>
      <c r="K19" s="368"/>
      <c r="L19" s="374"/>
      <c r="M19" s="800" t="s">
        <v>140</v>
      </c>
      <c r="N19" s="801"/>
      <c r="O19" s="370" t="s">
        <v>348</v>
      </c>
      <c r="P19" s="371" t="s">
        <v>527</v>
      </c>
      <c r="Q19" s="370" t="s">
        <v>348</v>
      </c>
      <c r="R19" s="298" t="s">
        <v>348</v>
      </c>
    </row>
    <row r="20" spans="2:19" s="30" customFormat="1" ht="30" customHeight="1">
      <c r="B20" s="791"/>
      <c r="C20" s="363">
        <v>7</v>
      </c>
      <c r="D20" s="364" t="s">
        <v>141</v>
      </c>
      <c r="E20" s="365"/>
      <c r="F20" s="365"/>
      <c r="G20" s="368"/>
      <c r="H20" s="368"/>
      <c r="I20" s="368"/>
      <c r="J20" s="368"/>
      <c r="K20" s="368"/>
      <c r="L20" s="369"/>
      <c r="M20" s="800" t="s">
        <v>142</v>
      </c>
      <c r="N20" s="801"/>
      <c r="O20" s="370" t="s">
        <v>348</v>
      </c>
      <c r="P20" s="372" t="s">
        <v>528</v>
      </c>
      <c r="Q20" s="370" t="s">
        <v>348</v>
      </c>
      <c r="R20" s="298" t="s">
        <v>348</v>
      </c>
    </row>
    <row r="21" spans="2:19" s="30" customFormat="1" ht="17.100000000000001" customHeight="1">
      <c r="B21" s="791"/>
      <c r="C21" s="363">
        <v>8</v>
      </c>
      <c r="D21" s="364" t="s">
        <v>143</v>
      </c>
      <c r="E21" s="365"/>
      <c r="F21" s="365"/>
      <c r="G21" s="368"/>
      <c r="H21" s="368"/>
      <c r="I21" s="368"/>
      <c r="J21" s="368"/>
      <c r="K21" s="368"/>
      <c r="L21" s="369"/>
      <c r="M21" s="800" t="s">
        <v>144</v>
      </c>
      <c r="N21" s="801"/>
      <c r="O21" s="370" t="s">
        <v>348</v>
      </c>
      <c r="P21" s="372">
        <v>167.5</v>
      </c>
      <c r="Q21" s="370" t="s">
        <v>348</v>
      </c>
      <c r="R21" s="298" t="s">
        <v>348</v>
      </c>
    </row>
    <row r="22" spans="2:19" s="30" customFormat="1" ht="17.100000000000001" customHeight="1" thickBot="1">
      <c r="B22" s="792"/>
      <c r="C22" s="375">
        <v>9</v>
      </c>
      <c r="D22" s="376" t="s">
        <v>145</v>
      </c>
      <c r="E22" s="377"/>
      <c r="F22" s="377"/>
      <c r="G22" s="378"/>
      <c r="H22" s="378"/>
      <c r="I22" s="378"/>
      <c r="J22" s="378"/>
      <c r="K22" s="378"/>
      <c r="L22" s="379"/>
      <c r="M22" s="802" t="s">
        <v>144</v>
      </c>
      <c r="N22" s="803"/>
      <c r="O22" s="380" t="s">
        <v>348</v>
      </c>
      <c r="P22" s="381">
        <v>94.65</v>
      </c>
      <c r="Q22" s="380" t="s">
        <v>348</v>
      </c>
      <c r="R22" s="382" t="s">
        <v>348</v>
      </c>
    </row>
    <row r="23" spans="2:19" s="30" customFormat="1" ht="17.100000000000001" customHeight="1">
      <c r="B23" s="815" t="s">
        <v>146</v>
      </c>
      <c r="C23" s="817">
        <v>10</v>
      </c>
      <c r="D23" s="818" t="s">
        <v>147</v>
      </c>
      <c r="E23" s="383" t="s">
        <v>148</v>
      </c>
      <c r="F23" s="820" t="s">
        <v>462</v>
      </c>
      <c r="G23" s="821"/>
      <c r="H23" s="384" t="s">
        <v>264</v>
      </c>
      <c r="I23" s="385">
        <v>80</v>
      </c>
      <c r="J23" s="824">
        <v>6</v>
      </c>
      <c r="K23" s="824"/>
      <c r="L23" s="825"/>
      <c r="M23" s="815" t="s">
        <v>149</v>
      </c>
      <c r="N23" s="386">
        <v>53</v>
      </c>
      <c r="O23" s="387" t="s">
        <v>150</v>
      </c>
      <c r="P23" s="388"/>
      <c r="Q23" s="778" t="s">
        <v>481</v>
      </c>
      <c r="R23" s="779"/>
    </row>
    <row r="24" spans="2:19" s="30" customFormat="1" ht="17.100000000000001" customHeight="1">
      <c r="B24" s="815"/>
      <c r="C24" s="811"/>
      <c r="D24" s="819"/>
      <c r="E24" s="389" t="s">
        <v>151</v>
      </c>
      <c r="F24" s="822"/>
      <c r="G24" s="823"/>
      <c r="H24" s="384" t="s">
        <v>264</v>
      </c>
      <c r="I24" s="359">
        <v>80</v>
      </c>
      <c r="J24" s="826"/>
      <c r="K24" s="826"/>
      <c r="L24" s="827"/>
      <c r="M24" s="815"/>
      <c r="N24" s="390">
        <v>54</v>
      </c>
      <c r="O24" s="364" t="s">
        <v>152</v>
      </c>
      <c r="P24" s="391"/>
      <c r="Q24" s="828" t="s">
        <v>153</v>
      </c>
      <c r="R24" s="831"/>
    </row>
    <row r="25" spans="2:19" s="30" customFormat="1" ht="17.100000000000001" customHeight="1" thickBot="1">
      <c r="B25" s="816"/>
      <c r="C25" s="392">
        <v>11</v>
      </c>
      <c r="D25" s="393" t="s">
        <v>460</v>
      </c>
      <c r="E25" s="782" t="s">
        <v>553</v>
      </c>
      <c r="F25" s="783"/>
      <c r="G25" s="783"/>
      <c r="H25" s="783"/>
      <c r="I25" s="783"/>
      <c r="J25" s="783"/>
      <c r="K25" s="783"/>
      <c r="L25" s="784"/>
      <c r="M25" s="815"/>
      <c r="N25" s="390">
        <v>55</v>
      </c>
      <c r="O25" s="394" t="s">
        <v>154</v>
      </c>
      <c r="P25" s="391"/>
      <c r="Q25" s="394" t="s">
        <v>155</v>
      </c>
      <c r="R25" s="395"/>
    </row>
    <row r="26" spans="2:19" s="30" customFormat="1" ht="17.100000000000001" customHeight="1">
      <c r="B26" s="790" t="s">
        <v>156</v>
      </c>
      <c r="C26" s="396">
        <v>12</v>
      </c>
      <c r="D26" s="397" t="s">
        <v>157</v>
      </c>
      <c r="E26" s="276"/>
      <c r="F26" s="276"/>
      <c r="G26" s="398"/>
      <c r="H26" s="399" t="s">
        <v>158</v>
      </c>
      <c r="I26" s="276"/>
      <c r="J26" s="276"/>
      <c r="K26" s="276"/>
      <c r="L26" s="400"/>
      <c r="M26" s="815"/>
      <c r="N26" s="390">
        <v>56</v>
      </c>
      <c r="O26" s="394" t="s">
        <v>159</v>
      </c>
      <c r="P26" s="369"/>
      <c r="Q26" s="394" t="s">
        <v>153</v>
      </c>
      <c r="R26" s="401"/>
    </row>
    <row r="27" spans="2:19" s="30" customFormat="1" ht="17.100000000000001" customHeight="1">
      <c r="B27" s="791"/>
      <c r="C27" s="390">
        <v>13</v>
      </c>
      <c r="D27" s="364" t="s">
        <v>160</v>
      </c>
      <c r="E27" s="387"/>
      <c r="F27" s="366"/>
      <c r="G27" s="391"/>
      <c r="H27" s="384" t="s">
        <v>264</v>
      </c>
      <c r="I27" s="366"/>
      <c r="J27" s="366"/>
      <c r="K27" s="366"/>
      <c r="L27" s="395"/>
      <c r="M27" s="815"/>
      <c r="N27" s="390">
        <v>57</v>
      </c>
      <c r="O27" s="394" t="s">
        <v>161</v>
      </c>
      <c r="P27" s="369"/>
      <c r="Q27" s="394" t="s">
        <v>153</v>
      </c>
      <c r="R27" s="401"/>
    </row>
    <row r="28" spans="2:19" s="30" customFormat="1" ht="35.1" customHeight="1">
      <c r="B28" s="791"/>
      <c r="C28" s="390">
        <v>14</v>
      </c>
      <c r="D28" s="364" t="s">
        <v>461</v>
      </c>
      <c r="E28" s="366"/>
      <c r="F28" s="366"/>
      <c r="G28" s="391"/>
      <c r="H28" s="402" t="s">
        <v>162</v>
      </c>
      <c r="I28" s="402"/>
      <c r="J28" s="402"/>
      <c r="K28" s="402"/>
      <c r="L28" s="403"/>
      <c r="M28" s="815"/>
      <c r="N28" s="390">
        <v>58</v>
      </c>
      <c r="O28" s="806" t="s">
        <v>163</v>
      </c>
      <c r="P28" s="807"/>
      <c r="Q28" s="404" t="s">
        <v>343</v>
      </c>
      <c r="R28" s="395"/>
    </row>
    <row r="29" spans="2:19" s="30" customFormat="1" ht="17.100000000000001" customHeight="1">
      <c r="B29" s="791"/>
      <c r="C29" s="390">
        <v>15</v>
      </c>
      <c r="D29" s="364" t="s">
        <v>164</v>
      </c>
      <c r="E29" s="366"/>
      <c r="F29" s="366"/>
      <c r="G29" s="391"/>
      <c r="H29" s="276" t="s">
        <v>391</v>
      </c>
      <c r="I29" s="366"/>
      <c r="J29" s="366"/>
      <c r="K29" s="366"/>
      <c r="L29" s="395"/>
      <c r="M29" s="815"/>
      <c r="N29" s="390">
        <v>59</v>
      </c>
      <c r="O29" s="405" t="s">
        <v>165</v>
      </c>
      <c r="P29" s="369"/>
      <c r="Q29" s="394" t="s">
        <v>153</v>
      </c>
      <c r="R29" s="395"/>
    </row>
    <row r="30" spans="2:19" s="30" customFormat="1" ht="17.100000000000001" customHeight="1">
      <c r="B30" s="791"/>
      <c r="C30" s="390">
        <v>16</v>
      </c>
      <c r="D30" s="364" t="s">
        <v>166</v>
      </c>
      <c r="E30" s="366"/>
      <c r="F30" s="366"/>
      <c r="G30" s="391"/>
      <c r="H30" s="276" t="s">
        <v>405</v>
      </c>
      <c r="I30" s="366"/>
      <c r="J30" s="366"/>
      <c r="K30" s="366"/>
      <c r="L30" s="395"/>
      <c r="M30" s="815"/>
      <c r="N30" s="390">
        <v>60</v>
      </c>
      <c r="O30" s="808" t="s">
        <v>167</v>
      </c>
      <c r="P30" s="809"/>
      <c r="Q30" s="394" t="s">
        <v>268</v>
      </c>
      <c r="R30" s="401"/>
    </row>
    <row r="31" spans="2:19" s="30" customFormat="1" ht="17.100000000000001" customHeight="1">
      <c r="B31" s="791"/>
      <c r="C31" s="390">
        <v>17</v>
      </c>
      <c r="D31" s="364" t="s">
        <v>168</v>
      </c>
      <c r="E31" s="366"/>
      <c r="F31" s="366"/>
      <c r="G31" s="391"/>
      <c r="H31" s="366" t="s">
        <v>153</v>
      </c>
      <c r="I31" s="366"/>
      <c r="J31" s="366"/>
      <c r="K31" s="366"/>
      <c r="L31" s="395"/>
      <c r="M31" s="815"/>
      <c r="N31" s="390">
        <v>61</v>
      </c>
      <c r="O31" s="406" t="s">
        <v>169</v>
      </c>
      <c r="P31" s="407"/>
      <c r="Q31" s="394" t="s">
        <v>170</v>
      </c>
      <c r="R31" s="408"/>
    </row>
    <row r="32" spans="2:19" s="30" customFormat="1" ht="17.100000000000001" customHeight="1">
      <c r="B32" s="791"/>
      <c r="C32" s="810">
        <v>18</v>
      </c>
      <c r="D32" s="812" t="s">
        <v>171</v>
      </c>
      <c r="E32" s="366" t="s">
        <v>49</v>
      </c>
      <c r="F32" s="366"/>
      <c r="G32" s="391"/>
      <c r="H32" s="366" t="s">
        <v>269</v>
      </c>
      <c r="I32" s="366"/>
      <c r="J32" s="366"/>
      <c r="K32" s="366"/>
      <c r="L32" s="395"/>
      <c r="M32" s="815"/>
      <c r="N32" s="390">
        <v>62</v>
      </c>
      <c r="O32" s="405" t="s">
        <v>172</v>
      </c>
      <c r="P32" s="369"/>
      <c r="Q32" s="364" t="s">
        <v>173</v>
      </c>
      <c r="R32" s="401"/>
      <c r="S32" s="59"/>
    </row>
    <row r="33" spans="2:22" s="30" customFormat="1" ht="17.100000000000001" customHeight="1">
      <c r="B33" s="791"/>
      <c r="C33" s="811"/>
      <c r="D33" s="813"/>
      <c r="E33" s="387" t="s">
        <v>174</v>
      </c>
      <c r="F33" s="366"/>
      <c r="G33" s="391"/>
      <c r="H33" s="366" t="s">
        <v>269</v>
      </c>
      <c r="I33" s="387"/>
      <c r="J33" s="387"/>
      <c r="K33" s="387"/>
      <c r="L33" s="409"/>
      <c r="M33" s="815"/>
      <c r="N33" s="390">
        <v>63</v>
      </c>
      <c r="O33" s="394" t="s">
        <v>175</v>
      </c>
      <c r="P33" s="369"/>
      <c r="Q33" s="364" t="s">
        <v>153</v>
      </c>
      <c r="R33" s="401"/>
    </row>
    <row r="34" spans="2:22" s="30" customFormat="1" ht="17.100000000000001" customHeight="1">
      <c r="B34" s="791"/>
      <c r="C34" s="390">
        <v>19</v>
      </c>
      <c r="D34" s="364" t="s">
        <v>176</v>
      </c>
      <c r="E34" s="366"/>
      <c r="F34" s="366"/>
      <c r="G34" s="391"/>
      <c r="H34" s="366" t="s">
        <v>177</v>
      </c>
      <c r="I34" s="366"/>
      <c r="J34" s="366"/>
      <c r="K34" s="366"/>
      <c r="L34" s="395"/>
      <c r="M34" s="815"/>
      <c r="N34" s="390">
        <v>64</v>
      </c>
      <c r="O34" s="405" t="s">
        <v>178</v>
      </c>
      <c r="P34" s="369"/>
      <c r="Q34" s="364" t="s">
        <v>179</v>
      </c>
      <c r="R34" s="401"/>
    </row>
    <row r="35" spans="2:22" s="30" customFormat="1" ht="17.100000000000001" customHeight="1">
      <c r="B35" s="791"/>
      <c r="C35" s="390">
        <v>20</v>
      </c>
      <c r="D35" s="364" t="s">
        <v>180</v>
      </c>
      <c r="E35" s="366"/>
      <c r="F35" s="366"/>
      <c r="G35" s="391"/>
      <c r="H35" s="366" t="s">
        <v>181</v>
      </c>
      <c r="I35" s="366"/>
      <c r="J35" s="366"/>
      <c r="K35" s="366"/>
      <c r="L35" s="395"/>
      <c r="M35" s="815"/>
      <c r="N35" s="390">
        <v>65</v>
      </c>
      <c r="O35" s="394" t="s">
        <v>182</v>
      </c>
      <c r="P35" s="369"/>
      <c r="Q35" s="394" t="s">
        <v>183</v>
      </c>
      <c r="R35" s="401"/>
    </row>
    <row r="36" spans="2:22" s="30" customFormat="1" ht="17.100000000000001" customHeight="1">
      <c r="B36" s="791"/>
      <c r="C36" s="390">
        <v>21</v>
      </c>
      <c r="D36" s="387" t="s">
        <v>184</v>
      </c>
      <c r="E36" s="387"/>
      <c r="F36" s="366"/>
      <c r="G36" s="410"/>
      <c r="H36" s="387" t="s">
        <v>420</v>
      </c>
      <c r="I36" s="387"/>
      <c r="J36" s="387"/>
      <c r="K36" s="387"/>
      <c r="L36" s="409"/>
      <c r="M36" s="815"/>
      <c r="N36" s="390">
        <v>66</v>
      </c>
      <c r="O36" s="411" t="s">
        <v>185</v>
      </c>
      <c r="P36" s="412"/>
      <c r="Q36" s="413" t="s">
        <v>186</v>
      </c>
      <c r="R36" s="414"/>
      <c r="S36" s="59"/>
      <c r="T36" s="66"/>
      <c r="U36" s="67"/>
      <c r="V36" s="68"/>
    </row>
    <row r="37" spans="2:22" s="30" customFormat="1" ht="17.100000000000001" customHeight="1" thickBot="1">
      <c r="B37" s="791"/>
      <c r="C37" s="390">
        <v>22</v>
      </c>
      <c r="D37" s="364" t="s">
        <v>187</v>
      </c>
      <c r="E37" s="366"/>
      <c r="F37" s="366"/>
      <c r="G37" s="391"/>
      <c r="H37" s="366" t="s">
        <v>188</v>
      </c>
      <c r="I37" s="366"/>
      <c r="J37" s="366"/>
      <c r="K37" s="366"/>
      <c r="L37" s="395"/>
      <c r="M37" s="816"/>
      <c r="N37" s="386">
        <v>67</v>
      </c>
      <c r="O37" s="415" t="s">
        <v>164</v>
      </c>
      <c r="P37" s="379"/>
      <c r="Q37" s="416" t="s">
        <v>391</v>
      </c>
      <c r="R37" s="417"/>
      <c r="S37" s="59"/>
      <c r="T37" s="67"/>
      <c r="U37" s="67"/>
      <c r="V37" s="67"/>
    </row>
    <row r="38" spans="2:22" s="30" customFormat="1" ht="17.100000000000001" customHeight="1">
      <c r="B38" s="791"/>
      <c r="C38" s="390">
        <v>23</v>
      </c>
      <c r="D38" s="364" t="s">
        <v>189</v>
      </c>
      <c r="E38" s="366"/>
      <c r="F38" s="366"/>
      <c r="G38" s="410"/>
      <c r="H38" s="366" t="s">
        <v>190</v>
      </c>
      <c r="I38" s="387"/>
      <c r="J38" s="387"/>
      <c r="K38" s="387"/>
      <c r="L38" s="395"/>
      <c r="M38" s="814" t="s">
        <v>191</v>
      </c>
      <c r="N38" s="418">
        <v>68</v>
      </c>
      <c r="O38" s="419" t="s">
        <v>157</v>
      </c>
      <c r="P38" s="420"/>
      <c r="Q38" s="280" t="s">
        <v>181</v>
      </c>
      <c r="R38" s="421"/>
      <c r="S38" s="79"/>
      <c r="T38" s="67"/>
      <c r="U38" s="67"/>
      <c r="V38" s="67"/>
    </row>
    <row r="39" spans="2:22" s="30" customFormat="1" ht="17.100000000000001" customHeight="1">
      <c r="B39" s="791"/>
      <c r="C39" s="390">
        <v>24</v>
      </c>
      <c r="D39" s="364" t="s">
        <v>192</v>
      </c>
      <c r="E39" s="366"/>
      <c r="F39" s="364" t="s">
        <v>193</v>
      </c>
      <c r="G39" s="391"/>
      <c r="H39" s="276" t="s">
        <v>194</v>
      </c>
      <c r="I39" s="366"/>
      <c r="J39" s="366"/>
      <c r="K39" s="364" t="s">
        <v>188</v>
      </c>
      <c r="L39" s="395"/>
      <c r="M39" s="815"/>
      <c r="N39" s="390">
        <v>69</v>
      </c>
      <c r="O39" s="364" t="s">
        <v>164</v>
      </c>
      <c r="P39" s="412"/>
      <c r="Q39" s="394" t="s">
        <v>391</v>
      </c>
      <c r="R39" s="401"/>
      <c r="S39" s="79"/>
      <c r="T39" s="67"/>
      <c r="U39" s="67"/>
      <c r="V39" s="67"/>
    </row>
    <row r="40" spans="2:22" s="30" customFormat="1" ht="35.1" customHeight="1">
      <c r="B40" s="791"/>
      <c r="C40" s="390">
        <v>25</v>
      </c>
      <c r="D40" s="364" t="s">
        <v>195</v>
      </c>
      <c r="E40" s="366"/>
      <c r="F40" s="366"/>
      <c r="G40" s="388"/>
      <c r="H40" s="387" t="s">
        <v>196</v>
      </c>
      <c r="I40" s="366"/>
      <c r="J40" s="366"/>
      <c r="K40" s="366"/>
      <c r="L40" s="395"/>
      <c r="M40" s="815"/>
      <c r="N40" s="390">
        <v>70</v>
      </c>
      <c r="O40" s="806" t="s">
        <v>197</v>
      </c>
      <c r="P40" s="807"/>
      <c r="Q40" s="280" t="s">
        <v>181</v>
      </c>
      <c r="R40" s="421"/>
      <c r="S40" s="67"/>
      <c r="T40" s="67"/>
      <c r="U40" s="67"/>
      <c r="V40" s="67"/>
    </row>
    <row r="41" spans="2:22" s="30" customFormat="1" ht="17.100000000000001" customHeight="1" thickBot="1">
      <c r="B41" s="792"/>
      <c r="C41" s="392">
        <v>26</v>
      </c>
      <c r="D41" s="376" t="s">
        <v>198</v>
      </c>
      <c r="E41" s="422"/>
      <c r="F41" s="422"/>
      <c r="G41" s="423"/>
      <c r="H41" s="422" t="s">
        <v>279</v>
      </c>
      <c r="I41" s="422"/>
      <c r="J41" s="422"/>
      <c r="K41" s="422"/>
      <c r="L41" s="424"/>
      <c r="M41" s="815"/>
      <c r="N41" s="390">
        <v>71</v>
      </c>
      <c r="O41" s="394" t="s">
        <v>199</v>
      </c>
      <c r="P41" s="369"/>
      <c r="Q41" s="425" t="s">
        <v>181</v>
      </c>
      <c r="R41" s="401"/>
    </row>
    <row r="42" spans="2:22" s="30" customFormat="1" ht="17.100000000000001" customHeight="1">
      <c r="B42" s="814" t="s">
        <v>200</v>
      </c>
      <c r="C42" s="396">
        <v>27</v>
      </c>
      <c r="D42" s="387" t="s">
        <v>400</v>
      </c>
      <c r="E42" s="389" t="s">
        <v>157</v>
      </c>
      <c r="F42" s="828" t="s">
        <v>394</v>
      </c>
      <c r="G42" s="829"/>
      <c r="H42" s="828" t="s">
        <v>153</v>
      </c>
      <c r="I42" s="829"/>
      <c r="J42" s="830"/>
      <c r="K42" s="766" t="s">
        <v>401</v>
      </c>
      <c r="L42" s="767"/>
      <c r="M42" s="815"/>
      <c r="N42" s="390">
        <v>72</v>
      </c>
      <c r="O42" s="405" t="s">
        <v>201</v>
      </c>
      <c r="P42" s="426"/>
      <c r="Q42" s="367" t="s">
        <v>181</v>
      </c>
      <c r="R42" s="408"/>
    </row>
    <row r="43" spans="2:22" s="30" customFormat="1" ht="17.100000000000001" customHeight="1" thickBot="1">
      <c r="B43" s="815"/>
      <c r="C43" s="390">
        <v>28</v>
      </c>
      <c r="D43" s="364" t="s">
        <v>160</v>
      </c>
      <c r="E43" s="364" t="s">
        <v>202</v>
      </c>
      <c r="F43" s="366"/>
      <c r="G43" s="391"/>
      <c r="H43" s="366" t="s">
        <v>153</v>
      </c>
      <c r="I43" s="366"/>
      <c r="J43" s="366"/>
      <c r="K43" s="364" t="s">
        <v>153</v>
      </c>
      <c r="L43" s="395"/>
      <c r="M43" s="816"/>
      <c r="N43" s="386">
        <v>73</v>
      </c>
      <c r="O43" s="427" t="s">
        <v>203</v>
      </c>
      <c r="P43" s="379"/>
      <c r="Q43" s="416" t="s">
        <v>181</v>
      </c>
      <c r="R43" s="417"/>
    </row>
    <row r="44" spans="2:22" s="30" customFormat="1" ht="17.100000000000001" customHeight="1">
      <c r="B44" s="815"/>
      <c r="C44" s="390">
        <v>29</v>
      </c>
      <c r="D44" s="364" t="s">
        <v>204</v>
      </c>
      <c r="E44" s="366"/>
      <c r="F44" s="366"/>
      <c r="G44" s="391"/>
      <c r="H44" s="366" t="s">
        <v>170</v>
      </c>
      <c r="I44" s="366"/>
      <c r="J44" s="366"/>
      <c r="K44" s="366"/>
      <c r="L44" s="395"/>
      <c r="M44" s="790" t="s">
        <v>205</v>
      </c>
      <c r="N44" s="418">
        <v>74</v>
      </c>
      <c r="O44" s="419" t="s">
        <v>206</v>
      </c>
      <c r="P44" s="420"/>
      <c r="Q44" s="280" t="s">
        <v>554</v>
      </c>
      <c r="R44" s="281"/>
    </row>
    <row r="45" spans="2:22" s="30" customFormat="1" ht="35.1" customHeight="1">
      <c r="B45" s="815"/>
      <c r="C45" s="390">
        <v>30</v>
      </c>
      <c r="D45" s="397" t="s">
        <v>207</v>
      </c>
      <c r="E45" s="276"/>
      <c r="F45" s="276"/>
      <c r="G45" s="391"/>
      <c r="H45" s="276" t="s">
        <v>459</v>
      </c>
      <c r="I45" s="276"/>
      <c r="J45" s="276"/>
      <c r="K45" s="276"/>
      <c r="L45" s="400"/>
      <c r="M45" s="791"/>
      <c r="N45" s="390">
        <v>75</v>
      </c>
      <c r="O45" s="364" t="s">
        <v>150</v>
      </c>
      <c r="P45" s="428" t="s">
        <v>208</v>
      </c>
      <c r="Q45" s="429" t="s">
        <v>209</v>
      </c>
      <c r="R45" s="297">
        <v>2</v>
      </c>
    </row>
    <row r="46" spans="2:22" s="30" customFormat="1" ht="17.100000000000001" customHeight="1">
      <c r="B46" s="815"/>
      <c r="C46" s="390">
        <v>31</v>
      </c>
      <c r="D46" s="364" t="s">
        <v>210</v>
      </c>
      <c r="E46" s="389" t="s">
        <v>211</v>
      </c>
      <c r="F46" s="364" t="s">
        <v>212</v>
      </c>
      <c r="G46" s="391"/>
      <c r="H46" s="366" t="s">
        <v>153</v>
      </c>
      <c r="I46" s="364" t="s">
        <v>153</v>
      </c>
      <c r="J46" s="832" t="s">
        <v>153</v>
      </c>
      <c r="K46" s="833"/>
      <c r="L46" s="834"/>
      <c r="M46" s="791"/>
      <c r="N46" s="390">
        <v>76</v>
      </c>
      <c r="O46" s="405" t="s">
        <v>213</v>
      </c>
      <c r="P46" s="369"/>
      <c r="Q46" s="367" t="s">
        <v>214</v>
      </c>
      <c r="R46" s="401"/>
    </row>
    <row r="47" spans="2:22" s="30" customFormat="1" ht="17.100000000000001" customHeight="1">
      <c r="B47" s="815"/>
      <c r="C47" s="390">
        <v>32</v>
      </c>
      <c r="D47" s="364" t="s">
        <v>215</v>
      </c>
      <c r="E47" s="366"/>
      <c r="F47" s="366"/>
      <c r="G47" s="391"/>
      <c r="H47" s="276" t="s">
        <v>398</v>
      </c>
      <c r="I47" s="366"/>
      <c r="J47" s="366"/>
      <c r="K47" s="366"/>
      <c r="L47" s="395"/>
      <c r="M47" s="791"/>
      <c r="N47" s="390">
        <v>77</v>
      </c>
      <c r="O47" s="430" t="s">
        <v>216</v>
      </c>
      <c r="P47" s="426"/>
      <c r="Q47" s="431" t="s">
        <v>217</v>
      </c>
      <c r="R47" s="432"/>
    </row>
    <row r="48" spans="2:22" s="30" customFormat="1" ht="17.100000000000001" customHeight="1">
      <c r="B48" s="815"/>
      <c r="C48" s="390">
        <v>33</v>
      </c>
      <c r="D48" s="364" t="s">
        <v>399</v>
      </c>
      <c r="E48" s="389" t="s">
        <v>157</v>
      </c>
      <c r="F48" s="828" t="s">
        <v>394</v>
      </c>
      <c r="G48" s="829"/>
      <c r="H48" s="828" t="s">
        <v>402</v>
      </c>
      <c r="I48" s="829"/>
      <c r="J48" s="830"/>
      <c r="K48" s="766" t="s">
        <v>194</v>
      </c>
      <c r="L48" s="767"/>
      <c r="M48" s="791"/>
      <c r="N48" s="390">
        <v>78</v>
      </c>
      <c r="O48" s="394" t="s">
        <v>218</v>
      </c>
      <c r="P48" s="369"/>
      <c r="Q48" s="367" t="s">
        <v>219</v>
      </c>
      <c r="R48" s="401"/>
    </row>
    <row r="49" spans="2:18" s="30" customFormat="1" ht="17.100000000000001" customHeight="1">
      <c r="B49" s="815"/>
      <c r="C49" s="390">
        <v>34</v>
      </c>
      <c r="D49" s="364" t="s">
        <v>220</v>
      </c>
      <c r="E49" s="366"/>
      <c r="F49" s="366"/>
      <c r="G49" s="391"/>
      <c r="H49" s="276" t="s">
        <v>153</v>
      </c>
      <c r="I49" s="433"/>
      <c r="J49" s="433"/>
      <c r="K49" s="433"/>
      <c r="L49" s="434"/>
      <c r="M49" s="791"/>
      <c r="N49" s="390">
        <v>79</v>
      </c>
      <c r="O49" s="364" t="s">
        <v>221</v>
      </c>
      <c r="P49" s="369"/>
      <c r="Q49" s="367" t="s">
        <v>222</v>
      </c>
      <c r="R49" s="401"/>
    </row>
    <row r="50" spans="2:18" s="30" customFormat="1" ht="35.1" customHeight="1">
      <c r="B50" s="815"/>
      <c r="C50" s="390">
        <v>35</v>
      </c>
      <c r="D50" s="364" t="s">
        <v>395</v>
      </c>
      <c r="E50" s="389" t="s">
        <v>157</v>
      </c>
      <c r="F50" s="828" t="s">
        <v>394</v>
      </c>
      <c r="G50" s="829"/>
      <c r="H50" s="828" t="s">
        <v>403</v>
      </c>
      <c r="I50" s="829"/>
      <c r="J50" s="830"/>
      <c r="K50" s="837" t="s">
        <v>398</v>
      </c>
      <c r="L50" s="838"/>
      <c r="M50" s="791"/>
      <c r="N50" s="390">
        <v>80</v>
      </c>
      <c r="O50" s="435" t="s">
        <v>223</v>
      </c>
      <c r="P50" s="436" t="s">
        <v>224</v>
      </c>
      <c r="Q50" s="367" t="s">
        <v>225</v>
      </c>
      <c r="R50" s="437" t="s">
        <v>226</v>
      </c>
    </row>
    <row r="51" spans="2:18" s="30" customFormat="1" ht="17.100000000000001" customHeight="1" thickBot="1">
      <c r="B51" s="815"/>
      <c r="C51" s="390">
        <v>36</v>
      </c>
      <c r="D51" s="364" t="s">
        <v>227</v>
      </c>
      <c r="E51" s="366"/>
      <c r="F51" s="366"/>
      <c r="G51" s="391"/>
      <c r="H51" s="438" t="s">
        <v>228</v>
      </c>
      <c r="I51" s="366"/>
      <c r="J51" s="366"/>
      <c r="K51" s="366"/>
      <c r="L51" s="395"/>
      <c r="M51" s="792"/>
      <c r="N51" s="386">
        <v>81</v>
      </c>
      <c r="O51" s="415" t="s">
        <v>164</v>
      </c>
      <c r="P51" s="379"/>
      <c r="Q51" s="416" t="s">
        <v>391</v>
      </c>
      <c r="R51" s="417"/>
    </row>
    <row r="52" spans="2:18" s="30" customFormat="1" ht="17.100000000000001" customHeight="1" thickBot="1">
      <c r="B52" s="816"/>
      <c r="C52" s="390">
        <v>37</v>
      </c>
      <c r="D52" s="439" t="s">
        <v>396</v>
      </c>
      <c r="E52" s="440"/>
      <c r="F52" s="441"/>
      <c r="G52" s="442"/>
      <c r="H52" s="440" t="s">
        <v>279</v>
      </c>
      <c r="I52" s="440"/>
      <c r="J52" s="440"/>
      <c r="K52" s="440"/>
      <c r="L52" s="443"/>
      <c r="M52" s="814" t="s">
        <v>229</v>
      </c>
      <c r="N52" s="418">
        <v>82</v>
      </c>
      <c r="O52" s="280" t="s">
        <v>230</v>
      </c>
      <c r="P52" s="444"/>
      <c r="Q52" s="394" t="s">
        <v>183</v>
      </c>
      <c r="R52" s="421"/>
    </row>
    <row r="53" spans="2:18" s="30" customFormat="1" ht="17.100000000000001" customHeight="1">
      <c r="B53" s="790" t="s">
        <v>231</v>
      </c>
      <c r="C53" s="445">
        <v>38</v>
      </c>
      <c r="D53" s="446" t="s">
        <v>232</v>
      </c>
      <c r="E53" s="279"/>
      <c r="F53" s="279"/>
      <c r="G53" s="398"/>
      <c r="H53" s="279" t="s">
        <v>291</v>
      </c>
      <c r="I53" s="279"/>
      <c r="J53" s="279"/>
      <c r="K53" s="279"/>
      <c r="L53" s="447"/>
      <c r="M53" s="815"/>
      <c r="N53" s="448">
        <v>83</v>
      </c>
      <c r="O53" s="431" t="s">
        <v>233</v>
      </c>
      <c r="P53" s="412"/>
      <c r="Q53" s="411" t="s">
        <v>234</v>
      </c>
      <c r="R53" s="432"/>
    </row>
    <row r="54" spans="2:18" s="30" customFormat="1" ht="17.100000000000001" customHeight="1">
      <c r="B54" s="791"/>
      <c r="C54" s="396">
        <v>39</v>
      </c>
      <c r="D54" s="449" t="s">
        <v>157</v>
      </c>
      <c r="E54" s="280"/>
      <c r="F54" s="367"/>
      <c r="G54" s="444"/>
      <c r="H54" s="397" t="s">
        <v>235</v>
      </c>
      <c r="I54" s="276"/>
      <c r="J54" s="276"/>
      <c r="K54" s="366"/>
      <c r="L54" s="400"/>
      <c r="M54" s="815"/>
      <c r="N54" s="450">
        <v>84</v>
      </c>
      <c r="O54" s="413" t="s">
        <v>199</v>
      </c>
      <c r="P54" s="428" t="s">
        <v>236</v>
      </c>
      <c r="Q54" s="451" t="s">
        <v>173</v>
      </c>
      <c r="R54" s="437" t="s">
        <v>173</v>
      </c>
    </row>
    <row r="55" spans="2:18" s="30" customFormat="1" ht="17.100000000000001" customHeight="1" thickBot="1">
      <c r="B55" s="791"/>
      <c r="C55" s="396">
        <v>40</v>
      </c>
      <c r="D55" s="394" t="s">
        <v>237</v>
      </c>
      <c r="E55" s="367"/>
      <c r="F55" s="394" t="s">
        <v>238</v>
      </c>
      <c r="G55" s="369"/>
      <c r="H55" s="394" t="s">
        <v>239</v>
      </c>
      <c r="I55" s="367"/>
      <c r="J55" s="367"/>
      <c r="K55" s="394" t="s">
        <v>222</v>
      </c>
      <c r="L55" s="401"/>
      <c r="M55" s="816"/>
      <c r="N55" s="392">
        <v>85</v>
      </c>
      <c r="O55" s="415" t="s">
        <v>164</v>
      </c>
      <c r="P55" s="379"/>
      <c r="Q55" s="416" t="s">
        <v>391</v>
      </c>
      <c r="R55" s="452"/>
    </row>
    <row r="56" spans="2:18" s="30" customFormat="1" ht="17.100000000000001" customHeight="1">
      <c r="B56" s="791"/>
      <c r="C56" s="396">
        <v>41</v>
      </c>
      <c r="D56" s="394" t="s">
        <v>240</v>
      </c>
      <c r="E56" s="280"/>
      <c r="F56" s="394" t="s">
        <v>241</v>
      </c>
      <c r="G56" s="369"/>
      <c r="H56" s="394" t="s">
        <v>225</v>
      </c>
      <c r="I56" s="367"/>
      <c r="J56" s="367"/>
      <c r="K56" s="394" t="s">
        <v>242</v>
      </c>
      <c r="L56" s="401"/>
      <c r="M56" s="839" t="s">
        <v>243</v>
      </c>
      <c r="N56" s="386">
        <v>86</v>
      </c>
      <c r="O56" s="449" t="s">
        <v>244</v>
      </c>
      <c r="P56" s="444"/>
      <c r="Q56" s="453" t="s">
        <v>173</v>
      </c>
      <c r="R56" s="421"/>
    </row>
    <row r="57" spans="2:18" s="30" customFormat="1" ht="17.100000000000001" customHeight="1">
      <c r="B57" s="791"/>
      <c r="C57" s="396">
        <v>42</v>
      </c>
      <c r="D57" s="413" t="s">
        <v>245</v>
      </c>
      <c r="E57" s="431"/>
      <c r="F57" s="431"/>
      <c r="G57" s="426"/>
      <c r="H57" s="451" t="s">
        <v>183</v>
      </c>
      <c r="I57" s="454"/>
      <c r="J57" s="454"/>
      <c r="K57" s="454"/>
      <c r="L57" s="455"/>
      <c r="M57" s="840"/>
      <c r="N57" s="448">
        <v>87</v>
      </c>
      <c r="O57" s="394" t="s">
        <v>246</v>
      </c>
      <c r="P57" s="369"/>
      <c r="Q57" s="456" t="s">
        <v>173</v>
      </c>
      <c r="R57" s="401"/>
    </row>
    <row r="58" spans="2:18" s="30" customFormat="1" ht="17.100000000000001" customHeight="1">
      <c r="B58" s="791"/>
      <c r="C58" s="396">
        <v>43</v>
      </c>
      <c r="D58" s="394" t="s">
        <v>247</v>
      </c>
      <c r="E58" s="367"/>
      <c r="F58" s="367"/>
      <c r="G58" s="369"/>
      <c r="H58" s="456" t="s">
        <v>248</v>
      </c>
      <c r="I58" s="457"/>
      <c r="J58" s="457"/>
      <c r="K58" s="457"/>
      <c r="L58" s="458"/>
      <c r="M58" s="840"/>
      <c r="N58" s="448">
        <v>88</v>
      </c>
      <c r="O58" s="394" t="s">
        <v>249</v>
      </c>
      <c r="P58" s="369"/>
      <c r="Q58" s="367" t="s">
        <v>173</v>
      </c>
      <c r="R58" s="401"/>
    </row>
    <row r="59" spans="2:18" s="30" customFormat="1" ht="17.100000000000001" customHeight="1" thickBot="1">
      <c r="B59" s="792"/>
      <c r="C59" s="459">
        <v>44</v>
      </c>
      <c r="D59" s="415" t="s">
        <v>250</v>
      </c>
      <c r="E59" s="416"/>
      <c r="F59" s="416"/>
      <c r="G59" s="379"/>
      <c r="H59" s="460" t="s">
        <v>392</v>
      </c>
      <c r="I59" s="461"/>
      <c r="J59" s="461"/>
      <c r="K59" s="461"/>
      <c r="L59" s="462"/>
      <c r="M59" s="840"/>
      <c r="N59" s="448"/>
      <c r="O59" s="394"/>
      <c r="P59" s="369"/>
      <c r="Q59" s="456"/>
      <c r="R59" s="401"/>
    </row>
    <row r="60" spans="2:18" s="30" customFormat="1" ht="17.100000000000001" customHeight="1">
      <c r="B60" s="790" t="s">
        <v>251</v>
      </c>
      <c r="C60" s="445">
        <v>45</v>
      </c>
      <c r="D60" s="463" t="s">
        <v>252</v>
      </c>
      <c r="E60" s="464"/>
      <c r="F60" s="464"/>
      <c r="G60" s="420"/>
      <c r="H60" s="463" t="s">
        <v>190</v>
      </c>
      <c r="I60" s="464"/>
      <c r="J60" s="464"/>
      <c r="K60" s="464"/>
      <c r="L60" s="281"/>
      <c r="M60" s="840"/>
      <c r="N60" s="448"/>
      <c r="O60" s="394"/>
      <c r="P60" s="369"/>
      <c r="Q60" s="367"/>
      <c r="R60" s="401"/>
    </row>
    <row r="61" spans="2:18" s="30" customFormat="1" ht="17.100000000000001" customHeight="1" thickBot="1">
      <c r="B61" s="791"/>
      <c r="C61" s="396">
        <v>46</v>
      </c>
      <c r="D61" s="394" t="s">
        <v>253</v>
      </c>
      <c r="E61" s="367"/>
      <c r="F61" s="367"/>
      <c r="G61" s="369"/>
      <c r="H61" s="394" t="s">
        <v>190</v>
      </c>
      <c r="I61" s="367"/>
      <c r="J61" s="367"/>
      <c r="K61" s="367"/>
      <c r="L61" s="401"/>
      <c r="M61" s="841"/>
      <c r="N61" s="392"/>
      <c r="O61" s="465"/>
      <c r="P61" s="442"/>
      <c r="Q61" s="466"/>
      <c r="R61" s="467"/>
    </row>
    <row r="62" spans="2:18" s="30" customFormat="1" ht="17.100000000000001" customHeight="1">
      <c r="B62" s="791"/>
      <c r="C62" s="396">
        <v>47</v>
      </c>
      <c r="D62" s="404" t="s">
        <v>254</v>
      </c>
      <c r="E62" s="468"/>
      <c r="F62" s="468"/>
      <c r="G62" s="468"/>
      <c r="H62" s="469" t="s">
        <v>183</v>
      </c>
      <c r="I62" s="367"/>
      <c r="J62" s="367"/>
      <c r="K62" s="367"/>
      <c r="L62" s="401"/>
      <c r="M62" s="842"/>
      <c r="N62" s="386"/>
      <c r="O62" s="463"/>
      <c r="P62" s="420"/>
      <c r="Q62" s="464"/>
      <c r="R62" s="281"/>
    </row>
    <row r="63" spans="2:18" s="30" customFormat="1" ht="17.100000000000001" customHeight="1">
      <c r="B63" s="791"/>
      <c r="C63" s="396">
        <v>49</v>
      </c>
      <c r="D63" s="394" t="s">
        <v>255</v>
      </c>
      <c r="E63" s="367"/>
      <c r="F63" s="367"/>
      <c r="G63" s="369"/>
      <c r="H63" s="394" t="s">
        <v>183</v>
      </c>
      <c r="I63" s="367"/>
      <c r="J63" s="367"/>
      <c r="K63" s="367"/>
      <c r="L63" s="401"/>
      <c r="M63" s="843"/>
      <c r="N63" s="448"/>
      <c r="O63" s="394"/>
      <c r="P63" s="369"/>
      <c r="Q63" s="367"/>
      <c r="R63" s="401"/>
    </row>
    <row r="64" spans="2:18" s="30" customFormat="1" ht="17.100000000000001" customHeight="1">
      <c r="B64" s="791"/>
      <c r="C64" s="396">
        <v>50</v>
      </c>
      <c r="D64" s="394" t="s">
        <v>256</v>
      </c>
      <c r="E64" s="367"/>
      <c r="F64" s="367"/>
      <c r="G64" s="369"/>
      <c r="H64" s="394" t="s">
        <v>183</v>
      </c>
      <c r="I64" s="367"/>
      <c r="J64" s="367"/>
      <c r="K64" s="367"/>
      <c r="L64" s="401"/>
      <c r="M64" s="843"/>
      <c r="N64" s="448"/>
      <c r="O64" s="394"/>
      <c r="P64" s="369"/>
      <c r="Q64" s="367"/>
      <c r="R64" s="401"/>
    </row>
    <row r="65" spans="2:18" s="30" customFormat="1" ht="17.100000000000001" customHeight="1">
      <c r="B65" s="791"/>
      <c r="C65" s="396">
        <v>51</v>
      </c>
      <c r="D65" s="404" t="s">
        <v>257</v>
      </c>
      <c r="E65" s="468"/>
      <c r="F65" s="468"/>
      <c r="G65" s="470"/>
      <c r="H65" s="469" t="s">
        <v>173</v>
      </c>
      <c r="I65" s="367"/>
      <c r="J65" s="367"/>
      <c r="K65" s="367"/>
      <c r="L65" s="401"/>
      <c r="M65" s="843"/>
      <c r="N65" s="448"/>
      <c r="O65" s="471"/>
      <c r="P65" s="412"/>
      <c r="Q65" s="411"/>
      <c r="R65" s="414"/>
    </row>
    <row r="66" spans="2:18" s="30" customFormat="1" ht="27" customHeight="1" thickBot="1">
      <c r="B66" s="792"/>
      <c r="C66" s="392">
        <v>52</v>
      </c>
      <c r="D66" s="845" t="s">
        <v>258</v>
      </c>
      <c r="E66" s="846"/>
      <c r="F66" s="846"/>
      <c r="G66" s="847"/>
      <c r="H66" s="472" t="s">
        <v>183</v>
      </c>
      <c r="I66" s="416"/>
      <c r="J66" s="416"/>
      <c r="K66" s="416"/>
      <c r="L66" s="417"/>
      <c r="M66" s="844"/>
      <c r="N66" s="473"/>
      <c r="O66" s="415"/>
      <c r="P66" s="379"/>
      <c r="Q66" s="416"/>
      <c r="R66" s="417"/>
    </row>
    <row r="67" spans="2:18" s="30" customFormat="1" ht="17.100000000000001" customHeight="1">
      <c r="B67" s="474"/>
      <c r="C67" s="475"/>
      <c r="D67" s="476"/>
      <c r="E67" s="476"/>
      <c r="F67" s="476"/>
      <c r="G67" s="476"/>
      <c r="H67" s="477"/>
      <c r="I67" s="411"/>
      <c r="J67" s="411"/>
      <c r="K67" s="411"/>
      <c r="L67" s="411"/>
      <c r="M67" s="478"/>
      <c r="N67" s="475"/>
      <c r="O67" s="411"/>
      <c r="P67" s="411"/>
      <c r="Q67" s="411"/>
      <c r="R67" s="414"/>
    </row>
    <row r="68" spans="2:18" s="30" customFormat="1" ht="60.75" customHeight="1">
      <c r="B68" s="479" t="s">
        <v>259</v>
      </c>
      <c r="C68" s="387" t="s">
        <v>260</v>
      </c>
      <c r="D68" s="387"/>
      <c r="E68" s="387"/>
      <c r="F68" s="387"/>
      <c r="G68" s="387"/>
      <c r="H68" s="387" t="s">
        <v>261</v>
      </c>
      <c r="I68" s="387"/>
      <c r="J68" s="387"/>
      <c r="K68" s="387"/>
      <c r="L68" s="387"/>
      <c r="M68" s="387"/>
      <c r="N68" s="387"/>
      <c r="O68" s="411"/>
      <c r="P68" s="411"/>
      <c r="Q68" s="411"/>
      <c r="R68" s="414"/>
    </row>
    <row r="69" spans="2:18" s="30" customFormat="1" ht="69.75" customHeight="1">
      <c r="B69" s="480"/>
      <c r="C69" s="835" t="s">
        <v>485</v>
      </c>
      <c r="D69" s="835"/>
      <c r="E69" s="835"/>
      <c r="F69" s="835"/>
      <c r="G69" s="835"/>
      <c r="H69" s="835"/>
      <c r="I69" s="835"/>
      <c r="J69" s="835"/>
      <c r="K69" s="835"/>
      <c r="L69" s="481"/>
      <c r="M69" s="481"/>
      <c r="N69" s="481"/>
      <c r="O69" s="481"/>
      <c r="P69" s="481"/>
      <c r="Q69" s="481"/>
      <c r="R69" s="482"/>
    </row>
    <row r="70" spans="2:18" s="30" customFormat="1" ht="135.75" customHeight="1" thickBot="1">
      <c r="B70" s="483"/>
      <c r="C70" s="836"/>
      <c r="D70" s="836"/>
      <c r="E70" s="836"/>
      <c r="F70" s="836"/>
      <c r="G70" s="836"/>
      <c r="H70" s="836"/>
      <c r="I70" s="836"/>
      <c r="J70" s="836"/>
      <c r="K70" s="836"/>
      <c r="L70" s="484"/>
      <c r="M70" s="484"/>
      <c r="N70" s="484"/>
      <c r="O70" s="484"/>
      <c r="P70" s="484"/>
      <c r="Q70" s="484"/>
      <c r="R70" s="485"/>
    </row>
    <row r="71" spans="2:18" s="30" customFormat="1" ht="10.5" customHeight="1">
      <c r="B71" s="39"/>
      <c r="C71" s="39"/>
      <c r="D71" s="39"/>
      <c r="E71" s="39"/>
      <c r="F71" s="39"/>
      <c r="G71" s="39"/>
      <c r="H71" s="39"/>
      <c r="I71" s="39"/>
      <c r="J71" s="39"/>
      <c r="K71" s="39"/>
      <c r="L71" s="39"/>
      <c r="M71" s="39"/>
      <c r="N71" s="39"/>
      <c r="O71" s="62"/>
      <c r="P71" s="62"/>
      <c r="Q71" s="62"/>
      <c r="R71" s="62"/>
    </row>
  </sheetData>
  <mergeCells count="67">
    <mergeCell ref="C69:K70"/>
    <mergeCell ref="K50:L50"/>
    <mergeCell ref="M52:M55"/>
    <mergeCell ref="B53:B59"/>
    <mergeCell ref="M56:M61"/>
    <mergeCell ref="B60:B66"/>
    <mergeCell ref="M62:M66"/>
    <mergeCell ref="D66:G66"/>
    <mergeCell ref="B42:B52"/>
    <mergeCell ref="F42:G42"/>
    <mergeCell ref="H42:J42"/>
    <mergeCell ref="K42:L42"/>
    <mergeCell ref="M44:M51"/>
    <mergeCell ref="F48:G48"/>
    <mergeCell ref="H48:J48"/>
    <mergeCell ref="K48:L48"/>
    <mergeCell ref="F50:G50"/>
    <mergeCell ref="H50:J50"/>
    <mergeCell ref="Q23:R23"/>
    <mergeCell ref="Q24:R24"/>
    <mergeCell ref="E25:L25"/>
    <mergeCell ref="J46:L46"/>
    <mergeCell ref="B26:B41"/>
    <mergeCell ref="O28:P28"/>
    <mergeCell ref="O30:P30"/>
    <mergeCell ref="C32:C33"/>
    <mergeCell ref="D32:D33"/>
    <mergeCell ref="M38:M43"/>
    <mergeCell ref="O40:P40"/>
    <mergeCell ref="M23:M37"/>
    <mergeCell ref="B23:B25"/>
    <mergeCell ref="C23:C24"/>
    <mergeCell ref="D23:D24"/>
    <mergeCell ref="F23:G24"/>
    <mergeCell ref="J23:L24"/>
    <mergeCell ref="C12:E12"/>
    <mergeCell ref="F12:G12"/>
    <mergeCell ref="H12:N12"/>
    <mergeCell ref="Q12:R12"/>
    <mergeCell ref="M17:N17"/>
    <mergeCell ref="B13:B22"/>
    <mergeCell ref="C13:L13"/>
    <mergeCell ref="M13:N13"/>
    <mergeCell ref="M14:N14"/>
    <mergeCell ref="M15:N15"/>
    <mergeCell ref="M16:N16"/>
    <mergeCell ref="M22:N22"/>
    <mergeCell ref="M18:N18"/>
    <mergeCell ref="M19:N19"/>
    <mergeCell ref="M20:N20"/>
    <mergeCell ref="M21:N21"/>
    <mergeCell ref="B10:R10"/>
    <mergeCell ref="B11:C11"/>
    <mergeCell ref="D11:E11"/>
    <mergeCell ref="F11:G11"/>
    <mergeCell ref="H11:N11"/>
    <mergeCell ref="P11:R11"/>
    <mergeCell ref="B2:E7"/>
    <mergeCell ref="F2:M5"/>
    <mergeCell ref="N2:R7"/>
    <mergeCell ref="F6:M7"/>
    <mergeCell ref="B8:E8"/>
    <mergeCell ref="N8:N9"/>
    <mergeCell ref="O8:O9"/>
    <mergeCell ref="P8:P9"/>
    <mergeCell ref="Q8:R9"/>
    <mergeCell ref="B9:E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71"/>
  <sheetViews>
    <sheetView view="pageBreakPreview" topLeftCell="A19" zoomScale="85" zoomScaleSheetLayoutView="85" workbookViewId="0">
      <selection activeCell="O40" sqref="O40:P40"/>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785" t="s">
        <v>117</v>
      </c>
      <c r="C11" s="786"/>
      <c r="D11" s="780" t="s">
        <v>529</v>
      </c>
      <c r="E11" s="781"/>
      <c r="F11" s="785" t="s">
        <v>118</v>
      </c>
      <c r="G11" s="786"/>
      <c r="H11" s="754" t="s">
        <v>530</v>
      </c>
      <c r="I11" s="754"/>
      <c r="J11" s="754"/>
      <c r="K11" s="754"/>
      <c r="L11" s="754"/>
      <c r="M11" s="754"/>
      <c r="N11" s="755"/>
      <c r="O11" s="354" t="s">
        <v>119</v>
      </c>
      <c r="P11" s="787" t="s">
        <v>290</v>
      </c>
      <c r="Q11" s="788"/>
      <c r="R11" s="789"/>
    </row>
    <row r="12" spans="1:39" s="30" customFormat="1" ht="24.95" customHeight="1" thickBot="1">
      <c r="B12" s="355" t="s">
        <v>120</v>
      </c>
      <c r="C12" s="754" t="s">
        <v>121</v>
      </c>
      <c r="D12" s="754"/>
      <c r="E12" s="755"/>
      <c r="F12" s="785" t="s">
        <v>122</v>
      </c>
      <c r="G12" s="786"/>
      <c r="H12" s="754" t="s">
        <v>123</v>
      </c>
      <c r="I12" s="754"/>
      <c r="J12" s="754"/>
      <c r="K12" s="754"/>
      <c r="L12" s="754"/>
      <c r="M12" s="754"/>
      <c r="N12" s="755"/>
      <c r="O12" s="354" t="s">
        <v>124</v>
      </c>
      <c r="P12" s="356"/>
      <c r="Q12" s="804" t="s">
        <v>349</v>
      </c>
      <c r="R12" s="805"/>
    </row>
    <row r="13" spans="1:39" s="30" customFormat="1" ht="17.100000000000001" customHeight="1">
      <c r="B13" s="790" t="s">
        <v>125</v>
      </c>
      <c r="C13" s="793" t="s">
        <v>463</v>
      </c>
      <c r="D13" s="794"/>
      <c r="E13" s="794"/>
      <c r="F13" s="794"/>
      <c r="G13" s="794"/>
      <c r="H13" s="794"/>
      <c r="I13" s="794"/>
      <c r="J13" s="794"/>
      <c r="K13" s="794"/>
      <c r="L13" s="795"/>
      <c r="M13" s="796" t="s">
        <v>126</v>
      </c>
      <c r="N13" s="797"/>
      <c r="O13" s="357" t="s">
        <v>127</v>
      </c>
      <c r="P13" s="357" t="s">
        <v>128</v>
      </c>
      <c r="Q13" s="357" t="s">
        <v>129</v>
      </c>
      <c r="R13" s="358" t="s">
        <v>130</v>
      </c>
    </row>
    <row r="14" spans="1:39" s="30" customFormat="1" ht="17.100000000000001" customHeight="1">
      <c r="B14" s="791"/>
      <c r="C14" s="359">
        <v>1</v>
      </c>
      <c r="D14" s="276" t="s">
        <v>131</v>
      </c>
      <c r="E14" s="360"/>
      <c r="F14" s="360"/>
      <c r="G14" s="360"/>
      <c r="H14" s="360"/>
      <c r="I14" s="360"/>
      <c r="J14" s="360"/>
      <c r="K14" s="360"/>
      <c r="L14" s="361"/>
      <c r="M14" s="798" t="s">
        <v>132</v>
      </c>
      <c r="N14" s="799"/>
      <c r="O14" s="362" t="s">
        <v>348</v>
      </c>
      <c r="P14" s="301">
        <v>300</v>
      </c>
      <c r="Q14" s="362" t="s">
        <v>348</v>
      </c>
      <c r="R14" s="298" t="s">
        <v>348</v>
      </c>
    </row>
    <row r="15" spans="1:39" s="30" customFormat="1" ht="17.100000000000001" customHeight="1">
      <c r="B15" s="791"/>
      <c r="C15" s="363">
        <v>2</v>
      </c>
      <c r="D15" s="364" t="s">
        <v>133</v>
      </c>
      <c r="E15" s="365"/>
      <c r="F15" s="366"/>
      <c r="G15" s="367"/>
      <c r="H15" s="368"/>
      <c r="I15" s="368"/>
      <c r="J15" s="368"/>
      <c r="K15" s="368"/>
      <c r="L15" s="369"/>
      <c r="M15" s="800" t="s">
        <v>134</v>
      </c>
      <c r="N15" s="801"/>
      <c r="O15" s="370">
        <v>4.9000000000000004</v>
      </c>
      <c r="P15" s="371">
        <v>4.9000000000000004</v>
      </c>
      <c r="Q15" s="370">
        <v>4.9000000000000004</v>
      </c>
      <c r="R15" s="298" t="s">
        <v>348</v>
      </c>
    </row>
    <row r="16" spans="1:39" s="30" customFormat="1" ht="17.100000000000001" customHeight="1">
      <c r="B16" s="791"/>
      <c r="C16" s="363">
        <v>3</v>
      </c>
      <c r="D16" s="364" t="s">
        <v>135</v>
      </c>
      <c r="E16" s="365"/>
      <c r="F16" s="366"/>
      <c r="G16" s="368"/>
      <c r="H16" s="368"/>
      <c r="I16" s="368"/>
      <c r="J16" s="368"/>
      <c r="K16" s="368"/>
      <c r="L16" s="369"/>
      <c r="M16" s="800" t="s">
        <v>134</v>
      </c>
      <c r="N16" s="801"/>
      <c r="O16" s="370">
        <v>4.9000000000000004</v>
      </c>
      <c r="P16" s="371">
        <v>4.9000000000000004</v>
      </c>
      <c r="Q16" s="370">
        <v>4.9000000000000004</v>
      </c>
      <c r="R16" s="298" t="s">
        <v>348</v>
      </c>
    </row>
    <row r="17" spans="2:19" s="30" customFormat="1" ht="17.100000000000001" customHeight="1">
      <c r="B17" s="791"/>
      <c r="C17" s="363">
        <v>4</v>
      </c>
      <c r="D17" s="364" t="s">
        <v>136</v>
      </c>
      <c r="E17" s="365"/>
      <c r="F17" s="365"/>
      <c r="G17" s="368"/>
      <c r="H17" s="368"/>
      <c r="I17" s="368"/>
      <c r="J17" s="368"/>
      <c r="K17" s="368"/>
      <c r="L17" s="369"/>
      <c r="M17" s="800" t="s">
        <v>134</v>
      </c>
      <c r="N17" s="801"/>
      <c r="O17" s="370" t="s">
        <v>348</v>
      </c>
      <c r="P17" s="372" t="s">
        <v>348</v>
      </c>
      <c r="Q17" s="370" t="s">
        <v>348</v>
      </c>
      <c r="R17" s="297">
        <v>18.2</v>
      </c>
    </row>
    <row r="18" spans="2:19" s="30" customFormat="1" ht="17.100000000000001" customHeight="1">
      <c r="B18" s="791"/>
      <c r="C18" s="363">
        <v>5</v>
      </c>
      <c r="D18" s="364" t="s">
        <v>137</v>
      </c>
      <c r="E18" s="365"/>
      <c r="F18" s="366"/>
      <c r="G18" s="368"/>
      <c r="H18" s="368"/>
      <c r="I18" s="368"/>
      <c r="J18" s="368"/>
      <c r="K18" s="368"/>
      <c r="L18" s="369"/>
      <c r="M18" s="800" t="s">
        <v>138</v>
      </c>
      <c r="N18" s="801"/>
      <c r="O18" s="370" t="s">
        <v>348</v>
      </c>
      <c r="P18" s="371" t="s">
        <v>526</v>
      </c>
      <c r="Q18" s="370" t="s">
        <v>348</v>
      </c>
      <c r="R18" s="298" t="s">
        <v>348</v>
      </c>
    </row>
    <row r="19" spans="2:19" s="30" customFormat="1" ht="30" customHeight="1">
      <c r="B19" s="791"/>
      <c r="C19" s="363">
        <v>6</v>
      </c>
      <c r="D19" s="364" t="s">
        <v>139</v>
      </c>
      <c r="E19" s="365"/>
      <c r="F19" s="365"/>
      <c r="G19" s="373"/>
      <c r="H19" s="373"/>
      <c r="I19" s="368"/>
      <c r="J19" s="368"/>
      <c r="K19" s="368"/>
      <c r="L19" s="374"/>
      <c r="M19" s="800" t="s">
        <v>140</v>
      </c>
      <c r="N19" s="801"/>
      <c r="O19" s="370" t="s">
        <v>348</v>
      </c>
      <c r="P19" s="371" t="s">
        <v>527</v>
      </c>
      <c r="Q19" s="370" t="s">
        <v>348</v>
      </c>
      <c r="R19" s="298" t="s">
        <v>348</v>
      </c>
    </row>
    <row r="20" spans="2:19" s="30" customFormat="1" ht="30" customHeight="1">
      <c r="B20" s="791"/>
      <c r="C20" s="363">
        <v>7</v>
      </c>
      <c r="D20" s="364" t="s">
        <v>141</v>
      </c>
      <c r="E20" s="365"/>
      <c r="F20" s="365"/>
      <c r="G20" s="368"/>
      <c r="H20" s="368"/>
      <c r="I20" s="368"/>
      <c r="J20" s="368"/>
      <c r="K20" s="368"/>
      <c r="L20" s="369"/>
      <c r="M20" s="800" t="s">
        <v>142</v>
      </c>
      <c r="N20" s="801"/>
      <c r="O20" s="370" t="s">
        <v>348</v>
      </c>
      <c r="P20" s="372" t="s">
        <v>528</v>
      </c>
      <c r="Q20" s="370" t="s">
        <v>348</v>
      </c>
      <c r="R20" s="298" t="s">
        <v>348</v>
      </c>
    </row>
    <row r="21" spans="2:19" s="30" customFormat="1" ht="17.100000000000001" customHeight="1">
      <c r="B21" s="791"/>
      <c r="C21" s="363">
        <v>8</v>
      </c>
      <c r="D21" s="364" t="s">
        <v>143</v>
      </c>
      <c r="E21" s="365"/>
      <c r="F21" s="365"/>
      <c r="G21" s="368"/>
      <c r="H21" s="368"/>
      <c r="I21" s="368"/>
      <c r="J21" s="368"/>
      <c r="K21" s="368"/>
      <c r="L21" s="369"/>
      <c r="M21" s="800" t="s">
        <v>144</v>
      </c>
      <c r="N21" s="801"/>
      <c r="O21" s="370" t="s">
        <v>348</v>
      </c>
      <c r="P21" s="372">
        <v>167.5</v>
      </c>
      <c r="Q21" s="370" t="s">
        <v>348</v>
      </c>
      <c r="R21" s="298" t="s">
        <v>348</v>
      </c>
    </row>
    <row r="22" spans="2:19" s="30" customFormat="1" ht="17.100000000000001" customHeight="1" thickBot="1">
      <c r="B22" s="792"/>
      <c r="C22" s="375">
        <v>9</v>
      </c>
      <c r="D22" s="376" t="s">
        <v>145</v>
      </c>
      <c r="E22" s="377"/>
      <c r="F22" s="377"/>
      <c r="G22" s="378"/>
      <c r="H22" s="378"/>
      <c r="I22" s="378"/>
      <c r="J22" s="378"/>
      <c r="K22" s="378"/>
      <c r="L22" s="379"/>
      <c r="M22" s="802" t="s">
        <v>144</v>
      </c>
      <c r="N22" s="803"/>
      <c r="O22" s="380" t="s">
        <v>348</v>
      </c>
      <c r="P22" s="381">
        <v>94.65</v>
      </c>
      <c r="Q22" s="380" t="s">
        <v>348</v>
      </c>
      <c r="R22" s="382" t="s">
        <v>348</v>
      </c>
    </row>
    <row r="23" spans="2:19" s="30" customFormat="1" ht="17.100000000000001" customHeight="1">
      <c r="B23" s="815" t="s">
        <v>146</v>
      </c>
      <c r="C23" s="817">
        <v>10</v>
      </c>
      <c r="D23" s="818" t="s">
        <v>147</v>
      </c>
      <c r="E23" s="383" t="s">
        <v>148</v>
      </c>
      <c r="F23" s="820" t="s">
        <v>462</v>
      </c>
      <c r="G23" s="821"/>
      <c r="H23" s="384" t="s">
        <v>264</v>
      </c>
      <c r="I23" s="385">
        <v>80</v>
      </c>
      <c r="J23" s="824">
        <v>6</v>
      </c>
      <c r="K23" s="824"/>
      <c r="L23" s="825"/>
      <c r="M23" s="815" t="s">
        <v>149</v>
      </c>
      <c r="N23" s="386">
        <v>53</v>
      </c>
      <c r="O23" s="387" t="s">
        <v>150</v>
      </c>
      <c r="P23" s="388"/>
      <c r="Q23" s="778" t="s">
        <v>481</v>
      </c>
      <c r="R23" s="779"/>
    </row>
    <row r="24" spans="2:19" s="30" customFormat="1" ht="17.100000000000001" customHeight="1">
      <c r="B24" s="815"/>
      <c r="C24" s="811"/>
      <c r="D24" s="819"/>
      <c r="E24" s="389" t="s">
        <v>151</v>
      </c>
      <c r="F24" s="822"/>
      <c r="G24" s="823"/>
      <c r="H24" s="384" t="s">
        <v>264</v>
      </c>
      <c r="I24" s="359">
        <v>80</v>
      </c>
      <c r="J24" s="826"/>
      <c r="K24" s="826"/>
      <c r="L24" s="827"/>
      <c r="M24" s="815"/>
      <c r="N24" s="390">
        <v>54</v>
      </c>
      <c r="O24" s="364" t="s">
        <v>152</v>
      </c>
      <c r="P24" s="391"/>
      <c r="Q24" s="828" t="s">
        <v>153</v>
      </c>
      <c r="R24" s="831"/>
    </row>
    <row r="25" spans="2:19" s="30" customFormat="1" ht="17.100000000000001" customHeight="1" thickBot="1">
      <c r="B25" s="816"/>
      <c r="C25" s="392">
        <v>11</v>
      </c>
      <c r="D25" s="393" t="s">
        <v>460</v>
      </c>
      <c r="E25" s="782" t="s">
        <v>553</v>
      </c>
      <c r="F25" s="783"/>
      <c r="G25" s="783"/>
      <c r="H25" s="783"/>
      <c r="I25" s="783"/>
      <c r="J25" s="783"/>
      <c r="K25" s="783"/>
      <c r="L25" s="784"/>
      <c r="M25" s="815"/>
      <c r="N25" s="390">
        <v>55</v>
      </c>
      <c r="O25" s="394" t="s">
        <v>154</v>
      </c>
      <c r="P25" s="391"/>
      <c r="Q25" s="394" t="s">
        <v>155</v>
      </c>
      <c r="R25" s="395"/>
    </row>
    <row r="26" spans="2:19" s="30" customFormat="1" ht="17.100000000000001" customHeight="1">
      <c r="B26" s="790" t="s">
        <v>156</v>
      </c>
      <c r="C26" s="396">
        <v>12</v>
      </c>
      <c r="D26" s="397" t="s">
        <v>157</v>
      </c>
      <c r="E26" s="276"/>
      <c r="F26" s="276"/>
      <c r="G26" s="398"/>
      <c r="H26" s="399" t="s">
        <v>158</v>
      </c>
      <c r="I26" s="276"/>
      <c r="J26" s="276"/>
      <c r="K26" s="276"/>
      <c r="L26" s="400"/>
      <c r="M26" s="815"/>
      <c r="N26" s="390">
        <v>56</v>
      </c>
      <c r="O26" s="394" t="s">
        <v>159</v>
      </c>
      <c r="P26" s="369"/>
      <c r="Q26" s="394" t="s">
        <v>153</v>
      </c>
      <c r="R26" s="401"/>
    </row>
    <row r="27" spans="2:19" s="30" customFormat="1" ht="17.100000000000001" customHeight="1">
      <c r="B27" s="791"/>
      <c r="C27" s="390">
        <v>13</v>
      </c>
      <c r="D27" s="364" t="s">
        <v>160</v>
      </c>
      <c r="E27" s="387"/>
      <c r="F27" s="366"/>
      <c r="G27" s="391"/>
      <c r="H27" s="384" t="s">
        <v>264</v>
      </c>
      <c r="I27" s="366"/>
      <c r="J27" s="366"/>
      <c r="K27" s="366"/>
      <c r="L27" s="395"/>
      <c r="M27" s="815"/>
      <c r="N27" s="390">
        <v>57</v>
      </c>
      <c r="O27" s="394" t="s">
        <v>161</v>
      </c>
      <c r="P27" s="369"/>
      <c r="Q27" s="394" t="s">
        <v>153</v>
      </c>
      <c r="R27" s="401"/>
    </row>
    <row r="28" spans="2:19" s="30" customFormat="1" ht="35.1" customHeight="1">
      <c r="B28" s="791"/>
      <c r="C28" s="390">
        <v>14</v>
      </c>
      <c r="D28" s="364" t="s">
        <v>461</v>
      </c>
      <c r="E28" s="366"/>
      <c r="F28" s="366"/>
      <c r="G28" s="391"/>
      <c r="H28" s="402" t="s">
        <v>162</v>
      </c>
      <c r="I28" s="402"/>
      <c r="J28" s="402"/>
      <c r="K28" s="402"/>
      <c r="L28" s="403"/>
      <c r="M28" s="815"/>
      <c r="N28" s="390">
        <v>58</v>
      </c>
      <c r="O28" s="806" t="s">
        <v>163</v>
      </c>
      <c r="P28" s="807"/>
      <c r="Q28" s="404" t="s">
        <v>343</v>
      </c>
      <c r="R28" s="395"/>
    </row>
    <row r="29" spans="2:19" s="30" customFormat="1" ht="17.100000000000001" customHeight="1">
      <c r="B29" s="791"/>
      <c r="C29" s="390">
        <v>15</v>
      </c>
      <c r="D29" s="364" t="s">
        <v>164</v>
      </c>
      <c r="E29" s="366"/>
      <c r="F29" s="366"/>
      <c r="G29" s="391"/>
      <c r="H29" s="276" t="s">
        <v>391</v>
      </c>
      <c r="I29" s="366"/>
      <c r="J29" s="366"/>
      <c r="K29" s="366"/>
      <c r="L29" s="395"/>
      <c r="M29" s="815"/>
      <c r="N29" s="390">
        <v>59</v>
      </c>
      <c r="O29" s="405" t="s">
        <v>165</v>
      </c>
      <c r="P29" s="369"/>
      <c r="Q29" s="394" t="s">
        <v>153</v>
      </c>
      <c r="R29" s="395"/>
    </row>
    <row r="30" spans="2:19" s="30" customFormat="1" ht="17.100000000000001" customHeight="1">
      <c r="B30" s="791"/>
      <c r="C30" s="390">
        <v>16</v>
      </c>
      <c r="D30" s="364" t="s">
        <v>166</v>
      </c>
      <c r="E30" s="366"/>
      <c r="F30" s="366"/>
      <c r="G30" s="391"/>
      <c r="H30" s="276" t="s">
        <v>405</v>
      </c>
      <c r="I30" s="366"/>
      <c r="J30" s="366"/>
      <c r="K30" s="366"/>
      <c r="L30" s="395"/>
      <c r="M30" s="815"/>
      <c r="N30" s="390">
        <v>60</v>
      </c>
      <c r="O30" s="808" t="s">
        <v>167</v>
      </c>
      <c r="P30" s="809"/>
      <c r="Q30" s="394" t="s">
        <v>268</v>
      </c>
      <c r="R30" s="401"/>
    </row>
    <row r="31" spans="2:19" s="30" customFormat="1" ht="17.100000000000001" customHeight="1">
      <c r="B31" s="791"/>
      <c r="C31" s="390">
        <v>17</v>
      </c>
      <c r="D31" s="364" t="s">
        <v>168</v>
      </c>
      <c r="E31" s="366"/>
      <c r="F31" s="366"/>
      <c r="G31" s="391"/>
      <c r="H31" s="366" t="s">
        <v>153</v>
      </c>
      <c r="I31" s="366"/>
      <c r="J31" s="366"/>
      <c r="K31" s="366"/>
      <c r="L31" s="395"/>
      <c r="M31" s="815"/>
      <c r="N31" s="390">
        <v>61</v>
      </c>
      <c r="O31" s="406" t="s">
        <v>169</v>
      </c>
      <c r="P31" s="407"/>
      <c r="Q31" s="394" t="s">
        <v>170</v>
      </c>
      <c r="R31" s="408"/>
    </row>
    <row r="32" spans="2:19" s="30" customFormat="1" ht="17.100000000000001" customHeight="1">
      <c r="B32" s="791"/>
      <c r="C32" s="810">
        <v>18</v>
      </c>
      <c r="D32" s="812" t="s">
        <v>171</v>
      </c>
      <c r="E32" s="366" t="s">
        <v>49</v>
      </c>
      <c r="F32" s="366"/>
      <c r="G32" s="391"/>
      <c r="H32" s="366" t="s">
        <v>269</v>
      </c>
      <c r="I32" s="366"/>
      <c r="J32" s="366"/>
      <c r="K32" s="366"/>
      <c r="L32" s="395"/>
      <c r="M32" s="815"/>
      <c r="N32" s="390">
        <v>62</v>
      </c>
      <c r="O32" s="405" t="s">
        <v>172</v>
      </c>
      <c r="P32" s="369"/>
      <c r="Q32" s="364" t="s">
        <v>173</v>
      </c>
      <c r="R32" s="401"/>
      <c r="S32" s="59"/>
    </row>
    <row r="33" spans="2:22" s="30" customFormat="1" ht="17.100000000000001" customHeight="1">
      <c r="B33" s="791"/>
      <c r="C33" s="811"/>
      <c r="D33" s="813"/>
      <c r="E33" s="387" t="s">
        <v>174</v>
      </c>
      <c r="F33" s="366"/>
      <c r="G33" s="391"/>
      <c r="H33" s="366" t="s">
        <v>269</v>
      </c>
      <c r="I33" s="387"/>
      <c r="J33" s="387"/>
      <c r="K33" s="387"/>
      <c r="L33" s="409"/>
      <c r="M33" s="815"/>
      <c r="N33" s="390">
        <v>63</v>
      </c>
      <c r="O33" s="394" t="s">
        <v>175</v>
      </c>
      <c r="P33" s="369"/>
      <c r="Q33" s="364" t="s">
        <v>153</v>
      </c>
      <c r="R33" s="401"/>
    </row>
    <row r="34" spans="2:22" s="30" customFormat="1" ht="17.100000000000001" customHeight="1">
      <c r="B34" s="791"/>
      <c r="C34" s="390">
        <v>19</v>
      </c>
      <c r="D34" s="364" t="s">
        <v>176</v>
      </c>
      <c r="E34" s="366"/>
      <c r="F34" s="366"/>
      <c r="G34" s="391"/>
      <c r="H34" s="366" t="s">
        <v>177</v>
      </c>
      <c r="I34" s="366"/>
      <c r="J34" s="366"/>
      <c r="K34" s="366"/>
      <c r="L34" s="395"/>
      <c r="M34" s="815"/>
      <c r="N34" s="390">
        <v>64</v>
      </c>
      <c r="O34" s="405" t="s">
        <v>178</v>
      </c>
      <c r="P34" s="369"/>
      <c r="Q34" s="364" t="s">
        <v>179</v>
      </c>
      <c r="R34" s="401"/>
    </row>
    <row r="35" spans="2:22" s="30" customFormat="1" ht="17.100000000000001" customHeight="1">
      <c r="B35" s="791"/>
      <c r="C35" s="390">
        <v>20</v>
      </c>
      <c r="D35" s="364" t="s">
        <v>180</v>
      </c>
      <c r="E35" s="366"/>
      <c r="F35" s="366"/>
      <c r="G35" s="391"/>
      <c r="H35" s="366" t="s">
        <v>181</v>
      </c>
      <c r="I35" s="366"/>
      <c r="J35" s="366"/>
      <c r="K35" s="366"/>
      <c r="L35" s="395"/>
      <c r="M35" s="815"/>
      <c r="N35" s="390">
        <v>65</v>
      </c>
      <c r="O35" s="394" t="s">
        <v>182</v>
      </c>
      <c r="P35" s="369"/>
      <c r="Q35" s="394" t="s">
        <v>183</v>
      </c>
      <c r="R35" s="401"/>
    </row>
    <row r="36" spans="2:22" s="30" customFormat="1" ht="17.100000000000001" customHeight="1">
      <c r="B36" s="791"/>
      <c r="C36" s="390">
        <v>21</v>
      </c>
      <c r="D36" s="387" t="s">
        <v>184</v>
      </c>
      <c r="E36" s="387"/>
      <c r="F36" s="366"/>
      <c r="G36" s="410"/>
      <c r="H36" s="387" t="s">
        <v>420</v>
      </c>
      <c r="I36" s="387"/>
      <c r="J36" s="387"/>
      <c r="K36" s="387"/>
      <c r="L36" s="409"/>
      <c r="M36" s="815"/>
      <c r="N36" s="390">
        <v>66</v>
      </c>
      <c r="O36" s="411" t="s">
        <v>185</v>
      </c>
      <c r="P36" s="412"/>
      <c r="Q36" s="413" t="s">
        <v>186</v>
      </c>
      <c r="R36" s="414"/>
      <c r="S36" s="59"/>
      <c r="T36" s="66"/>
      <c r="U36" s="67"/>
      <c r="V36" s="68"/>
    </row>
    <row r="37" spans="2:22" s="30" customFormat="1" ht="17.100000000000001" customHeight="1" thickBot="1">
      <c r="B37" s="791"/>
      <c r="C37" s="390">
        <v>22</v>
      </c>
      <c r="D37" s="364" t="s">
        <v>187</v>
      </c>
      <c r="E37" s="366"/>
      <c r="F37" s="366"/>
      <c r="G37" s="391"/>
      <c r="H37" s="366" t="s">
        <v>188</v>
      </c>
      <c r="I37" s="366"/>
      <c r="J37" s="366"/>
      <c r="K37" s="366"/>
      <c r="L37" s="395"/>
      <c r="M37" s="816"/>
      <c r="N37" s="386">
        <v>67</v>
      </c>
      <c r="O37" s="415" t="s">
        <v>164</v>
      </c>
      <c r="P37" s="379"/>
      <c r="Q37" s="416" t="s">
        <v>391</v>
      </c>
      <c r="R37" s="417"/>
      <c r="S37" s="59"/>
      <c r="T37" s="67"/>
      <c r="U37" s="67"/>
      <c r="V37" s="67"/>
    </row>
    <row r="38" spans="2:22" s="30" customFormat="1" ht="17.100000000000001" customHeight="1">
      <c r="B38" s="791"/>
      <c r="C38" s="390">
        <v>23</v>
      </c>
      <c r="D38" s="364" t="s">
        <v>189</v>
      </c>
      <c r="E38" s="366"/>
      <c r="F38" s="366"/>
      <c r="G38" s="410"/>
      <c r="H38" s="366" t="s">
        <v>190</v>
      </c>
      <c r="I38" s="387"/>
      <c r="J38" s="387"/>
      <c r="K38" s="387"/>
      <c r="L38" s="395"/>
      <c r="M38" s="814" t="s">
        <v>191</v>
      </c>
      <c r="N38" s="418">
        <v>68</v>
      </c>
      <c r="O38" s="419" t="s">
        <v>157</v>
      </c>
      <c r="P38" s="420"/>
      <c r="Q38" s="280" t="s">
        <v>181</v>
      </c>
      <c r="R38" s="421"/>
      <c r="S38" s="79"/>
      <c r="T38" s="67"/>
      <c r="U38" s="67"/>
      <c r="V38" s="67"/>
    </row>
    <row r="39" spans="2:22" s="30" customFormat="1" ht="17.100000000000001" customHeight="1">
      <c r="B39" s="791"/>
      <c r="C39" s="390">
        <v>24</v>
      </c>
      <c r="D39" s="364" t="s">
        <v>192</v>
      </c>
      <c r="E39" s="366"/>
      <c r="F39" s="364" t="s">
        <v>193</v>
      </c>
      <c r="G39" s="391"/>
      <c r="H39" s="276" t="s">
        <v>194</v>
      </c>
      <c r="I39" s="366"/>
      <c r="J39" s="366"/>
      <c r="K39" s="364" t="s">
        <v>188</v>
      </c>
      <c r="L39" s="395"/>
      <c r="M39" s="815"/>
      <c r="N39" s="390">
        <v>69</v>
      </c>
      <c r="O39" s="364" t="s">
        <v>164</v>
      </c>
      <c r="P39" s="412"/>
      <c r="Q39" s="394" t="s">
        <v>391</v>
      </c>
      <c r="R39" s="401"/>
      <c r="S39" s="79"/>
      <c r="T39" s="67"/>
      <c r="U39" s="67"/>
      <c r="V39" s="67"/>
    </row>
    <row r="40" spans="2:22" s="30" customFormat="1" ht="35.1" customHeight="1">
      <c r="B40" s="791"/>
      <c r="C40" s="390">
        <v>25</v>
      </c>
      <c r="D40" s="364" t="s">
        <v>195</v>
      </c>
      <c r="E40" s="366"/>
      <c r="F40" s="366"/>
      <c r="G40" s="388"/>
      <c r="H40" s="387" t="s">
        <v>196</v>
      </c>
      <c r="I40" s="366"/>
      <c r="J40" s="366"/>
      <c r="K40" s="366"/>
      <c r="L40" s="395"/>
      <c r="M40" s="815"/>
      <c r="N40" s="390">
        <v>70</v>
      </c>
      <c r="O40" s="806" t="s">
        <v>197</v>
      </c>
      <c r="P40" s="807"/>
      <c r="Q40" s="280" t="s">
        <v>181</v>
      </c>
      <c r="R40" s="421"/>
      <c r="S40" s="67"/>
      <c r="T40" s="67"/>
      <c r="U40" s="67"/>
      <c r="V40" s="67"/>
    </row>
    <row r="41" spans="2:22" s="30" customFormat="1" ht="17.100000000000001" customHeight="1" thickBot="1">
      <c r="B41" s="792"/>
      <c r="C41" s="392">
        <v>26</v>
      </c>
      <c r="D41" s="376" t="s">
        <v>198</v>
      </c>
      <c r="E41" s="422"/>
      <c r="F41" s="422"/>
      <c r="G41" s="423"/>
      <c r="H41" s="422" t="s">
        <v>279</v>
      </c>
      <c r="I41" s="422"/>
      <c r="J41" s="422"/>
      <c r="K41" s="422"/>
      <c r="L41" s="424"/>
      <c r="M41" s="815"/>
      <c r="N41" s="390">
        <v>71</v>
      </c>
      <c r="O41" s="394" t="s">
        <v>199</v>
      </c>
      <c r="P41" s="369"/>
      <c r="Q41" s="425" t="s">
        <v>181</v>
      </c>
      <c r="R41" s="401"/>
    </row>
    <row r="42" spans="2:22" s="30" customFormat="1" ht="17.100000000000001" customHeight="1">
      <c r="B42" s="814" t="s">
        <v>200</v>
      </c>
      <c r="C42" s="396">
        <v>27</v>
      </c>
      <c r="D42" s="387" t="s">
        <v>400</v>
      </c>
      <c r="E42" s="389" t="s">
        <v>157</v>
      </c>
      <c r="F42" s="828" t="s">
        <v>394</v>
      </c>
      <c r="G42" s="829"/>
      <c r="H42" s="828" t="s">
        <v>153</v>
      </c>
      <c r="I42" s="829"/>
      <c r="J42" s="830"/>
      <c r="K42" s="766" t="s">
        <v>401</v>
      </c>
      <c r="L42" s="767"/>
      <c r="M42" s="815"/>
      <c r="N42" s="390">
        <v>72</v>
      </c>
      <c r="O42" s="405" t="s">
        <v>201</v>
      </c>
      <c r="P42" s="426"/>
      <c r="Q42" s="367" t="s">
        <v>181</v>
      </c>
      <c r="R42" s="408"/>
    </row>
    <row r="43" spans="2:22" s="30" customFormat="1" ht="17.100000000000001" customHeight="1" thickBot="1">
      <c r="B43" s="815"/>
      <c r="C43" s="390">
        <v>28</v>
      </c>
      <c r="D43" s="364" t="s">
        <v>160</v>
      </c>
      <c r="E43" s="364" t="s">
        <v>202</v>
      </c>
      <c r="F43" s="366"/>
      <c r="G43" s="391"/>
      <c r="H43" s="366" t="s">
        <v>153</v>
      </c>
      <c r="I43" s="366"/>
      <c r="J43" s="366"/>
      <c r="K43" s="364" t="s">
        <v>153</v>
      </c>
      <c r="L43" s="395"/>
      <c r="M43" s="816"/>
      <c r="N43" s="386">
        <v>73</v>
      </c>
      <c r="O43" s="427" t="s">
        <v>203</v>
      </c>
      <c r="P43" s="379"/>
      <c r="Q43" s="416" t="s">
        <v>181</v>
      </c>
      <c r="R43" s="417"/>
    </row>
    <row r="44" spans="2:22" s="30" customFormat="1" ht="17.100000000000001" customHeight="1">
      <c r="B44" s="815"/>
      <c r="C44" s="390">
        <v>29</v>
      </c>
      <c r="D44" s="364" t="s">
        <v>204</v>
      </c>
      <c r="E44" s="366"/>
      <c r="F44" s="366"/>
      <c r="G44" s="391"/>
      <c r="H44" s="366" t="s">
        <v>170</v>
      </c>
      <c r="I44" s="366"/>
      <c r="J44" s="366"/>
      <c r="K44" s="366"/>
      <c r="L44" s="395"/>
      <c r="M44" s="790" t="s">
        <v>205</v>
      </c>
      <c r="N44" s="418">
        <v>74</v>
      </c>
      <c r="O44" s="419" t="s">
        <v>206</v>
      </c>
      <c r="P44" s="420"/>
      <c r="Q44" s="280" t="s">
        <v>554</v>
      </c>
      <c r="R44" s="281"/>
    </row>
    <row r="45" spans="2:22" s="30" customFormat="1" ht="35.1" customHeight="1">
      <c r="B45" s="815"/>
      <c r="C45" s="390">
        <v>30</v>
      </c>
      <c r="D45" s="397" t="s">
        <v>207</v>
      </c>
      <c r="E45" s="276"/>
      <c r="F45" s="276"/>
      <c r="G45" s="391"/>
      <c r="H45" s="276" t="s">
        <v>459</v>
      </c>
      <c r="I45" s="276"/>
      <c r="J45" s="276"/>
      <c r="K45" s="276"/>
      <c r="L45" s="400"/>
      <c r="M45" s="791"/>
      <c r="N45" s="390">
        <v>75</v>
      </c>
      <c r="O45" s="364" t="s">
        <v>150</v>
      </c>
      <c r="P45" s="428" t="s">
        <v>208</v>
      </c>
      <c r="Q45" s="429" t="s">
        <v>209</v>
      </c>
      <c r="R45" s="297">
        <v>2</v>
      </c>
    </row>
    <row r="46" spans="2:22" s="30" customFormat="1" ht="17.100000000000001" customHeight="1">
      <c r="B46" s="815"/>
      <c r="C46" s="390">
        <v>31</v>
      </c>
      <c r="D46" s="364" t="s">
        <v>210</v>
      </c>
      <c r="E46" s="389" t="s">
        <v>211</v>
      </c>
      <c r="F46" s="364" t="s">
        <v>212</v>
      </c>
      <c r="G46" s="391"/>
      <c r="H46" s="366" t="s">
        <v>153</v>
      </c>
      <c r="I46" s="364" t="s">
        <v>153</v>
      </c>
      <c r="J46" s="832" t="s">
        <v>153</v>
      </c>
      <c r="K46" s="833"/>
      <c r="L46" s="834"/>
      <c r="M46" s="791"/>
      <c r="N46" s="390">
        <v>76</v>
      </c>
      <c r="O46" s="405" t="s">
        <v>213</v>
      </c>
      <c r="P46" s="369"/>
      <c r="Q46" s="367" t="s">
        <v>214</v>
      </c>
      <c r="R46" s="401"/>
    </row>
    <row r="47" spans="2:22" s="30" customFormat="1" ht="17.100000000000001" customHeight="1">
      <c r="B47" s="815"/>
      <c r="C47" s="390">
        <v>32</v>
      </c>
      <c r="D47" s="364" t="s">
        <v>215</v>
      </c>
      <c r="E47" s="366"/>
      <c r="F47" s="366"/>
      <c r="G47" s="391"/>
      <c r="H47" s="276" t="s">
        <v>398</v>
      </c>
      <c r="I47" s="366"/>
      <c r="J47" s="366"/>
      <c r="K47" s="366"/>
      <c r="L47" s="395"/>
      <c r="M47" s="791"/>
      <c r="N47" s="390">
        <v>77</v>
      </c>
      <c r="O47" s="430" t="s">
        <v>216</v>
      </c>
      <c r="P47" s="426"/>
      <c r="Q47" s="431" t="s">
        <v>217</v>
      </c>
      <c r="R47" s="432"/>
    </row>
    <row r="48" spans="2:22" s="30" customFormat="1" ht="17.100000000000001" customHeight="1">
      <c r="B48" s="815"/>
      <c r="C48" s="390">
        <v>33</v>
      </c>
      <c r="D48" s="364" t="s">
        <v>399</v>
      </c>
      <c r="E48" s="389" t="s">
        <v>157</v>
      </c>
      <c r="F48" s="828" t="s">
        <v>394</v>
      </c>
      <c r="G48" s="829"/>
      <c r="H48" s="828" t="s">
        <v>402</v>
      </c>
      <c r="I48" s="829"/>
      <c r="J48" s="830"/>
      <c r="K48" s="766" t="s">
        <v>194</v>
      </c>
      <c r="L48" s="767"/>
      <c r="M48" s="791"/>
      <c r="N48" s="390">
        <v>78</v>
      </c>
      <c r="O48" s="394" t="s">
        <v>218</v>
      </c>
      <c r="P48" s="369"/>
      <c r="Q48" s="367" t="s">
        <v>219</v>
      </c>
      <c r="R48" s="401"/>
    </row>
    <row r="49" spans="2:18" s="30" customFormat="1" ht="17.100000000000001" customHeight="1">
      <c r="B49" s="815"/>
      <c r="C49" s="390">
        <v>34</v>
      </c>
      <c r="D49" s="364" t="s">
        <v>220</v>
      </c>
      <c r="E49" s="366"/>
      <c r="F49" s="366"/>
      <c r="G49" s="391"/>
      <c r="H49" s="276" t="s">
        <v>153</v>
      </c>
      <c r="I49" s="433"/>
      <c r="J49" s="433"/>
      <c r="K49" s="433"/>
      <c r="L49" s="434"/>
      <c r="M49" s="791"/>
      <c r="N49" s="390">
        <v>79</v>
      </c>
      <c r="O49" s="364" t="s">
        <v>221</v>
      </c>
      <c r="P49" s="369"/>
      <c r="Q49" s="367" t="s">
        <v>222</v>
      </c>
      <c r="R49" s="401"/>
    </row>
    <row r="50" spans="2:18" s="30" customFormat="1" ht="35.1" customHeight="1">
      <c r="B50" s="815"/>
      <c r="C50" s="390">
        <v>35</v>
      </c>
      <c r="D50" s="364" t="s">
        <v>395</v>
      </c>
      <c r="E50" s="389" t="s">
        <v>157</v>
      </c>
      <c r="F50" s="828" t="s">
        <v>394</v>
      </c>
      <c r="G50" s="829"/>
      <c r="H50" s="828" t="s">
        <v>403</v>
      </c>
      <c r="I50" s="829"/>
      <c r="J50" s="830"/>
      <c r="K50" s="837" t="s">
        <v>398</v>
      </c>
      <c r="L50" s="838"/>
      <c r="M50" s="791"/>
      <c r="N50" s="390">
        <v>80</v>
      </c>
      <c r="O50" s="435" t="s">
        <v>223</v>
      </c>
      <c r="P50" s="436" t="s">
        <v>224</v>
      </c>
      <c r="Q50" s="367" t="s">
        <v>225</v>
      </c>
      <c r="R50" s="437" t="s">
        <v>226</v>
      </c>
    </row>
    <row r="51" spans="2:18" s="30" customFormat="1" ht="17.100000000000001" customHeight="1" thickBot="1">
      <c r="B51" s="815"/>
      <c r="C51" s="390">
        <v>36</v>
      </c>
      <c r="D51" s="364" t="s">
        <v>227</v>
      </c>
      <c r="E51" s="366"/>
      <c r="F51" s="366"/>
      <c r="G51" s="391"/>
      <c r="H51" s="438" t="s">
        <v>228</v>
      </c>
      <c r="I51" s="366"/>
      <c r="J51" s="366"/>
      <c r="K51" s="366"/>
      <c r="L51" s="395"/>
      <c r="M51" s="792"/>
      <c r="N51" s="386">
        <v>81</v>
      </c>
      <c r="O51" s="415" t="s">
        <v>164</v>
      </c>
      <c r="P51" s="379"/>
      <c r="Q51" s="416" t="s">
        <v>391</v>
      </c>
      <c r="R51" s="417"/>
    </row>
    <row r="52" spans="2:18" s="30" customFormat="1" ht="17.100000000000001" customHeight="1" thickBot="1">
      <c r="B52" s="816"/>
      <c r="C52" s="390">
        <v>37</v>
      </c>
      <c r="D52" s="439" t="s">
        <v>396</v>
      </c>
      <c r="E52" s="440"/>
      <c r="F52" s="441"/>
      <c r="G52" s="442"/>
      <c r="H52" s="440" t="s">
        <v>279</v>
      </c>
      <c r="I52" s="440"/>
      <c r="J52" s="440"/>
      <c r="K52" s="440"/>
      <c r="L52" s="443"/>
      <c r="M52" s="814" t="s">
        <v>229</v>
      </c>
      <c r="N52" s="418">
        <v>82</v>
      </c>
      <c r="O52" s="280" t="s">
        <v>230</v>
      </c>
      <c r="P52" s="444"/>
      <c r="Q52" s="394" t="s">
        <v>183</v>
      </c>
      <c r="R52" s="421"/>
    </row>
    <row r="53" spans="2:18" s="30" customFormat="1" ht="17.100000000000001" customHeight="1">
      <c r="B53" s="790" t="s">
        <v>231</v>
      </c>
      <c r="C53" s="445">
        <v>38</v>
      </c>
      <c r="D53" s="446" t="s">
        <v>232</v>
      </c>
      <c r="E53" s="279"/>
      <c r="F53" s="279"/>
      <c r="G53" s="398"/>
      <c r="H53" s="279" t="s">
        <v>291</v>
      </c>
      <c r="I53" s="279"/>
      <c r="J53" s="279"/>
      <c r="K53" s="279"/>
      <c r="L53" s="447"/>
      <c r="M53" s="815"/>
      <c r="N53" s="448">
        <v>83</v>
      </c>
      <c r="O53" s="431" t="s">
        <v>233</v>
      </c>
      <c r="P53" s="412"/>
      <c r="Q53" s="411" t="s">
        <v>234</v>
      </c>
      <c r="R53" s="432"/>
    </row>
    <row r="54" spans="2:18" s="30" customFormat="1" ht="17.100000000000001" customHeight="1">
      <c r="B54" s="791"/>
      <c r="C54" s="396">
        <v>39</v>
      </c>
      <c r="D54" s="449" t="s">
        <v>157</v>
      </c>
      <c r="E54" s="280"/>
      <c r="F54" s="367"/>
      <c r="G54" s="444"/>
      <c r="H54" s="397" t="s">
        <v>235</v>
      </c>
      <c r="I54" s="276"/>
      <c r="J54" s="276"/>
      <c r="K54" s="366"/>
      <c r="L54" s="400"/>
      <c r="M54" s="815"/>
      <c r="N54" s="450">
        <v>84</v>
      </c>
      <c r="O54" s="413" t="s">
        <v>199</v>
      </c>
      <c r="P54" s="428" t="s">
        <v>236</v>
      </c>
      <c r="Q54" s="451" t="s">
        <v>173</v>
      </c>
      <c r="R54" s="437" t="s">
        <v>173</v>
      </c>
    </row>
    <row r="55" spans="2:18" s="30" customFormat="1" ht="17.100000000000001" customHeight="1" thickBot="1">
      <c r="B55" s="791"/>
      <c r="C55" s="396">
        <v>40</v>
      </c>
      <c r="D55" s="394" t="s">
        <v>237</v>
      </c>
      <c r="E55" s="367"/>
      <c r="F55" s="394" t="s">
        <v>238</v>
      </c>
      <c r="G55" s="369"/>
      <c r="H55" s="394" t="s">
        <v>239</v>
      </c>
      <c r="I55" s="367"/>
      <c r="J55" s="367"/>
      <c r="K55" s="394" t="s">
        <v>222</v>
      </c>
      <c r="L55" s="401"/>
      <c r="M55" s="816"/>
      <c r="N55" s="392">
        <v>85</v>
      </c>
      <c r="O55" s="415" t="s">
        <v>164</v>
      </c>
      <c r="P55" s="379"/>
      <c r="Q55" s="416" t="s">
        <v>391</v>
      </c>
      <c r="R55" s="452"/>
    </row>
    <row r="56" spans="2:18" s="30" customFormat="1" ht="17.100000000000001" customHeight="1">
      <c r="B56" s="791"/>
      <c r="C56" s="396">
        <v>41</v>
      </c>
      <c r="D56" s="394" t="s">
        <v>240</v>
      </c>
      <c r="E56" s="280"/>
      <c r="F56" s="394" t="s">
        <v>241</v>
      </c>
      <c r="G56" s="369"/>
      <c r="H56" s="394" t="s">
        <v>225</v>
      </c>
      <c r="I56" s="367"/>
      <c r="J56" s="367"/>
      <c r="K56" s="394" t="s">
        <v>242</v>
      </c>
      <c r="L56" s="401"/>
      <c r="M56" s="839" t="s">
        <v>243</v>
      </c>
      <c r="N56" s="386">
        <v>86</v>
      </c>
      <c r="O56" s="449" t="s">
        <v>244</v>
      </c>
      <c r="P56" s="444"/>
      <c r="Q56" s="453" t="s">
        <v>173</v>
      </c>
      <c r="R56" s="421"/>
    </row>
    <row r="57" spans="2:18" s="30" customFormat="1" ht="17.100000000000001" customHeight="1">
      <c r="B57" s="791"/>
      <c r="C57" s="396">
        <v>42</v>
      </c>
      <c r="D57" s="413" t="s">
        <v>245</v>
      </c>
      <c r="E57" s="431"/>
      <c r="F57" s="431"/>
      <c r="G57" s="426"/>
      <c r="H57" s="451" t="s">
        <v>183</v>
      </c>
      <c r="I57" s="454"/>
      <c r="J57" s="454"/>
      <c r="K57" s="454"/>
      <c r="L57" s="455"/>
      <c r="M57" s="840"/>
      <c r="N57" s="448">
        <v>87</v>
      </c>
      <c r="O57" s="394" t="s">
        <v>246</v>
      </c>
      <c r="P57" s="369"/>
      <c r="Q57" s="456" t="s">
        <v>173</v>
      </c>
      <c r="R57" s="401"/>
    </row>
    <row r="58" spans="2:18" s="30" customFormat="1" ht="17.100000000000001" customHeight="1">
      <c r="B58" s="791"/>
      <c r="C58" s="396">
        <v>43</v>
      </c>
      <c r="D58" s="394" t="s">
        <v>247</v>
      </c>
      <c r="E58" s="367"/>
      <c r="F58" s="367"/>
      <c r="G58" s="369"/>
      <c r="H58" s="456" t="s">
        <v>248</v>
      </c>
      <c r="I58" s="457"/>
      <c r="J58" s="457"/>
      <c r="K58" s="457"/>
      <c r="L58" s="458"/>
      <c r="M58" s="840"/>
      <c r="N58" s="448">
        <v>88</v>
      </c>
      <c r="O58" s="394" t="s">
        <v>249</v>
      </c>
      <c r="P58" s="369"/>
      <c r="Q58" s="367" t="s">
        <v>173</v>
      </c>
      <c r="R58" s="401"/>
    </row>
    <row r="59" spans="2:18" s="30" customFormat="1" ht="17.100000000000001" customHeight="1" thickBot="1">
      <c r="B59" s="792"/>
      <c r="C59" s="459">
        <v>44</v>
      </c>
      <c r="D59" s="415" t="s">
        <v>250</v>
      </c>
      <c r="E59" s="416"/>
      <c r="F59" s="416"/>
      <c r="G59" s="379"/>
      <c r="H59" s="460" t="s">
        <v>392</v>
      </c>
      <c r="I59" s="461"/>
      <c r="J59" s="461"/>
      <c r="K59" s="461"/>
      <c r="L59" s="462"/>
      <c r="M59" s="840"/>
      <c r="N59" s="448"/>
      <c r="O59" s="394"/>
      <c r="P59" s="369"/>
      <c r="Q59" s="456"/>
      <c r="R59" s="401"/>
    </row>
    <row r="60" spans="2:18" s="30" customFormat="1" ht="17.100000000000001" customHeight="1">
      <c r="B60" s="790" t="s">
        <v>251</v>
      </c>
      <c r="C60" s="445">
        <v>45</v>
      </c>
      <c r="D60" s="463" t="s">
        <v>252</v>
      </c>
      <c r="E60" s="464"/>
      <c r="F60" s="464"/>
      <c r="G60" s="420"/>
      <c r="H60" s="463" t="s">
        <v>190</v>
      </c>
      <c r="I60" s="464"/>
      <c r="J60" s="464"/>
      <c r="K60" s="464"/>
      <c r="L60" s="281"/>
      <c r="M60" s="840"/>
      <c r="N60" s="448"/>
      <c r="O60" s="394"/>
      <c r="P60" s="369"/>
      <c r="Q60" s="367"/>
      <c r="R60" s="401"/>
    </row>
    <row r="61" spans="2:18" s="30" customFormat="1" ht="17.100000000000001" customHeight="1" thickBot="1">
      <c r="B61" s="791"/>
      <c r="C61" s="396">
        <v>46</v>
      </c>
      <c r="D61" s="394" t="s">
        <v>253</v>
      </c>
      <c r="E61" s="367"/>
      <c r="F61" s="367"/>
      <c r="G61" s="369"/>
      <c r="H61" s="394" t="s">
        <v>190</v>
      </c>
      <c r="I61" s="367"/>
      <c r="J61" s="367"/>
      <c r="K61" s="367"/>
      <c r="L61" s="401"/>
      <c r="M61" s="841"/>
      <c r="N61" s="392"/>
      <c r="O61" s="465"/>
      <c r="P61" s="442"/>
      <c r="Q61" s="466"/>
      <c r="R61" s="467"/>
    </row>
    <row r="62" spans="2:18" s="30" customFormat="1" ht="17.100000000000001" customHeight="1">
      <c r="B62" s="791"/>
      <c r="C62" s="396">
        <v>47</v>
      </c>
      <c r="D62" s="404" t="s">
        <v>254</v>
      </c>
      <c r="E62" s="468"/>
      <c r="F62" s="468"/>
      <c r="G62" s="468"/>
      <c r="H62" s="469" t="s">
        <v>183</v>
      </c>
      <c r="I62" s="367"/>
      <c r="J62" s="367"/>
      <c r="K62" s="367"/>
      <c r="L62" s="401"/>
      <c r="M62" s="842"/>
      <c r="N62" s="386"/>
      <c r="O62" s="463"/>
      <c r="P62" s="420"/>
      <c r="Q62" s="464"/>
      <c r="R62" s="281"/>
    </row>
    <row r="63" spans="2:18" s="30" customFormat="1" ht="17.100000000000001" customHeight="1">
      <c r="B63" s="791"/>
      <c r="C63" s="396">
        <v>49</v>
      </c>
      <c r="D63" s="394" t="s">
        <v>255</v>
      </c>
      <c r="E63" s="367"/>
      <c r="F63" s="367"/>
      <c r="G63" s="369"/>
      <c r="H63" s="394" t="s">
        <v>183</v>
      </c>
      <c r="I63" s="367"/>
      <c r="J63" s="367"/>
      <c r="K63" s="367"/>
      <c r="L63" s="401"/>
      <c r="M63" s="843"/>
      <c r="N63" s="448"/>
      <c r="O63" s="394"/>
      <c r="P63" s="369"/>
      <c r="Q63" s="367"/>
      <c r="R63" s="401"/>
    </row>
    <row r="64" spans="2:18" s="30" customFormat="1" ht="17.100000000000001" customHeight="1">
      <c r="B64" s="791"/>
      <c r="C64" s="396">
        <v>50</v>
      </c>
      <c r="D64" s="394" t="s">
        <v>256</v>
      </c>
      <c r="E64" s="367"/>
      <c r="F64" s="367"/>
      <c r="G64" s="369"/>
      <c r="H64" s="394" t="s">
        <v>183</v>
      </c>
      <c r="I64" s="367"/>
      <c r="J64" s="367"/>
      <c r="K64" s="367"/>
      <c r="L64" s="401"/>
      <c r="M64" s="843"/>
      <c r="N64" s="448"/>
      <c r="O64" s="394"/>
      <c r="P64" s="369"/>
      <c r="Q64" s="367"/>
      <c r="R64" s="401"/>
    </row>
    <row r="65" spans="2:18" s="30" customFormat="1" ht="17.100000000000001" customHeight="1">
      <c r="B65" s="791"/>
      <c r="C65" s="396">
        <v>51</v>
      </c>
      <c r="D65" s="404" t="s">
        <v>257</v>
      </c>
      <c r="E65" s="468"/>
      <c r="F65" s="468"/>
      <c r="G65" s="470"/>
      <c r="H65" s="469" t="s">
        <v>173</v>
      </c>
      <c r="I65" s="367"/>
      <c r="J65" s="367"/>
      <c r="K65" s="367"/>
      <c r="L65" s="401"/>
      <c r="M65" s="843"/>
      <c r="N65" s="448"/>
      <c r="O65" s="471"/>
      <c r="P65" s="412"/>
      <c r="Q65" s="411"/>
      <c r="R65" s="414"/>
    </row>
    <row r="66" spans="2:18" s="30" customFormat="1" ht="27" customHeight="1" thickBot="1">
      <c r="B66" s="792"/>
      <c r="C66" s="392">
        <v>52</v>
      </c>
      <c r="D66" s="845" t="s">
        <v>258</v>
      </c>
      <c r="E66" s="846"/>
      <c r="F66" s="846"/>
      <c r="G66" s="847"/>
      <c r="H66" s="472" t="s">
        <v>183</v>
      </c>
      <c r="I66" s="416"/>
      <c r="J66" s="416"/>
      <c r="K66" s="416"/>
      <c r="L66" s="417"/>
      <c r="M66" s="844"/>
      <c r="N66" s="473"/>
      <c r="O66" s="415"/>
      <c r="P66" s="379"/>
      <c r="Q66" s="416"/>
      <c r="R66" s="417"/>
    </row>
    <row r="67" spans="2:18" s="30" customFormat="1" ht="17.100000000000001" customHeight="1">
      <c r="B67" s="474"/>
      <c r="C67" s="475"/>
      <c r="D67" s="476"/>
      <c r="E67" s="476"/>
      <c r="F67" s="476"/>
      <c r="G67" s="476"/>
      <c r="H67" s="477"/>
      <c r="I67" s="411"/>
      <c r="J67" s="411"/>
      <c r="K67" s="411"/>
      <c r="L67" s="411"/>
      <c r="M67" s="478"/>
      <c r="N67" s="475"/>
      <c r="O67" s="411"/>
      <c r="P67" s="411"/>
      <c r="Q67" s="411"/>
      <c r="R67" s="414"/>
    </row>
    <row r="68" spans="2:18" s="30" customFormat="1" ht="60.75" customHeight="1">
      <c r="B68" s="479" t="s">
        <v>259</v>
      </c>
      <c r="C68" s="387" t="s">
        <v>260</v>
      </c>
      <c r="D68" s="387"/>
      <c r="E68" s="387"/>
      <c r="F68" s="387"/>
      <c r="G68" s="387"/>
      <c r="H68" s="387" t="s">
        <v>261</v>
      </c>
      <c r="I68" s="387"/>
      <c r="J68" s="387"/>
      <c r="K68" s="387"/>
      <c r="L68" s="387"/>
      <c r="M68" s="387"/>
      <c r="N68" s="387"/>
      <c r="O68" s="411"/>
      <c r="P68" s="411"/>
      <c r="Q68" s="411"/>
      <c r="R68" s="414"/>
    </row>
    <row r="69" spans="2:18" s="30" customFormat="1" ht="69.75" customHeight="1">
      <c r="B69" s="480"/>
      <c r="C69" s="835" t="s">
        <v>485</v>
      </c>
      <c r="D69" s="835"/>
      <c r="E69" s="835"/>
      <c r="F69" s="835"/>
      <c r="G69" s="835"/>
      <c r="H69" s="835"/>
      <c r="I69" s="835"/>
      <c r="J69" s="835"/>
      <c r="K69" s="835"/>
      <c r="L69" s="481"/>
      <c r="M69" s="481"/>
      <c r="N69" s="481"/>
      <c r="O69" s="481"/>
      <c r="P69" s="481"/>
      <c r="Q69" s="481"/>
      <c r="R69" s="482"/>
    </row>
    <row r="70" spans="2:18" s="30" customFormat="1" ht="135.75" customHeight="1" thickBot="1">
      <c r="B70" s="483"/>
      <c r="C70" s="836"/>
      <c r="D70" s="836"/>
      <c r="E70" s="836"/>
      <c r="F70" s="836"/>
      <c r="G70" s="836"/>
      <c r="H70" s="836"/>
      <c r="I70" s="836"/>
      <c r="J70" s="836"/>
      <c r="K70" s="836"/>
      <c r="L70" s="484"/>
      <c r="M70" s="484"/>
      <c r="N70" s="484"/>
      <c r="O70" s="484"/>
      <c r="P70" s="484"/>
      <c r="Q70" s="484"/>
      <c r="R70" s="485"/>
    </row>
    <row r="71" spans="2:18" s="30" customFormat="1" ht="10.5" customHeight="1">
      <c r="B71" s="39"/>
      <c r="C71" s="39"/>
      <c r="D71" s="39"/>
      <c r="E71" s="39"/>
      <c r="F71" s="39"/>
      <c r="G71" s="39"/>
      <c r="H71" s="39"/>
      <c r="I71" s="39"/>
      <c r="J71" s="39"/>
      <c r="K71" s="39"/>
      <c r="L71" s="39"/>
      <c r="M71" s="39"/>
      <c r="N71" s="39"/>
      <c r="O71" s="62"/>
      <c r="P71" s="62"/>
      <c r="Q71" s="62"/>
      <c r="R71" s="62"/>
    </row>
  </sheetData>
  <mergeCells count="67">
    <mergeCell ref="C69:K70"/>
    <mergeCell ref="K50:L50"/>
    <mergeCell ref="M52:M55"/>
    <mergeCell ref="B53:B59"/>
    <mergeCell ref="M56:M61"/>
    <mergeCell ref="B60:B66"/>
    <mergeCell ref="M62:M66"/>
    <mergeCell ref="D66:G66"/>
    <mergeCell ref="B42:B52"/>
    <mergeCell ref="F42:G42"/>
    <mergeCell ref="H42:J42"/>
    <mergeCell ref="K42:L42"/>
    <mergeCell ref="M44:M51"/>
    <mergeCell ref="F48:G48"/>
    <mergeCell ref="H48:J48"/>
    <mergeCell ref="K48:L48"/>
    <mergeCell ref="F50:G50"/>
    <mergeCell ref="H50:J50"/>
    <mergeCell ref="Q23:R23"/>
    <mergeCell ref="Q24:R24"/>
    <mergeCell ref="E25:L25"/>
    <mergeCell ref="J46:L46"/>
    <mergeCell ref="B26:B41"/>
    <mergeCell ref="O28:P28"/>
    <mergeCell ref="O30:P30"/>
    <mergeCell ref="C32:C33"/>
    <mergeCell ref="D32:D33"/>
    <mergeCell ref="M38:M43"/>
    <mergeCell ref="O40:P40"/>
    <mergeCell ref="M23:M37"/>
    <mergeCell ref="B23:B25"/>
    <mergeCell ref="C23:C24"/>
    <mergeCell ref="D23:D24"/>
    <mergeCell ref="F23:G24"/>
    <mergeCell ref="J23:L24"/>
    <mergeCell ref="C12:E12"/>
    <mergeCell ref="F12:G12"/>
    <mergeCell ref="H12:N12"/>
    <mergeCell ref="Q12:R12"/>
    <mergeCell ref="M17:N17"/>
    <mergeCell ref="B13:B22"/>
    <mergeCell ref="C13:L13"/>
    <mergeCell ref="M13:N13"/>
    <mergeCell ref="M14:N14"/>
    <mergeCell ref="M15:N15"/>
    <mergeCell ref="M16:N16"/>
    <mergeCell ref="M22:N22"/>
    <mergeCell ref="M18:N18"/>
    <mergeCell ref="M19:N19"/>
    <mergeCell ref="M20:N20"/>
    <mergeCell ref="M21:N21"/>
    <mergeCell ref="B10:R10"/>
    <mergeCell ref="B11:C11"/>
    <mergeCell ref="D11:E11"/>
    <mergeCell ref="F11:G11"/>
    <mergeCell ref="H11:N11"/>
    <mergeCell ref="P11:R11"/>
    <mergeCell ref="B2:E7"/>
    <mergeCell ref="F2:M5"/>
    <mergeCell ref="N2:R7"/>
    <mergeCell ref="F6:M7"/>
    <mergeCell ref="B8:E8"/>
    <mergeCell ref="N8:N9"/>
    <mergeCell ref="O8:O9"/>
    <mergeCell ref="P8:P9"/>
    <mergeCell ref="Q8:R9"/>
    <mergeCell ref="B9:E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71"/>
  <sheetViews>
    <sheetView view="pageBreakPreview" topLeftCell="A13"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785" t="s">
        <v>117</v>
      </c>
      <c r="C11" s="786"/>
      <c r="D11" s="780" t="s">
        <v>532</v>
      </c>
      <c r="E11" s="781"/>
      <c r="F11" s="785" t="s">
        <v>118</v>
      </c>
      <c r="G11" s="786"/>
      <c r="H11" s="754" t="s">
        <v>530</v>
      </c>
      <c r="I11" s="754"/>
      <c r="J11" s="754"/>
      <c r="K11" s="754"/>
      <c r="L11" s="754"/>
      <c r="M11" s="754"/>
      <c r="N11" s="755"/>
      <c r="O11" s="354" t="s">
        <v>119</v>
      </c>
      <c r="P11" s="787" t="s">
        <v>290</v>
      </c>
      <c r="Q11" s="788"/>
      <c r="R11" s="789"/>
    </row>
    <row r="12" spans="1:39" s="30" customFormat="1" ht="24.95" customHeight="1" thickBot="1">
      <c r="B12" s="355" t="s">
        <v>120</v>
      </c>
      <c r="C12" s="754" t="s">
        <v>121</v>
      </c>
      <c r="D12" s="754"/>
      <c r="E12" s="755"/>
      <c r="F12" s="785" t="s">
        <v>122</v>
      </c>
      <c r="G12" s="786"/>
      <c r="H12" s="754" t="s">
        <v>123</v>
      </c>
      <c r="I12" s="754"/>
      <c r="J12" s="754"/>
      <c r="K12" s="754"/>
      <c r="L12" s="754"/>
      <c r="M12" s="754"/>
      <c r="N12" s="755"/>
      <c r="O12" s="354" t="s">
        <v>124</v>
      </c>
      <c r="P12" s="356"/>
      <c r="Q12" s="804" t="s">
        <v>349</v>
      </c>
      <c r="R12" s="805"/>
    </row>
    <row r="13" spans="1:39" s="30" customFormat="1" ht="17.100000000000001" customHeight="1">
      <c r="B13" s="790" t="s">
        <v>125</v>
      </c>
      <c r="C13" s="793" t="s">
        <v>463</v>
      </c>
      <c r="D13" s="794"/>
      <c r="E13" s="794"/>
      <c r="F13" s="794"/>
      <c r="G13" s="794"/>
      <c r="H13" s="794"/>
      <c r="I13" s="794"/>
      <c r="J13" s="794"/>
      <c r="K13" s="794"/>
      <c r="L13" s="795"/>
      <c r="M13" s="796" t="s">
        <v>126</v>
      </c>
      <c r="N13" s="797"/>
      <c r="O13" s="357" t="s">
        <v>127</v>
      </c>
      <c r="P13" s="357" t="s">
        <v>128</v>
      </c>
      <c r="Q13" s="357" t="s">
        <v>129</v>
      </c>
      <c r="R13" s="358" t="s">
        <v>130</v>
      </c>
    </row>
    <row r="14" spans="1:39" s="30" customFormat="1" ht="17.100000000000001" customHeight="1">
      <c r="B14" s="791"/>
      <c r="C14" s="359">
        <v>1</v>
      </c>
      <c r="D14" s="276" t="s">
        <v>131</v>
      </c>
      <c r="E14" s="360"/>
      <c r="F14" s="360"/>
      <c r="G14" s="360"/>
      <c r="H14" s="360"/>
      <c r="I14" s="360"/>
      <c r="J14" s="360"/>
      <c r="K14" s="360"/>
      <c r="L14" s="361"/>
      <c r="M14" s="798" t="s">
        <v>132</v>
      </c>
      <c r="N14" s="799"/>
      <c r="O14" s="362" t="s">
        <v>348</v>
      </c>
      <c r="P14" s="301">
        <v>300</v>
      </c>
      <c r="Q14" s="362" t="s">
        <v>348</v>
      </c>
      <c r="R14" s="298" t="s">
        <v>348</v>
      </c>
    </row>
    <row r="15" spans="1:39" s="30" customFormat="1" ht="17.100000000000001" customHeight="1">
      <c r="B15" s="791"/>
      <c r="C15" s="363">
        <v>2</v>
      </c>
      <c r="D15" s="364" t="s">
        <v>133</v>
      </c>
      <c r="E15" s="365"/>
      <c r="F15" s="366"/>
      <c r="G15" s="367"/>
      <c r="H15" s="368"/>
      <c r="I15" s="368"/>
      <c r="J15" s="368"/>
      <c r="K15" s="368"/>
      <c r="L15" s="369"/>
      <c r="M15" s="800" t="s">
        <v>134</v>
      </c>
      <c r="N15" s="801"/>
      <c r="O15" s="370">
        <v>4.9000000000000004</v>
      </c>
      <c r="P15" s="371">
        <v>4.9000000000000004</v>
      </c>
      <c r="Q15" s="370">
        <v>4.9000000000000004</v>
      </c>
      <c r="R15" s="298" t="s">
        <v>348</v>
      </c>
    </row>
    <row r="16" spans="1:39" s="30" customFormat="1" ht="17.100000000000001" customHeight="1">
      <c r="B16" s="791"/>
      <c r="C16" s="363">
        <v>3</v>
      </c>
      <c r="D16" s="364" t="s">
        <v>135</v>
      </c>
      <c r="E16" s="365"/>
      <c r="F16" s="366"/>
      <c r="G16" s="368"/>
      <c r="H16" s="368"/>
      <c r="I16" s="368"/>
      <c r="J16" s="368"/>
      <c r="K16" s="368"/>
      <c r="L16" s="369"/>
      <c r="M16" s="800" t="s">
        <v>134</v>
      </c>
      <c r="N16" s="801"/>
      <c r="O16" s="370">
        <v>4.9000000000000004</v>
      </c>
      <c r="P16" s="371">
        <v>4.9000000000000004</v>
      </c>
      <c r="Q16" s="370">
        <v>4.9000000000000004</v>
      </c>
      <c r="R16" s="298" t="s">
        <v>348</v>
      </c>
    </row>
    <row r="17" spans="2:19" s="30" customFormat="1" ht="17.100000000000001" customHeight="1">
      <c r="B17" s="791"/>
      <c r="C17" s="363">
        <v>4</v>
      </c>
      <c r="D17" s="364" t="s">
        <v>136</v>
      </c>
      <c r="E17" s="365"/>
      <c r="F17" s="365"/>
      <c r="G17" s="368"/>
      <c r="H17" s="368"/>
      <c r="I17" s="368"/>
      <c r="J17" s="368"/>
      <c r="K17" s="368"/>
      <c r="L17" s="369"/>
      <c r="M17" s="800" t="s">
        <v>134</v>
      </c>
      <c r="N17" s="801"/>
      <c r="O17" s="370" t="s">
        <v>348</v>
      </c>
      <c r="P17" s="372" t="s">
        <v>348</v>
      </c>
      <c r="Q17" s="370" t="s">
        <v>348</v>
      </c>
      <c r="R17" s="297">
        <v>18.2</v>
      </c>
    </row>
    <row r="18" spans="2:19" s="30" customFormat="1" ht="17.100000000000001" customHeight="1">
      <c r="B18" s="791"/>
      <c r="C18" s="363">
        <v>5</v>
      </c>
      <c r="D18" s="364" t="s">
        <v>137</v>
      </c>
      <c r="E18" s="365"/>
      <c r="F18" s="366"/>
      <c r="G18" s="368"/>
      <c r="H18" s="368"/>
      <c r="I18" s="368"/>
      <c r="J18" s="368"/>
      <c r="K18" s="368"/>
      <c r="L18" s="369"/>
      <c r="M18" s="800" t="s">
        <v>138</v>
      </c>
      <c r="N18" s="801"/>
      <c r="O18" s="370" t="s">
        <v>348</v>
      </c>
      <c r="P18" s="371" t="s">
        <v>526</v>
      </c>
      <c r="Q18" s="370" t="s">
        <v>348</v>
      </c>
      <c r="R18" s="298" t="s">
        <v>348</v>
      </c>
    </row>
    <row r="19" spans="2:19" s="30" customFormat="1" ht="30" customHeight="1">
      <c r="B19" s="791"/>
      <c r="C19" s="363">
        <v>6</v>
      </c>
      <c r="D19" s="364" t="s">
        <v>139</v>
      </c>
      <c r="E19" s="365"/>
      <c r="F19" s="365"/>
      <c r="G19" s="373"/>
      <c r="H19" s="373"/>
      <c r="I19" s="368"/>
      <c r="J19" s="368"/>
      <c r="K19" s="368"/>
      <c r="L19" s="374"/>
      <c r="M19" s="800" t="s">
        <v>140</v>
      </c>
      <c r="N19" s="801"/>
      <c r="O19" s="370" t="s">
        <v>348</v>
      </c>
      <c r="P19" s="371" t="s">
        <v>527</v>
      </c>
      <c r="Q19" s="370" t="s">
        <v>348</v>
      </c>
      <c r="R19" s="298" t="s">
        <v>348</v>
      </c>
    </row>
    <row r="20" spans="2:19" s="30" customFormat="1" ht="30" customHeight="1">
      <c r="B20" s="791"/>
      <c r="C20" s="363">
        <v>7</v>
      </c>
      <c r="D20" s="364" t="s">
        <v>141</v>
      </c>
      <c r="E20" s="365"/>
      <c r="F20" s="365"/>
      <c r="G20" s="368"/>
      <c r="H20" s="368"/>
      <c r="I20" s="368"/>
      <c r="J20" s="368"/>
      <c r="K20" s="368"/>
      <c r="L20" s="369"/>
      <c r="M20" s="800" t="s">
        <v>142</v>
      </c>
      <c r="N20" s="801"/>
      <c r="O20" s="370" t="s">
        <v>348</v>
      </c>
      <c r="P20" s="372" t="s">
        <v>528</v>
      </c>
      <c r="Q20" s="370" t="s">
        <v>348</v>
      </c>
      <c r="R20" s="298" t="s">
        <v>348</v>
      </c>
    </row>
    <row r="21" spans="2:19" s="30" customFormat="1" ht="17.100000000000001" customHeight="1">
      <c r="B21" s="791"/>
      <c r="C21" s="363">
        <v>8</v>
      </c>
      <c r="D21" s="364" t="s">
        <v>143</v>
      </c>
      <c r="E21" s="365"/>
      <c r="F21" s="365"/>
      <c r="G21" s="368"/>
      <c r="H21" s="368"/>
      <c r="I21" s="368"/>
      <c r="J21" s="368"/>
      <c r="K21" s="368"/>
      <c r="L21" s="369"/>
      <c r="M21" s="800" t="s">
        <v>144</v>
      </c>
      <c r="N21" s="801"/>
      <c r="O21" s="370" t="s">
        <v>348</v>
      </c>
      <c r="P21" s="372">
        <v>167.5</v>
      </c>
      <c r="Q21" s="370" t="s">
        <v>348</v>
      </c>
      <c r="R21" s="298" t="s">
        <v>348</v>
      </c>
    </row>
    <row r="22" spans="2:19" s="30" customFormat="1" ht="17.100000000000001" customHeight="1" thickBot="1">
      <c r="B22" s="792"/>
      <c r="C22" s="375">
        <v>9</v>
      </c>
      <c r="D22" s="376" t="s">
        <v>145</v>
      </c>
      <c r="E22" s="377"/>
      <c r="F22" s="377"/>
      <c r="G22" s="378"/>
      <c r="H22" s="378"/>
      <c r="I22" s="378"/>
      <c r="J22" s="378"/>
      <c r="K22" s="378"/>
      <c r="L22" s="379"/>
      <c r="M22" s="802" t="s">
        <v>144</v>
      </c>
      <c r="N22" s="803"/>
      <c r="O22" s="380" t="s">
        <v>348</v>
      </c>
      <c r="P22" s="381">
        <v>94.65</v>
      </c>
      <c r="Q22" s="380" t="s">
        <v>348</v>
      </c>
      <c r="R22" s="382" t="s">
        <v>348</v>
      </c>
    </row>
    <row r="23" spans="2:19" s="30" customFormat="1" ht="17.100000000000001" customHeight="1">
      <c r="B23" s="815" t="s">
        <v>146</v>
      </c>
      <c r="C23" s="817">
        <v>10</v>
      </c>
      <c r="D23" s="818" t="s">
        <v>147</v>
      </c>
      <c r="E23" s="383" t="s">
        <v>148</v>
      </c>
      <c r="F23" s="820" t="s">
        <v>462</v>
      </c>
      <c r="G23" s="821"/>
      <c r="H23" s="384" t="s">
        <v>264</v>
      </c>
      <c r="I23" s="385">
        <v>80</v>
      </c>
      <c r="J23" s="824">
        <v>6</v>
      </c>
      <c r="K23" s="824"/>
      <c r="L23" s="825"/>
      <c r="M23" s="815" t="s">
        <v>149</v>
      </c>
      <c r="N23" s="386">
        <v>53</v>
      </c>
      <c r="O23" s="387" t="s">
        <v>150</v>
      </c>
      <c r="P23" s="388"/>
      <c r="Q23" s="778" t="s">
        <v>481</v>
      </c>
      <c r="R23" s="779"/>
    </row>
    <row r="24" spans="2:19" s="30" customFormat="1" ht="17.100000000000001" customHeight="1">
      <c r="B24" s="815"/>
      <c r="C24" s="811"/>
      <c r="D24" s="819"/>
      <c r="E24" s="389" t="s">
        <v>151</v>
      </c>
      <c r="F24" s="822"/>
      <c r="G24" s="823"/>
      <c r="H24" s="384" t="s">
        <v>264</v>
      </c>
      <c r="I24" s="359">
        <v>80</v>
      </c>
      <c r="J24" s="826"/>
      <c r="K24" s="826"/>
      <c r="L24" s="827"/>
      <c r="M24" s="815"/>
      <c r="N24" s="390">
        <v>54</v>
      </c>
      <c r="O24" s="364" t="s">
        <v>152</v>
      </c>
      <c r="P24" s="391"/>
      <c r="Q24" s="828" t="s">
        <v>153</v>
      </c>
      <c r="R24" s="831"/>
    </row>
    <row r="25" spans="2:19" s="30" customFormat="1" ht="17.100000000000001" customHeight="1" thickBot="1">
      <c r="B25" s="816"/>
      <c r="C25" s="392">
        <v>11</v>
      </c>
      <c r="D25" s="393" t="s">
        <v>460</v>
      </c>
      <c r="E25" s="782" t="s">
        <v>553</v>
      </c>
      <c r="F25" s="783"/>
      <c r="G25" s="783"/>
      <c r="H25" s="783"/>
      <c r="I25" s="783"/>
      <c r="J25" s="783"/>
      <c r="K25" s="783"/>
      <c r="L25" s="784"/>
      <c r="M25" s="815"/>
      <c r="N25" s="390">
        <v>55</v>
      </c>
      <c r="O25" s="394" t="s">
        <v>154</v>
      </c>
      <c r="P25" s="391"/>
      <c r="Q25" s="394" t="s">
        <v>155</v>
      </c>
      <c r="R25" s="395"/>
    </row>
    <row r="26" spans="2:19" s="30" customFormat="1" ht="17.100000000000001" customHeight="1">
      <c r="B26" s="790" t="s">
        <v>156</v>
      </c>
      <c r="C26" s="396">
        <v>12</v>
      </c>
      <c r="D26" s="397" t="s">
        <v>157</v>
      </c>
      <c r="E26" s="276"/>
      <c r="F26" s="276"/>
      <c r="G26" s="398"/>
      <c r="H26" s="399" t="s">
        <v>158</v>
      </c>
      <c r="I26" s="276"/>
      <c r="J26" s="276"/>
      <c r="K26" s="276"/>
      <c r="L26" s="400"/>
      <c r="M26" s="815"/>
      <c r="N26" s="390">
        <v>56</v>
      </c>
      <c r="O26" s="394" t="s">
        <v>159</v>
      </c>
      <c r="P26" s="369"/>
      <c r="Q26" s="394" t="s">
        <v>153</v>
      </c>
      <c r="R26" s="401"/>
    </row>
    <row r="27" spans="2:19" s="30" customFormat="1" ht="17.100000000000001" customHeight="1">
      <c r="B27" s="791"/>
      <c r="C27" s="390">
        <v>13</v>
      </c>
      <c r="D27" s="364" t="s">
        <v>160</v>
      </c>
      <c r="E27" s="387"/>
      <c r="F27" s="366"/>
      <c r="G27" s="391"/>
      <c r="H27" s="384" t="s">
        <v>264</v>
      </c>
      <c r="I27" s="366"/>
      <c r="J27" s="366"/>
      <c r="K27" s="366"/>
      <c r="L27" s="395"/>
      <c r="M27" s="815"/>
      <c r="N27" s="390">
        <v>57</v>
      </c>
      <c r="O27" s="394" t="s">
        <v>161</v>
      </c>
      <c r="P27" s="369"/>
      <c r="Q27" s="394" t="s">
        <v>153</v>
      </c>
      <c r="R27" s="401"/>
    </row>
    <row r="28" spans="2:19" s="30" customFormat="1" ht="35.1" customHeight="1">
      <c r="B28" s="791"/>
      <c r="C28" s="390">
        <v>14</v>
      </c>
      <c r="D28" s="364" t="s">
        <v>461</v>
      </c>
      <c r="E28" s="366"/>
      <c r="F28" s="366"/>
      <c r="G28" s="391"/>
      <c r="H28" s="402" t="s">
        <v>162</v>
      </c>
      <c r="I28" s="402"/>
      <c r="J28" s="402"/>
      <c r="K28" s="402"/>
      <c r="L28" s="403"/>
      <c r="M28" s="815"/>
      <c r="N28" s="390">
        <v>58</v>
      </c>
      <c r="O28" s="806" t="s">
        <v>163</v>
      </c>
      <c r="P28" s="807"/>
      <c r="Q28" s="404" t="s">
        <v>343</v>
      </c>
      <c r="R28" s="395"/>
    </row>
    <row r="29" spans="2:19" s="30" customFormat="1" ht="17.100000000000001" customHeight="1">
      <c r="B29" s="791"/>
      <c r="C29" s="390">
        <v>15</v>
      </c>
      <c r="D29" s="364" t="s">
        <v>164</v>
      </c>
      <c r="E29" s="366"/>
      <c r="F29" s="366"/>
      <c r="G29" s="391"/>
      <c r="H29" s="276" t="s">
        <v>391</v>
      </c>
      <c r="I29" s="366"/>
      <c r="J29" s="366"/>
      <c r="K29" s="366"/>
      <c r="L29" s="395"/>
      <c r="M29" s="815"/>
      <c r="N29" s="390">
        <v>59</v>
      </c>
      <c r="O29" s="405" t="s">
        <v>165</v>
      </c>
      <c r="P29" s="369"/>
      <c r="Q29" s="394" t="s">
        <v>153</v>
      </c>
      <c r="R29" s="395"/>
    </row>
    <row r="30" spans="2:19" s="30" customFormat="1" ht="17.100000000000001" customHeight="1">
      <c r="B30" s="791"/>
      <c r="C30" s="390">
        <v>16</v>
      </c>
      <c r="D30" s="364" t="s">
        <v>166</v>
      </c>
      <c r="E30" s="366"/>
      <c r="F30" s="366"/>
      <c r="G30" s="391"/>
      <c r="H30" s="276" t="s">
        <v>405</v>
      </c>
      <c r="I30" s="366"/>
      <c r="J30" s="366"/>
      <c r="K30" s="366"/>
      <c r="L30" s="395"/>
      <c r="M30" s="815"/>
      <c r="N30" s="390">
        <v>60</v>
      </c>
      <c r="O30" s="808" t="s">
        <v>167</v>
      </c>
      <c r="P30" s="809"/>
      <c r="Q30" s="394" t="s">
        <v>268</v>
      </c>
      <c r="R30" s="401"/>
    </row>
    <row r="31" spans="2:19" s="30" customFormat="1" ht="17.100000000000001" customHeight="1">
      <c r="B31" s="791"/>
      <c r="C31" s="390">
        <v>17</v>
      </c>
      <c r="D31" s="364" t="s">
        <v>168</v>
      </c>
      <c r="E31" s="366"/>
      <c r="F31" s="366"/>
      <c r="G31" s="391"/>
      <c r="H31" s="366" t="s">
        <v>153</v>
      </c>
      <c r="I31" s="366"/>
      <c r="J31" s="366"/>
      <c r="K31" s="366"/>
      <c r="L31" s="395"/>
      <c r="M31" s="815"/>
      <c r="N31" s="390">
        <v>61</v>
      </c>
      <c r="O31" s="406" t="s">
        <v>169</v>
      </c>
      <c r="P31" s="407"/>
      <c r="Q31" s="394" t="s">
        <v>170</v>
      </c>
      <c r="R31" s="408"/>
    </row>
    <row r="32" spans="2:19" s="30" customFormat="1" ht="17.100000000000001" customHeight="1">
      <c r="B32" s="791"/>
      <c r="C32" s="810">
        <v>18</v>
      </c>
      <c r="D32" s="812" t="s">
        <v>171</v>
      </c>
      <c r="E32" s="366" t="s">
        <v>49</v>
      </c>
      <c r="F32" s="366"/>
      <c r="G32" s="391"/>
      <c r="H32" s="366" t="s">
        <v>269</v>
      </c>
      <c r="I32" s="366"/>
      <c r="J32" s="366"/>
      <c r="K32" s="366"/>
      <c r="L32" s="395"/>
      <c r="M32" s="815"/>
      <c r="N32" s="390">
        <v>62</v>
      </c>
      <c r="O32" s="405" t="s">
        <v>172</v>
      </c>
      <c r="P32" s="369"/>
      <c r="Q32" s="364" t="s">
        <v>173</v>
      </c>
      <c r="R32" s="401"/>
      <c r="S32" s="59"/>
    </row>
    <row r="33" spans="2:22" s="30" customFormat="1" ht="17.100000000000001" customHeight="1">
      <c r="B33" s="791"/>
      <c r="C33" s="811"/>
      <c r="D33" s="813"/>
      <c r="E33" s="387" t="s">
        <v>174</v>
      </c>
      <c r="F33" s="366"/>
      <c r="G33" s="391"/>
      <c r="H33" s="366" t="s">
        <v>269</v>
      </c>
      <c r="I33" s="387"/>
      <c r="J33" s="387"/>
      <c r="K33" s="387"/>
      <c r="L33" s="409"/>
      <c r="M33" s="815"/>
      <c r="N33" s="390">
        <v>63</v>
      </c>
      <c r="O33" s="394" t="s">
        <v>175</v>
      </c>
      <c r="P33" s="369"/>
      <c r="Q33" s="364" t="s">
        <v>153</v>
      </c>
      <c r="R33" s="401"/>
    </row>
    <row r="34" spans="2:22" s="30" customFormat="1" ht="17.100000000000001" customHeight="1">
      <c r="B34" s="791"/>
      <c r="C34" s="390">
        <v>19</v>
      </c>
      <c r="D34" s="364" t="s">
        <v>176</v>
      </c>
      <c r="E34" s="366"/>
      <c r="F34" s="366"/>
      <c r="G34" s="391"/>
      <c r="H34" s="366" t="s">
        <v>177</v>
      </c>
      <c r="I34" s="366"/>
      <c r="J34" s="366"/>
      <c r="K34" s="366"/>
      <c r="L34" s="395"/>
      <c r="M34" s="815"/>
      <c r="N34" s="390">
        <v>64</v>
      </c>
      <c r="O34" s="405" t="s">
        <v>178</v>
      </c>
      <c r="P34" s="369"/>
      <c r="Q34" s="364" t="s">
        <v>179</v>
      </c>
      <c r="R34" s="401"/>
    </row>
    <row r="35" spans="2:22" s="30" customFormat="1" ht="17.100000000000001" customHeight="1">
      <c r="B35" s="791"/>
      <c r="C35" s="390">
        <v>20</v>
      </c>
      <c r="D35" s="364" t="s">
        <v>180</v>
      </c>
      <c r="E35" s="366"/>
      <c r="F35" s="366"/>
      <c r="G35" s="391"/>
      <c r="H35" s="366" t="s">
        <v>181</v>
      </c>
      <c r="I35" s="366"/>
      <c r="J35" s="366"/>
      <c r="K35" s="366"/>
      <c r="L35" s="395"/>
      <c r="M35" s="815"/>
      <c r="N35" s="390">
        <v>65</v>
      </c>
      <c r="O35" s="394" t="s">
        <v>182</v>
      </c>
      <c r="P35" s="369"/>
      <c r="Q35" s="394" t="s">
        <v>183</v>
      </c>
      <c r="R35" s="401"/>
    </row>
    <row r="36" spans="2:22" s="30" customFormat="1" ht="17.100000000000001" customHeight="1">
      <c r="B36" s="791"/>
      <c r="C36" s="390">
        <v>21</v>
      </c>
      <c r="D36" s="387" t="s">
        <v>184</v>
      </c>
      <c r="E36" s="387"/>
      <c r="F36" s="366"/>
      <c r="G36" s="410"/>
      <c r="H36" s="387" t="s">
        <v>420</v>
      </c>
      <c r="I36" s="387"/>
      <c r="J36" s="387"/>
      <c r="K36" s="387"/>
      <c r="L36" s="409"/>
      <c r="M36" s="815"/>
      <c r="N36" s="390">
        <v>66</v>
      </c>
      <c r="O36" s="411" t="s">
        <v>185</v>
      </c>
      <c r="P36" s="412"/>
      <c r="Q36" s="413" t="s">
        <v>186</v>
      </c>
      <c r="R36" s="414"/>
      <c r="S36" s="59"/>
      <c r="T36" s="66"/>
      <c r="U36" s="67"/>
      <c r="V36" s="68"/>
    </row>
    <row r="37" spans="2:22" s="30" customFormat="1" ht="17.100000000000001" customHeight="1" thickBot="1">
      <c r="B37" s="791"/>
      <c r="C37" s="390">
        <v>22</v>
      </c>
      <c r="D37" s="364" t="s">
        <v>187</v>
      </c>
      <c r="E37" s="366"/>
      <c r="F37" s="366"/>
      <c r="G37" s="391"/>
      <c r="H37" s="366" t="s">
        <v>188</v>
      </c>
      <c r="I37" s="366"/>
      <c r="J37" s="366"/>
      <c r="K37" s="366"/>
      <c r="L37" s="395"/>
      <c r="M37" s="816"/>
      <c r="N37" s="386">
        <v>67</v>
      </c>
      <c r="O37" s="415" t="s">
        <v>164</v>
      </c>
      <c r="P37" s="379"/>
      <c r="Q37" s="416" t="s">
        <v>391</v>
      </c>
      <c r="R37" s="417"/>
      <c r="S37" s="59"/>
      <c r="T37" s="67"/>
      <c r="U37" s="67"/>
      <c r="V37" s="67"/>
    </row>
    <row r="38" spans="2:22" s="30" customFormat="1" ht="17.100000000000001" customHeight="1">
      <c r="B38" s="791"/>
      <c r="C38" s="390">
        <v>23</v>
      </c>
      <c r="D38" s="364" t="s">
        <v>189</v>
      </c>
      <c r="E38" s="366"/>
      <c r="F38" s="366"/>
      <c r="G38" s="410"/>
      <c r="H38" s="366" t="s">
        <v>190</v>
      </c>
      <c r="I38" s="387"/>
      <c r="J38" s="387"/>
      <c r="K38" s="387"/>
      <c r="L38" s="395"/>
      <c r="M38" s="814" t="s">
        <v>191</v>
      </c>
      <c r="N38" s="418">
        <v>68</v>
      </c>
      <c r="O38" s="419" t="s">
        <v>157</v>
      </c>
      <c r="P38" s="420"/>
      <c r="Q38" s="280" t="s">
        <v>181</v>
      </c>
      <c r="R38" s="421"/>
      <c r="S38" s="79"/>
      <c r="T38" s="67"/>
      <c r="U38" s="67"/>
      <c r="V38" s="67"/>
    </row>
    <row r="39" spans="2:22" s="30" customFormat="1" ht="17.100000000000001" customHeight="1">
      <c r="B39" s="791"/>
      <c r="C39" s="390">
        <v>24</v>
      </c>
      <c r="D39" s="364" t="s">
        <v>192</v>
      </c>
      <c r="E39" s="366"/>
      <c r="F39" s="364" t="s">
        <v>193</v>
      </c>
      <c r="G39" s="391"/>
      <c r="H39" s="276" t="s">
        <v>194</v>
      </c>
      <c r="I39" s="366"/>
      <c r="J39" s="366"/>
      <c r="K39" s="364" t="s">
        <v>188</v>
      </c>
      <c r="L39" s="395"/>
      <c r="M39" s="815"/>
      <c r="N39" s="390">
        <v>69</v>
      </c>
      <c r="O39" s="364" t="s">
        <v>164</v>
      </c>
      <c r="P39" s="412"/>
      <c r="Q39" s="394" t="s">
        <v>391</v>
      </c>
      <c r="R39" s="401"/>
      <c r="S39" s="79"/>
      <c r="T39" s="67"/>
      <c r="U39" s="67"/>
      <c r="V39" s="67"/>
    </row>
    <row r="40" spans="2:22" s="30" customFormat="1" ht="35.1" customHeight="1">
      <c r="B40" s="791"/>
      <c r="C40" s="390">
        <v>25</v>
      </c>
      <c r="D40" s="364" t="s">
        <v>195</v>
      </c>
      <c r="E40" s="366"/>
      <c r="F40" s="366"/>
      <c r="G40" s="388"/>
      <c r="H40" s="387" t="s">
        <v>196</v>
      </c>
      <c r="I40" s="366"/>
      <c r="J40" s="366"/>
      <c r="K40" s="366"/>
      <c r="L40" s="395"/>
      <c r="M40" s="815"/>
      <c r="N40" s="390">
        <v>70</v>
      </c>
      <c r="O40" s="806" t="s">
        <v>197</v>
      </c>
      <c r="P40" s="807"/>
      <c r="Q40" s="280" t="s">
        <v>181</v>
      </c>
      <c r="R40" s="421"/>
      <c r="S40" s="67"/>
      <c r="T40" s="67"/>
      <c r="U40" s="67"/>
      <c r="V40" s="67"/>
    </row>
    <row r="41" spans="2:22" s="30" customFormat="1" ht="17.100000000000001" customHeight="1" thickBot="1">
      <c r="B41" s="792"/>
      <c r="C41" s="392">
        <v>26</v>
      </c>
      <c r="D41" s="376" t="s">
        <v>198</v>
      </c>
      <c r="E41" s="422"/>
      <c r="F41" s="422"/>
      <c r="G41" s="423"/>
      <c r="H41" s="422" t="s">
        <v>279</v>
      </c>
      <c r="I41" s="422"/>
      <c r="J41" s="422"/>
      <c r="K41" s="422"/>
      <c r="L41" s="424"/>
      <c r="M41" s="815"/>
      <c r="N41" s="390">
        <v>71</v>
      </c>
      <c r="O41" s="394" t="s">
        <v>199</v>
      </c>
      <c r="P41" s="369"/>
      <c r="Q41" s="425" t="s">
        <v>181</v>
      </c>
      <c r="R41" s="401"/>
    </row>
    <row r="42" spans="2:22" s="30" customFormat="1" ht="17.100000000000001" customHeight="1">
      <c r="B42" s="814" t="s">
        <v>200</v>
      </c>
      <c r="C42" s="396">
        <v>27</v>
      </c>
      <c r="D42" s="387" t="s">
        <v>400</v>
      </c>
      <c r="E42" s="389" t="s">
        <v>157</v>
      </c>
      <c r="F42" s="828" t="s">
        <v>394</v>
      </c>
      <c r="G42" s="829"/>
      <c r="H42" s="828" t="s">
        <v>153</v>
      </c>
      <c r="I42" s="829"/>
      <c r="J42" s="830"/>
      <c r="K42" s="766" t="s">
        <v>401</v>
      </c>
      <c r="L42" s="767"/>
      <c r="M42" s="815"/>
      <c r="N42" s="390">
        <v>72</v>
      </c>
      <c r="O42" s="405" t="s">
        <v>201</v>
      </c>
      <c r="P42" s="426"/>
      <c r="Q42" s="367" t="s">
        <v>181</v>
      </c>
      <c r="R42" s="408"/>
    </row>
    <row r="43" spans="2:22" s="30" customFormat="1" ht="17.100000000000001" customHeight="1" thickBot="1">
      <c r="B43" s="815"/>
      <c r="C43" s="390">
        <v>28</v>
      </c>
      <c r="D43" s="364" t="s">
        <v>160</v>
      </c>
      <c r="E43" s="364" t="s">
        <v>202</v>
      </c>
      <c r="F43" s="366"/>
      <c r="G43" s="391"/>
      <c r="H43" s="366" t="s">
        <v>153</v>
      </c>
      <c r="I43" s="366"/>
      <c r="J43" s="366"/>
      <c r="K43" s="364" t="s">
        <v>153</v>
      </c>
      <c r="L43" s="395"/>
      <c r="M43" s="816"/>
      <c r="N43" s="386">
        <v>73</v>
      </c>
      <c r="O43" s="427" t="s">
        <v>203</v>
      </c>
      <c r="P43" s="379"/>
      <c r="Q43" s="416" t="s">
        <v>181</v>
      </c>
      <c r="R43" s="417"/>
    </row>
    <row r="44" spans="2:22" s="30" customFormat="1" ht="17.100000000000001" customHeight="1">
      <c r="B44" s="815"/>
      <c r="C44" s="390">
        <v>29</v>
      </c>
      <c r="D44" s="364" t="s">
        <v>204</v>
      </c>
      <c r="E44" s="366"/>
      <c r="F44" s="366"/>
      <c r="G44" s="391"/>
      <c r="H44" s="366" t="s">
        <v>170</v>
      </c>
      <c r="I44" s="366"/>
      <c r="J44" s="366"/>
      <c r="K44" s="366"/>
      <c r="L44" s="395"/>
      <c r="M44" s="790" t="s">
        <v>205</v>
      </c>
      <c r="N44" s="418">
        <v>74</v>
      </c>
      <c r="O44" s="419" t="s">
        <v>206</v>
      </c>
      <c r="P44" s="420"/>
      <c r="Q44" s="280" t="s">
        <v>554</v>
      </c>
      <c r="R44" s="281"/>
    </row>
    <row r="45" spans="2:22" s="30" customFormat="1" ht="35.1" customHeight="1">
      <c r="B45" s="815"/>
      <c r="C45" s="390">
        <v>30</v>
      </c>
      <c r="D45" s="397" t="s">
        <v>207</v>
      </c>
      <c r="E45" s="276"/>
      <c r="F45" s="276"/>
      <c r="G45" s="391"/>
      <c r="H45" s="276" t="s">
        <v>459</v>
      </c>
      <c r="I45" s="276"/>
      <c r="J45" s="276"/>
      <c r="K45" s="276"/>
      <c r="L45" s="400"/>
      <c r="M45" s="791"/>
      <c r="N45" s="390">
        <v>75</v>
      </c>
      <c r="O45" s="364" t="s">
        <v>150</v>
      </c>
      <c r="P45" s="428" t="s">
        <v>208</v>
      </c>
      <c r="Q45" s="429" t="s">
        <v>209</v>
      </c>
      <c r="R45" s="297">
        <v>2</v>
      </c>
    </row>
    <row r="46" spans="2:22" s="30" customFormat="1" ht="17.100000000000001" customHeight="1">
      <c r="B46" s="815"/>
      <c r="C46" s="390">
        <v>31</v>
      </c>
      <c r="D46" s="364" t="s">
        <v>210</v>
      </c>
      <c r="E46" s="389" t="s">
        <v>211</v>
      </c>
      <c r="F46" s="364" t="s">
        <v>212</v>
      </c>
      <c r="G46" s="391"/>
      <c r="H46" s="366" t="s">
        <v>153</v>
      </c>
      <c r="I46" s="364" t="s">
        <v>153</v>
      </c>
      <c r="J46" s="832" t="s">
        <v>153</v>
      </c>
      <c r="K46" s="833"/>
      <c r="L46" s="834"/>
      <c r="M46" s="791"/>
      <c r="N46" s="390">
        <v>76</v>
      </c>
      <c r="O46" s="405" t="s">
        <v>213</v>
      </c>
      <c r="P46" s="369"/>
      <c r="Q46" s="367" t="s">
        <v>214</v>
      </c>
      <c r="R46" s="401"/>
    </row>
    <row r="47" spans="2:22" s="30" customFormat="1" ht="17.100000000000001" customHeight="1">
      <c r="B47" s="815"/>
      <c r="C47" s="390">
        <v>32</v>
      </c>
      <c r="D47" s="364" t="s">
        <v>215</v>
      </c>
      <c r="E47" s="366"/>
      <c r="F47" s="366"/>
      <c r="G47" s="391"/>
      <c r="H47" s="276" t="s">
        <v>398</v>
      </c>
      <c r="I47" s="366"/>
      <c r="J47" s="366"/>
      <c r="K47" s="366"/>
      <c r="L47" s="395"/>
      <c r="M47" s="791"/>
      <c r="N47" s="390">
        <v>77</v>
      </c>
      <c r="O47" s="430" t="s">
        <v>216</v>
      </c>
      <c r="P47" s="426"/>
      <c r="Q47" s="431" t="s">
        <v>217</v>
      </c>
      <c r="R47" s="432"/>
    </row>
    <row r="48" spans="2:22" s="30" customFormat="1" ht="17.100000000000001" customHeight="1">
      <c r="B48" s="815"/>
      <c r="C48" s="390">
        <v>33</v>
      </c>
      <c r="D48" s="364" t="s">
        <v>399</v>
      </c>
      <c r="E48" s="389" t="s">
        <v>157</v>
      </c>
      <c r="F48" s="828" t="s">
        <v>394</v>
      </c>
      <c r="G48" s="829"/>
      <c r="H48" s="828" t="s">
        <v>402</v>
      </c>
      <c r="I48" s="829"/>
      <c r="J48" s="830"/>
      <c r="K48" s="766" t="s">
        <v>194</v>
      </c>
      <c r="L48" s="767"/>
      <c r="M48" s="791"/>
      <c r="N48" s="390">
        <v>78</v>
      </c>
      <c r="O48" s="394" t="s">
        <v>218</v>
      </c>
      <c r="P48" s="369"/>
      <c r="Q48" s="367" t="s">
        <v>219</v>
      </c>
      <c r="R48" s="401"/>
    </row>
    <row r="49" spans="2:18" s="30" customFormat="1" ht="17.100000000000001" customHeight="1">
      <c r="B49" s="815"/>
      <c r="C49" s="390">
        <v>34</v>
      </c>
      <c r="D49" s="364" t="s">
        <v>220</v>
      </c>
      <c r="E49" s="366"/>
      <c r="F49" s="366"/>
      <c r="G49" s="391"/>
      <c r="H49" s="276" t="s">
        <v>153</v>
      </c>
      <c r="I49" s="433"/>
      <c r="J49" s="433"/>
      <c r="K49" s="433"/>
      <c r="L49" s="434"/>
      <c r="M49" s="791"/>
      <c r="N49" s="390">
        <v>79</v>
      </c>
      <c r="O49" s="364" t="s">
        <v>221</v>
      </c>
      <c r="P49" s="369"/>
      <c r="Q49" s="367" t="s">
        <v>222</v>
      </c>
      <c r="R49" s="401"/>
    </row>
    <row r="50" spans="2:18" s="30" customFormat="1" ht="35.1" customHeight="1">
      <c r="B50" s="815"/>
      <c r="C50" s="390">
        <v>35</v>
      </c>
      <c r="D50" s="364" t="s">
        <v>395</v>
      </c>
      <c r="E50" s="389" t="s">
        <v>157</v>
      </c>
      <c r="F50" s="828" t="s">
        <v>394</v>
      </c>
      <c r="G50" s="829"/>
      <c r="H50" s="828" t="s">
        <v>403</v>
      </c>
      <c r="I50" s="829"/>
      <c r="J50" s="830"/>
      <c r="K50" s="837" t="s">
        <v>398</v>
      </c>
      <c r="L50" s="838"/>
      <c r="M50" s="791"/>
      <c r="N50" s="390">
        <v>80</v>
      </c>
      <c r="O50" s="435" t="s">
        <v>223</v>
      </c>
      <c r="P50" s="436" t="s">
        <v>224</v>
      </c>
      <c r="Q50" s="367" t="s">
        <v>225</v>
      </c>
      <c r="R50" s="437" t="s">
        <v>226</v>
      </c>
    </row>
    <row r="51" spans="2:18" s="30" customFormat="1" ht="17.100000000000001" customHeight="1" thickBot="1">
      <c r="B51" s="815"/>
      <c r="C51" s="390">
        <v>36</v>
      </c>
      <c r="D51" s="364" t="s">
        <v>227</v>
      </c>
      <c r="E51" s="366"/>
      <c r="F51" s="366"/>
      <c r="G51" s="391"/>
      <c r="H51" s="438" t="s">
        <v>228</v>
      </c>
      <c r="I51" s="366"/>
      <c r="J51" s="366"/>
      <c r="K51" s="366"/>
      <c r="L51" s="395"/>
      <c r="M51" s="792"/>
      <c r="N51" s="386">
        <v>81</v>
      </c>
      <c r="O51" s="415" t="s">
        <v>164</v>
      </c>
      <c r="P51" s="379"/>
      <c r="Q51" s="416" t="s">
        <v>391</v>
      </c>
      <c r="R51" s="417"/>
    </row>
    <row r="52" spans="2:18" s="30" customFormat="1" ht="17.100000000000001" customHeight="1" thickBot="1">
      <c r="B52" s="816"/>
      <c r="C52" s="390">
        <v>37</v>
      </c>
      <c r="D52" s="439" t="s">
        <v>396</v>
      </c>
      <c r="E52" s="440"/>
      <c r="F52" s="441"/>
      <c r="G52" s="442"/>
      <c r="H52" s="440" t="s">
        <v>279</v>
      </c>
      <c r="I52" s="440"/>
      <c r="J52" s="440"/>
      <c r="K52" s="440"/>
      <c r="L52" s="443"/>
      <c r="M52" s="814" t="s">
        <v>229</v>
      </c>
      <c r="N52" s="418">
        <v>82</v>
      </c>
      <c r="O52" s="280" t="s">
        <v>230</v>
      </c>
      <c r="P52" s="444"/>
      <c r="Q52" s="394" t="s">
        <v>183</v>
      </c>
      <c r="R52" s="421"/>
    </row>
    <row r="53" spans="2:18" s="30" customFormat="1" ht="17.100000000000001" customHeight="1">
      <c r="B53" s="790" t="s">
        <v>231</v>
      </c>
      <c r="C53" s="445">
        <v>38</v>
      </c>
      <c r="D53" s="446" t="s">
        <v>232</v>
      </c>
      <c r="E53" s="279"/>
      <c r="F53" s="279"/>
      <c r="G53" s="398"/>
      <c r="H53" s="279" t="s">
        <v>291</v>
      </c>
      <c r="I53" s="279"/>
      <c r="J53" s="279"/>
      <c r="K53" s="279"/>
      <c r="L53" s="447"/>
      <c r="M53" s="815"/>
      <c r="N53" s="448">
        <v>83</v>
      </c>
      <c r="O53" s="431" t="s">
        <v>233</v>
      </c>
      <c r="P53" s="412"/>
      <c r="Q53" s="411" t="s">
        <v>234</v>
      </c>
      <c r="R53" s="432"/>
    </row>
    <row r="54" spans="2:18" s="30" customFormat="1" ht="17.100000000000001" customHeight="1">
      <c r="B54" s="791"/>
      <c r="C54" s="396">
        <v>39</v>
      </c>
      <c r="D54" s="449" t="s">
        <v>157</v>
      </c>
      <c r="E54" s="280"/>
      <c r="F54" s="367"/>
      <c r="G54" s="444"/>
      <c r="H54" s="397" t="s">
        <v>235</v>
      </c>
      <c r="I54" s="276"/>
      <c r="J54" s="276"/>
      <c r="K54" s="366"/>
      <c r="L54" s="400"/>
      <c r="M54" s="815"/>
      <c r="N54" s="450">
        <v>84</v>
      </c>
      <c r="O54" s="413" t="s">
        <v>199</v>
      </c>
      <c r="P54" s="428" t="s">
        <v>236</v>
      </c>
      <c r="Q54" s="451" t="s">
        <v>173</v>
      </c>
      <c r="R54" s="437" t="s">
        <v>173</v>
      </c>
    </row>
    <row r="55" spans="2:18" s="30" customFormat="1" ht="17.100000000000001" customHeight="1" thickBot="1">
      <c r="B55" s="791"/>
      <c r="C55" s="396">
        <v>40</v>
      </c>
      <c r="D55" s="394" t="s">
        <v>237</v>
      </c>
      <c r="E55" s="367"/>
      <c r="F55" s="394" t="s">
        <v>238</v>
      </c>
      <c r="G55" s="369"/>
      <c r="H55" s="394" t="s">
        <v>239</v>
      </c>
      <c r="I55" s="367"/>
      <c r="J55" s="367"/>
      <c r="K55" s="394" t="s">
        <v>222</v>
      </c>
      <c r="L55" s="401"/>
      <c r="M55" s="816"/>
      <c r="N55" s="392">
        <v>85</v>
      </c>
      <c r="O55" s="415" t="s">
        <v>164</v>
      </c>
      <c r="P55" s="379"/>
      <c r="Q55" s="416" t="s">
        <v>391</v>
      </c>
      <c r="R55" s="452"/>
    </row>
    <row r="56" spans="2:18" s="30" customFormat="1" ht="17.100000000000001" customHeight="1">
      <c r="B56" s="791"/>
      <c r="C56" s="396">
        <v>41</v>
      </c>
      <c r="D56" s="394" t="s">
        <v>240</v>
      </c>
      <c r="E56" s="280"/>
      <c r="F56" s="394" t="s">
        <v>241</v>
      </c>
      <c r="G56" s="369"/>
      <c r="H56" s="394" t="s">
        <v>225</v>
      </c>
      <c r="I56" s="367"/>
      <c r="J56" s="367"/>
      <c r="K56" s="394" t="s">
        <v>242</v>
      </c>
      <c r="L56" s="401"/>
      <c r="M56" s="839" t="s">
        <v>243</v>
      </c>
      <c r="N56" s="386">
        <v>86</v>
      </c>
      <c r="O56" s="449" t="s">
        <v>244</v>
      </c>
      <c r="P56" s="444"/>
      <c r="Q56" s="453" t="s">
        <v>173</v>
      </c>
      <c r="R56" s="421"/>
    </row>
    <row r="57" spans="2:18" s="30" customFormat="1" ht="17.100000000000001" customHeight="1">
      <c r="B57" s="791"/>
      <c r="C57" s="396">
        <v>42</v>
      </c>
      <c r="D57" s="413" t="s">
        <v>245</v>
      </c>
      <c r="E57" s="431"/>
      <c r="F57" s="431"/>
      <c r="G57" s="426"/>
      <c r="H57" s="451" t="s">
        <v>183</v>
      </c>
      <c r="I57" s="454"/>
      <c r="J57" s="454"/>
      <c r="K57" s="454"/>
      <c r="L57" s="455"/>
      <c r="M57" s="840"/>
      <c r="N57" s="448">
        <v>87</v>
      </c>
      <c r="O57" s="394" t="s">
        <v>246</v>
      </c>
      <c r="P57" s="369"/>
      <c r="Q57" s="456" t="s">
        <v>173</v>
      </c>
      <c r="R57" s="401"/>
    </row>
    <row r="58" spans="2:18" s="30" customFormat="1" ht="17.100000000000001" customHeight="1">
      <c r="B58" s="791"/>
      <c r="C58" s="396">
        <v>43</v>
      </c>
      <c r="D58" s="394" t="s">
        <v>247</v>
      </c>
      <c r="E58" s="367"/>
      <c r="F58" s="367"/>
      <c r="G58" s="369"/>
      <c r="H58" s="456" t="s">
        <v>248</v>
      </c>
      <c r="I58" s="457"/>
      <c r="J58" s="457"/>
      <c r="K58" s="457"/>
      <c r="L58" s="458"/>
      <c r="M58" s="840"/>
      <c r="N58" s="448">
        <v>88</v>
      </c>
      <c r="O58" s="394" t="s">
        <v>249</v>
      </c>
      <c r="P58" s="369"/>
      <c r="Q58" s="367" t="s">
        <v>173</v>
      </c>
      <c r="R58" s="401"/>
    </row>
    <row r="59" spans="2:18" s="30" customFormat="1" ht="17.100000000000001" customHeight="1" thickBot="1">
      <c r="B59" s="792"/>
      <c r="C59" s="459">
        <v>44</v>
      </c>
      <c r="D59" s="415" t="s">
        <v>250</v>
      </c>
      <c r="E59" s="416"/>
      <c r="F59" s="416"/>
      <c r="G59" s="379"/>
      <c r="H59" s="460" t="s">
        <v>392</v>
      </c>
      <c r="I59" s="461"/>
      <c r="J59" s="461"/>
      <c r="K59" s="461"/>
      <c r="L59" s="462"/>
      <c r="M59" s="840"/>
      <c r="N59" s="448"/>
      <c r="O59" s="394"/>
      <c r="P59" s="369"/>
      <c r="Q59" s="456"/>
      <c r="R59" s="401"/>
    </row>
    <row r="60" spans="2:18" s="30" customFormat="1" ht="17.100000000000001" customHeight="1">
      <c r="B60" s="790" t="s">
        <v>251</v>
      </c>
      <c r="C60" s="445">
        <v>45</v>
      </c>
      <c r="D60" s="463" t="s">
        <v>252</v>
      </c>
      <c r="E60" s="464"/>
      <c r="F60" s="464"/>
      <c r="G60" s="420"/>
      <c r="H60" s="463" t="s">
        <v>190</v>
      </c>
      <c r="I60" s="464"/>
      <c r="J60" s="464"/>
      <c r="K60" s="464"/>
      <c r="L60" s="281"/>
      <c r="M60" s="840"/>
      <c r="N60" s="448"/>
      <c r="O60" s="394"/>
      <c r="P60" s="369"/>
      <c r="Q60" s="367"/>
      <c r="R60" s="401"/>
    </row>
    <row r="61" spans="2:18" s="30" customFormat="1" ht="17.100000000000001" customHeight="1" thickBot="1">
      <c r="B61" s="791"/>
      <c r="C61" s="396">
        <v>46</v>
      </c>
      <c r="D61" s="394" t="s">
        <v>253</v>
      </c>
      <c r="E61" s="367"/>
      <c r="F61" s="367"/>
      <c r="G61" s="369"/>
      <c r="H61" s="394" t="s">
        <v>190</v>
      </c>
      <c r="I61" s="367"/>
      <c r="J61" s="367"/>
      <c r="K61" s="367"/>
      <c r="L61" s="401"/>
      <c r="M61" s="841"/>
      <c r="N61" s="392"/>
      <c r="O61" s="465"/>
      <c r="P61" s="442"/>
      <c r="Q61" s="466"/>
      <c r="R61" s="467"/>
    </row>
    <row r="62" spans="2:18" s="30" customFormat="1" ht="17.100000000000001" customHeight="1">
      <c r="B62" s="791"/>
      <c r="C62" s="396">
        <v>47</v>
      </c>
      <c r="D62" s="404" t="s">
        <v>254</v>
      </c>
      <c r="E62" s="468"/>
      <c r="F62" s="468"/>
      <c r="G62" s="468"/>
      <c r="H62" s="469" t="s">
        <v>183</v>
      </c>
      <c r="I62" s="367"/>
      <c r="J62" s="367"/>
      <c r="K62" s="367"/>
      <c r="L62" s="401"/>
      <c r="M62" s="842"/>
      <c r="N62" s="386"/>
      <c r="O62" s="463"/>
      <c r="P62" s="420"/>
      <c r="Q62" s="464"/>
      <c r="R62" s="281"/>
    </row>
    <row r="63" spans="2:18" s="30" customFormat="1" ht="17.100000000000001" customHeight="1">
      <c r="B63" s="791"/>
      <c r="C63" s="396">
        <v>49</v>
      </c>
      <c r="D63" s="394" t="s">
        <v>255</v>
      </c>
      <c r="E63" s="367"/>
      <c r="F63" s="367"/>
      <c r="G63" s="369"/>
      <c r="H63" s="394" t="s">
        <v>183</v>
      </c>
      <c r="I63" s="367"/>
      <c r="J63" s="367"/>
      <c r="K63" s="367"/>
      <c r="L63" s="401"/>
      <c r="M63" s="843"/>
      <c r="N63" s="448"/>
      <c r="O63" s="394"/>
      <c r="P63" s="369"/>
      <c r="Q63" s="367"/>
      <c r="R63" s="401"/>
    </row>
    <row r="64" spans="2:18" s="30" customFormat="1" ht="17.100000000000001" customHeight="1">
      <c r="B64" s="791"/>
      <c r="C64" s="396">
        <v>50</v>
      </c>
      <c r="D64" s="394" t="s">
        <v>256</v>
      </c>
      <c r="E64" s="367"/>
      <c r="F64" s="367"/>
      <c r="G64" s="369"/>
      <c r="H64" s="394" t="s">
        <v>183</v>
      </c>
      <c r="I64" s="367"/>
      <c r="J64" s="367"/>
      <c r="K64" s="367"/>
      <c r="L64" s="401"/>
      <c r="M64" s="843"/>
      <c r="N64" s="448"/>
      <c r="O64" s="394"/>
      <c r="P64" s="369"/>
      <c r="Q64" s="367"/>
      <c r="R64" s="401"/>
    </row>
    <row r="65" spans="2:18" s="30" customFormat="1" ht="17.100000000000001" customHeight="1">
      <c r="B65" s="791"/>
      <c r="C65" s="396">
        <v>51</v>
      </c>
      <c r="D65" s="404" t="s">
        <v>257</v>
      </c>
      <c r="E65" s="468"/>
      <c r="F65" s="468"/>
      <c r="G65" s="470"/>
      <c r="H65" s="469" t="s">
        <v>173</v>
      </c>
      <c r="I65" s="367"/>
      <c r="J65" s="367"/>
      <c r="K65" s="367"/>
      <c r="L65" s="401"/>
      <c r="M65" s="843"/>
      <c r="N65" s="448"/>
      <c r="O65" s="471"/>
      <c r="P65" s="412"/>
      <c r="Q65" s="411"/>
      <c r="R65" s="414"/>
    </row>
    <row r="66" spans="2:18" s="30" customFormat="1" ht="27" customHeight="1" thickBot="1">
      <c r="B66" s="792"/>
      <c r="C66" s="392">
        <v>52</v>
      </c>
      <c r="D66" s="845" t="s">
        <v>258</v>
      </c>
      <c r="E66" s="846"/>
      <c r="F66" s="846"/>
      <c r="G66" s="847"/>
      <c r="H66" s="472" t="s">
        <v>183</v>
      </c>
      <c r="I66" s="416"/>
      <c r="J66" s="416"/>
      <c r="K66" s="416"/>
      <c r="L66" s="417"/>
      <c r="M66" s="844"/>
      <c r="N66" s="473"/>
      <c r="O66" s="415"/>
      <c r="P66" s="379"/>
      <c r="Q66" s="416"/>
      <c r="R66" s="417"/>
    </row>
    <row r="67" spans="2:18" s="30" customFormat="1" ht="17.100000000000001" customHeight="1">
      <c r="B67" s="474"/>
      <c r="C67" s="475"/>
      <c r="D67" s="476"/>
      <c r="E67" s="476"/>
      <c r="F67" s="476"/>
      <c r="G67" s="476"/>
      <c r="H67" s="477"/>
      <c r="I67" s="411"/>
      <c r="J67" s="411"/>
      <c r="K67" s="411"/>
      <c r="L67" s="411"/>
      <c r="M67" s="478"/>
      <c r="N67" s="475"/>
      <c r="O67" s="411"/>
      <c r="P67" s="411"/>
      <c r="Q67" s="411"/>
      <c r="R67" s="414"/>
    </row>
    <row r="68" spans="2:18" s="30" customFormat="1" ht="60.75" customHeight="1">
      <c r="B68" s="479" t="s">
        <v>259</v>
      </c>
      <c r="C68" s="387" t="s">
        <v>260</v>
      </c>
      <c r="D68" s="387"/>
      <c r="E68" s="387"/>
      <c r="F68" s="387"/>
      <c r="G68" s="387"/>
      <c r="H68" s="387" t="s">
        <v>261</v>
      </c>
      <c r="I68" s="387"/>
      <c r="J68" s="387"/>
      <c r="K68" s="387"/>
      <c r="L68" s="387"/>
      <c r="M68" s="387"/>
      <c r="N68" s="387"/>
      <c r="O68" s="411"/>
      <c r="P68" s="411"/>
      <c r="Q68" s="411"/>
      <c r="R68" s="414"/>
    </row>
    <row r="69" spans="2:18" s="30" customFormat="1" ht="69.75" customHeight="1">
      <c r="B69" s="480"/>
      <c r="C69" s="835" t="s">
        <v>485</v>
      </c>
      <c r="D69" s="835"/>
      <c r="E69" s="835"/>
      <c r="F69" s="835"/>
      <c r="G69" s="835"/>
      <c r="H69" s="835"/>
      <c r="I69" s="835"/>
      <c r="J69" s="835"/>
      <c r="K69" s="835"/>
      <c r="L69" s="481"/>
      <c r="M69" s="481"/>
      <c r="N69" s="481"/>
      <c r="O69" s="481"/>
      <c r="P69" s="481"/>
      <c r="Q69" s="481"/>
      <c r="R69" s="482"/>
    </row>
    <row r="70" spans="2:18" s="30" customFormat="1" ht="135.75" customHeight="1" thickBot="1">
      <c r="B70" s="483"/>
      <c r="C70" s="836"/>
      <c r="D70" s="836"/>
      <c r="E70" s="836"/>
      <c r="F70" s="836"/>
      <c r="G70" s="836"/>
      <c r="H70" s="836"/>
      <c r="I70" s="836"/>
      <c r="J70" s="836"/>
      <c r="K70" s="836"/>
      <c r="L70" s="484"/>
      <c r="M70" s="484"/>
      <c r="N70" s="484"/>
      <c r="O70" s="484"/>
      <c r="P70" s="484"/>
      <c r="Q70" s="484"/>
      <c r="R70" s="485"/>
    </row>
    <row r="71" spans="2:18" s="30" customFormat="1" ht="10.5" customHeight="1">
      <c r="B71" s="39"/>
      <c r="C71" s="39"/>
      <c r="D71" s="39"/>
      <c r="E71" s="39"/>
      <c r="F71" s="39"/>
      <c r="G71" s="39"/>
      <c r="H71" s="39"/>
      <c r="I71" s="39"/>
      <c r="J71" s="39"/>
      <c r="K71" s="39"/>
      <c r="L71" s="39"/>
      <c r="M71" s="39"/>
      <c r="N71" s="39"/>
      <c r="O71" s="62"/>
      <c r="P71" s="62"/>
      <c r="Q71" s="62"/>
      <c r="R71" s="62"/>
    </row>
  </sheetData>
  <mergeCells count="67">
    <mergeCell ref="C69:K70"/>
    <mergeCell ref="K50:L50"/>
    <mergeCell ref="M52:M55"/>
    <mergeCell ref="B53:B59"/>
    <mergeCell ref="M56:M61"/>
    <mergeCell ref="B60:B66"/>
    <mergeCell ref="M62:M66"/>
    <mergeCell ref="D66:G66"/>
    <mergeCell ref="B42:B52"/>
    <mergeCell ref="F42:G42"/>
    <mergeCell ref="H42:J42"/>
    <mergeCell ref="K42:L42"/>
    <mergeCell ref="M44:M51"/>
    <mergeCell ref="F48:G48"/>
    <mergeCell ref="H48:J48"/>
    <mergeCell ref="K48:L48"/>
    <mergeCell ref="F50:G50"/>
    <mergeCell ref="H50:J50"/>
    <mergeCell ref="Q23:R23"/>
    <mergeCell ref="Q24:R24"/>
    <mergeCell ref="E25:L25"/>
    <mergeCell ref="J46:L46"/>
    <mergeCell ref="B26:B41"/>
    <mergeCell ref="O28:P28"/>
    <mergeCell ref="O30:P30"/>
    <mergeCell ref="C32:C33"/>
    <mergeCell ref="D32:D33"/>
    <mergeCell ref="M38:M43"/>
    <mergeCell ref="O40:P40"/>
    <mergeCell ref="M23:M37"/>
    <mergeCell ref="B23:B25"/>
    <mergeCell ref="C23:C24"/>
    <mergeCell ref="D23:D24"/>
    <mergeCell ref="F23:G24"/>
    <mergeCell ref="J23:L24"/>
    <mergeCell ref="C12:E12"/>
    <mergeCell ref="F12:G12"/>
    <mergeCell ref="H12:N12"/>
    <mergeCell ref="Q12:R12"/>
    <mergeCell ref="M17:N17"/>
    <mergeCell ref="B13:B22"/>
    <mergeCell ref="C13:L13"/>
    <mergeCell ref="M13:N13"/>
    <mergeCell ref="M14:N14"/>
    <mergeCell ref="M15:N15"/>
    <mergeCell ref="M16:N16"/>
    <mergeCell ref="M22:N22"/>
    <mergeCell ref="M18:N18"/>
    <mergeCell ref="M19:N19"/>
    <mergeCell ref="M20:N20"/>
    <mergeCell ref="M21:N21"/>
    <mergeCell ref="B10:R10"/>
    <mergeCell ref="B11:C11"/>
    <mergeCell ref="D11:E11"/>
    <mergeCell ref="F11:G11"/>
    <mergeCell ref="H11:N11"/>
    <mergeCell ref="P11:R11"/>
    <mergeCell ref="B2:E7"/>
    <mergeCell ref="F2:M5"/>
    <mergeCell ref="N2:R7"/>
    <mergeCell ref="F6:M7"/>
    <mergeCell ref="B8:E8"/>
    <mergeCell ref="N8:N9"/>
    <mergeCell ref="O8:O9"/>
    <mergeCell ref="P8:P9"/>
    <mergeCell ref="Q8:R9"/>
    <mergeCell ref="B9:E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pageSetUpPr fitToPage="1"/>
  </sheetPr>
  <dimension ref="A1:AM76"/>
  <sheetViews>
    <sheetView view="pageBreakPreview" topLeftCell="A11"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80" t="s">
        <v>456</v>
      </c>
      <c r="E11" s="781"/>
      <c r="F11" s="673" t="s">
        <v>118</v>
      </c>
      <c r="G11" s="674"/>
      <c r="H11" s="754" t="s">
        <v>430</v>
      </c>
      <c r="I11" s="754"/>
      <c r="J11" s="754"/>
      <c r="K11" s="754"/>
      <c r="L11" s="754"/>
      <c r="M11" s="754"/>
      <c r="N11" s="755"/>
      <c r="O11" s="27" t="s">
        <v>119</v>
      </c>
      <c r="P11" s="729" t="s">
        <v>306</v>
      </c>
      <c r="Q11" s="730"/>
      <c r="R11" s="731"/>
    </row>
    <row r="12" spans="1:39" s="30" customFormat="1" ht="24.95" customHeight="1" thickBot="1">
      <c r="B12" s="204" t="s">
        <v>120</v>
      </c>
      <c r="C12" s="671" t="s">
        <v>262</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05" t="s">
        <v>348</v>
      </c>
      <c r="P14" s="299">
        <v>796</v>
      </c>
      <c r="Q14" s="305" t="s">
        <v>348</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5" t="s">
        <v>348</v>
      </c>
      <c r="P15" s="308" t="s">
        <v>505</v>
      </c>
      <c r="Q15" s="305" t="s">
        <v>348</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05" t="s">
        <v>348</v>
      </c>
      <c r="P16" s="308" t="s">
        <v>505</v>
      </c>
      <c r="Q16" s="305" t="s">
        <v>348</v>
      </c>
      <c r="R16" s="333" t="s">
        <v>348</v>
      </c>
    </row>
    <row r="17" spans="2:23" s="30" customFormat="1" ht="17.100000000000001" customHeight="1">
      <c r="B17" s="693"/>
      <c r="C17" s="293">
        <v>4</v>
      </c>
      <c r="D17" s="32" t="s">
        <v>136</v>
      </c>
      <c r="E17" s="306"/>
      <c r="F17" s="306"/>
      <c r="G17" s="307"/>
      <c r="H17" s="307"/>
      <c r="I17" s="307"/>
      <c r="J17" s="307"/>
      <c r="K17" s="307"/>
      <c r="L17" s="35"/>
      <c r="M17" s="688" t="s">
        <v>134</v>
      </c>
      <c r="N17" s="689"/>
      <c r="O17" s="305" t="s">
        <v>348</v>
      </c>
      <c r="P17" s="311" t="s">
        <v>348</v>
      </c>
      <c r="Q17" s="305" t="s">
        <v>348</v>
      </c>
      <c r="R17" s="297">
        <v>47.7</v>
      </c>
    </row>
    <row r="18" spans="2:23" s="30" customFormat="1" ht="17.100000000000001" customHeight="1">
      <c r="B18" s="693"/>
      <c r="C18" s="293">
        <v>5</v>
      </c>
      <c r="D18" s="32" t="s">
        <v>137</v>
      </c>
      <c r="E18" s="306"/>
      <c r="F18" s="33"/>
      <c r="G18" s="307"/>
      <c r="H18" s="307"/>
      <c r="I18" s="307"/>
      <c r="J18" s="307"/>
      <c r="K18" s="307"/>
      <c r="L18" s="35"/>
      <c r="M18" s="688" t="s">
        <v>138</v>
      </c>
      <c r="N18" s="689"/>
      <c r="O18" s="305" t="s">
        <v>348</v>
      </c>
      <c r="P18" s="308" t="s">
        <v>508</v>
      </c>
      <c r="Q18" s="305" t="s">
        <v>348</v>
      </c>
      <c r="R18" s="333" t="s">
        <v>348</v>
      </c>
    </row>
    <row r="19" spans="2:23" s="30" customFormat="1" ht="30" customHeight="1">
      <c r="B19" s="693"/>
      <c r="C19" s="293">
        <v>6</v>
      </c>
      <c r="D19" s="32" t="s">
        <v>263</v>
      </c>
      <c r="E19" s="306"/>
      <c r="F19" s="306"/>
      <c r="G19" s="309"/>
      <c r="H19" s="309"/>
      <c r="I19" s="307"/>
      <c r="J19" s="307"/>
      <c r="K19" s="307"/>
      <c r="L19" s="310"/>
      <c r="M19" s="688" t="s">
        <v>140</v>
      </c>
      <c r="N19" s="689"/>
      <c r="O19" s="305" t="s">
        <v>348</v>
      </c>
      <c r="P19" s="308" t="s">
        <v>506</v>
      </c>
      <c r="Q19" s="305" t="s">
        <v>348</v>
      </c>
      <c r="R19" s="333" t="s">
        <v>348</v>
      </c>
    </row>
    <row r="20" spans="2:23" s="30" customFormat="1" ht="30" customHeight="1">
      <c r="B20" s="693"/>
      <c r="C20" s="293">
        <v>7</v>
      </c>
      <c r="D20" s="32" t="s">
        <v>141</v>
      </c>
      <c r="E20" s="306"/>
      <c r="F20" s="306"/>
      <c r="G20" s="307"/>
      <c r="H20" s="307"/>
      <c r="I20" s="307"/>
      <c r="J20" s="307"/>
      <c r="K20" s="307"/>
      <c r="L20" s="35"/>
      <c r="M20" s="688" t="s">
        <v>142</v>
      </c>
      <c r="N20" s="689"/>
      <c r="O20" s="305" t="s">
        <v>348</v>
      </c>
      <c r="P20" s="338" t="s">
        <v>507</v>
      </c>
      <c r="Q20" s="305" t="s">
        <v>348</v>
      </c>
      <c r="R20" s="333" t="s">
        <v>348</v>
      </c>
      <c r="T20" s="291"/>
    </row>
    <row r="21" spans="2:23" s="30" customFormat="1" ht="17.100000000000001" customHeight="1">
      <c r="B21" s="693"/>
      <c r="C21" s="293">
        <v>8</v>
      </c>
      <c r="D21" s="32" t="s">
        <v>143</v>
      </c>
      <c r="E21" s="306"/>
      <c r="F21" s="306"/>
      <c r="G21" s="307"/>
      <c r="H21" s="307"/>
      <c r="I21" s="307"/>
      <c r="J21" s="307"/>
      <c r="K21" s="307"/>
      <c r="L21" s="35"/>
      <c r="M21" s="688" t="s">
        <v>144</v>
      </c>
      <c r="N21" s="689"/>
      <c r="O21" s="305" t="s">
        <v>348</v>
      </c>
      <c r="P21" s="311" t="s">
        <v>348</v>
      </c>
      <c r="Q21" s="305" t="s">
        <v>348</v>
      </c>
      <c r="R21" s="333" t="s">
        <v>348</v>
      </c>
    </row>
    <row r="22" spans="2:23" s="30" customFormat="1" ht="17.100000000000001" customHeight="1" thickBot="1">
      <c r="B22" s="694"/>
      <c r="C22" s="324">
        <v>9</v>
      </c>
      <c r="D22" s="45" t="s">
        <v>145</v>
      </c>
      <c r="E22" s="312"/>
      <c r="F22" s="312"/>
      <c r="G22" s="313"/>
      <c r="H22" s="313"/>
      <c r="I22" s="313"/>
      <c r="J22" s="313"/>
      <c r="K22" s="313"/>
      <c r="L22" s="70"/>
      <c r="M22" s="750" t="s">
        <v>144</v>
      </c>
      <c r="N22" s="751"/>
      <c r="O22" s="314" t="s">
        <v>348</v>
      </c>
      <c r="P22" s="328">
        <v>94.65</v>
      </c>
      <c r="Q22" s="314" t="s">
        <v>348</v>
      </c>
      <c r="R22" s="334" t="s">
        <v>348</v>
      </c>
    </row>
    <row r="23" spans="2:23" s="30" customFormat="1" ht="17.100000000000001" customHeight="1">
      <c r="B23" s="678" t="s">
        <v>146</v>
      </c>
      <c r="C23" s="768">
        <v>10</v>
      </c>
      <c r="D23" s="769" t="s">
        <v>147</v>
      </c>
      <c r="E23" s="315" t="s">
        <v>148</v>
      </c>
      <c r="F23" s="720" t="s">
        <v>462</v>
      </c>
      <c r="G23" s="721"/>
      <c r="H23" s="321" t="s">
        <v>264</v>
      </c>
      <c r="I23" s="317">
        <v>80</v>
      </c>
      <c r="J23" s="717">
        <v>6</v>
      </c>
      <c r="K23" s="717"/>
      <c r="L23" s="718"/>
      <c r="M23" s="678" t="s">
        <v>149</v>
      </c>
      <c r="N23" s="38">
        <v>53</v>
      </c>
      <c r="O23" s="125" t="s">
        <v>150</v>
      </c>
      <c r="P23" s="40"/>
      <c r="Q23" s="770" t="s">
        <v>265</v>
      </c>
      <c r="R23" s="771"/>
    </row>
    <row r="24" spans="2:23" s="30" customFormat="1" ht="17.100000000000001" customHeight="1">
      <c r="B24" s="678"/>
      <c r="C24" s="681"/>
      <c r="D24" s="683"/>
      <c r="E24" s="89" t="s">
        <v>151</v>
      </c>
      <c r="F24" s="722"/>
      <c r="G24" s="723"/>
      <c r="H24" s="321" t="s">
        <v>264</v>
      </c>
      <c r="I24" s="318">
        <v>80</v>
      </c>
      <c r="J24" s="708"/>
      <c r="K24" s="708"/>
      <c r="L24" s="719"/>
      <c r="M24" s="678"/>
      <c r="N24" s="42">
        <v>54</v>
      </c>
      <c r="O24" s="32" t="s">
        <v>152</v>
      </c>
      <c r="P24" s="43"/>
      <c r="Q24" s="669" t="s">
        <v>153</v>
      </c>
      <c r="R24" s="670"/>
    </row>
    <row r="25" spans="2:23" s="30" customFormat="1" ht="17.100000000000001" customHeight="1" thickBot="1">
      <c r="B25" s="679"/>
      <c r="C25" s="44">
        <v>11</v>
      </c>
      <c r="D25" s="319" t="s">
        <v>460</v>
      </c>
      <c r="E25" s="714" t="s">
        <v>542</v>
      </c>
      <c r="F25" s="715"/>
      <c r="G25" s="715"/>
      <c r="H25" s="715"/>
      <c r="I25" s="715"/>
      <c r="J25" s="715"/>
      <c r="K25" s="715"/>
      <c r="L25" s="716"/>
      <c r="M25" s="678"/>
      <c r="N25" s="42">
        <v>55</v>
      </c>
      <c r="O25" s="49" t="s">
        <v>154</v>
      </c>
      <c r="P25" s="43"/>
      <c r="Q25" s="49" t="s">
        <v>266</v>
      </c>
      <c r="R25" s="41"/>
    </row>
    <row r="26" spans="2:23" s="30" customFormat="1" ht="17.100000000000001" customHeight="1">
      <c r="B26" s="692" t="s">
        <v>156</v>
      </c>
      <c r="C26" s="205">
        <v>12</v>
      </c>
      <c r="D26" s="50" t="s">
        <v>157</v>
      </c>
      <c r="E26" s="31"/>
      <c r="F26" s="31"/>
      <c r="G26" s="51"/>
      <c r="H26" s="320" t="s">
        <v>267</v>
      </c>
      <c r="I26" s="31"/>
      <c r="J26" s="31"/>
      <c r="K26" s="31"/>
      <c r="L26" s="52"/>
      <c r="M26" s="678"/>
      <c r="N26" s="42">
        <v>56</v>
      </c>
      <c r="O26" s="49" t="s">
        <v>159</v>
      </c>
      <c r="P26" s="35"/>
      <c r="Q26" s="49" t="s">
        <v>153</v>
      </c>
      <c r="R26" s="53"/>
    </row>
    <row r="27" spans="2:23" s="30" customFormat="1" ht="17.100000000000001" customHeight="1">
      <c r="B27" s="693"/>
      <c r="C27" s="42">
        <v>13</v>
      </c>
      <c r="D27" s="32" t="s">
        <v>160</v>
      </c>
      <c r="E27" s="125"/>
      <c r="F27" s="33"/>
      <c r="G27" s="43"/>
      <c r="H27" s="321" t="s">
        <v>264</v>
      </c>
      <c r="I27" s="33"/>
      <c r="J27" s="33"/>
      <c r="K27" s="33"/>
      <c r="L27" s="41"/>
      <c r="M27" s="678"/>
      <c r="N27" s="42">
        <v>57</v>
      </c>
      <c r="O27" s="49" t="s">
        <v>161</v>
      </c>
      <c r="P27" s="35"/>
      <c r="Q27" s="49" t="s">
        <v>153</v>
      </c>
      <c r="R27" s="53"/>
    </row>
    <row r="28" spans="2:23"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23" s="30" customFormat="1" ht="17.100000000000001" customHeight="1">
      <c r="B29" s="693"/>
      <c r="C29" s="42">
        <v>15</v>
      </c>
      <c r="D29" s="32" t="s">
        <v>164</v>
      </c>
      <c r="E29" s="33"/>
      <c r="F29" s="33"/>
      <c r="G29" s="43"/>
      <c r="H29" s="33" t="s">
        <v>391</v>
      </c>
      <c r="I29" s="33"/>
      <c r="J29" s="33"/>
      <c r="K29" s="33"/>
      <c r="L29" s="41"/>
      <c r="M29" s="678"/>
      <c r="N29" s="42">
        <v>59</v>
      </c>
      <c r="O29" s="55" t="s">
        <v>165</v>
      </c>
      <c r="P29" s="35"/>
      <c r="Q29" s="49" t="s">
        <v>153</v>
      </c>
      <c r="R29" s="41"/>
    </row>
    <row r="30" spans="2:23" s="30" customFormat="1" ht="17.100000000000001" customHeight="1">
      <c r="B30" s="693"/>
      <c r="C30" s="42">
        <v>16</v>
      </c>
      <c r="D30" s="32" t="s">
        <v>166</v>
      </c>
      <c r="E30" s="33"/>
      <c r="F30" s="33"/>
      <c r="G30" s="43"/>
      <c r="H30" s="31" t="s">
        <v>405</v>
      </c>
      <c r="I30" s="33"/>
      <c r="J30" s="33"/>
      <c r="K30" s="33"/>
      <c r="L30" s="41"/>
      <c r="M30" s="678"/>
      <c r="N30" s="42">
        <v>60</v>
      </c>
      <c r="O30" s="764" t="s">
        <v>167</v>
      </c>
      <c r="P30" s="765"/>
      <c r="Q30" s="49" t="s">
        <v>268</v>
      </c>
      <c r="R30" s="53"/>
    </row>
    <row r="31" spans="2:23"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23" s="30" customFormat="1" ht="17.100000000000001" customHeight="1">
      <c r="B32" s="693"/>
      <c r="C32" s="711">
        <v>18</v>
      </c>
      <c r="D32" s="712" t="s">
        <v>171</v>
      </c>
      <c r="E32" s="33" t="s">
        <v>49</v>
      </c>
      <c r="F32" s="33"/>
      <c r="G32" s="43"/>
      <c r="H32" s="33" t="s">
        <v>414</v>
      </c>
      <c r="I32" s="33"/>
      <c r="J32" s="33"/>
      <c r="K32" s="33"/>
      <c r="L32" s="41"/>
      <c r="M32" s="678"/>
      <c r="N32" s="42">
        <v>62</v>
      </c>
      <c r="O32" s="55" t="s">
        <v>172</v>
      </c>
      <c r="P32" s="35"/>
      <c r="Q32" s="32" t="s">
        <v>173</v>
      </c>
      <c r="R32" s="53"/>
      <c r="S32" s="59"/>
      <c r="W32" s="30" t="str">
        <f>RIGHT(U32,4)</f>
        <v/>
      </c>
    </row>
    <row r="33" spans="2:23" s="30" customFormat="1" ht="17.100000000000001" customHeight="1">
      <c r="B33" s="693"/>
      <c r="C33" s="681"/>
      <c r="D33" s="713"/>
      <c r="E33" s="125" t="s">
        <v>174</v>
      </c>
      <c r="F33" s="33"/>
      <c r="G33" s="43"/>
      <c r="H33" s="33" t="s">
        <v>269</v>
      </c>
      <c r="I33" s="125"/>
      <c r="J33" s="125"/>
      <c r="K33" s="125"/>
      <c r="L33" s="60"/>
      <c r="M33" s="678"/>
      <c r="N33" s="42">
        <v>63</v>
      </c>
      <c r="O33" s="49" t="s">
        <v>175</v>
      </c>
      <c r="P33" s="35"/>
      <c r="Q33" s="32" t="s">
        <v>153</v>
      </c>
      <c r="R33" s="53"/>
    </row>
    <row r="34" spans="2:23"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270</v>
      </c>
      <c r="R34" s="53"/>
      <c r="U34" s="59"/>
    </row>
    <row r="35" spans="2:23"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190</v>
      </c>
      <c r="R35" s="53"/>
    </row>
    <row r="36" spans="2:23"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7"/>
      <c r="W36" s="68"/>
    </row>
    <row r="37" spans="2:23"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73"/>
      <c r="V37" s="67"/>
      <c r="W37" s="67"/>
    </row>
    <row r="38" spans="2:23"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6"/>
      <c r="V38" s="67"/>
      <c r="W38" s="67"/>
    </row>
    <row r="39" spans="2:23"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6"/>
      <c r="V39" s="67"/>
      <c r="W39" s="67"/>
    </row>
    <row r="40" spans="2:23"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c r="W40" s="67"/>
    </row>
    <row r="41" spans="2:23" s="30" customFormat="1" ht="17.100000000000001" customHeight="1" thickBot="1">
      <c r="B41" s="694"/>
      <c r="C41" s="44">
        <v>26</v>
      </c>
      <c r="D41" s="45" t="s">
        <v>198</v>
      </c>
      <c r="E41" s="47"/>
      <c r="F41" s="47"/>
      <c r="G41" s="80"/>
      <c r="H41" s="47" t="s">
        <v>279</v>
      </c>
      <c r="I41" s="47"/>
      <c r="J41" s="47"/>
      <c r="K41" s="47"/>
      <c r="L41" s="81"/>
      <c r="M41" s="678"/>
      <c r="N41" s="42">
        <v>71</v>
      </c>
      <c r="O41" s="49" t="s">
        <v>199</v>
      </c>
      <c r="P41" s="35"/>
      <c r="Q41" s="82" t="s">
        <v>181</v>
      </c>
      <c r="R41" s="53"/>
    </row>
    <row r="42" spans="2:23" s="30" customFormat="1" ht="17.100000000000001" customHeight="1">
      <c r="B42" s="677" t="s">
        <v>200</v>
      </c>
      <c r="C42" s="205">
        <v>27</v>
      </c>
      <c r="D42" s="125" t="s">
        <v>400</v>
      </c>
      <c r="E42" s="89" t="s">
        <v>157</v>
      </c>
      <c r="F42" s="661" t="s">
        <v>394</v>
      </c>
      <c r="G42" s="662"/>
      <c r="H42" s="661" t="s">
        <v>153</v>
      </c>
      <c r="I42" s="662"/>
      <c r="J42" s="663"/>
      <c r="K42" s="690" t="s">
        <v>404</v>
      </c>
      <c r="L42" s="691"/>
      <c r="M42" s="678"/>
      <c r="N42" s="42">
        <v>72</v>
      </c>
      <c r="O42" s="55" t="s">
        <v>201</v>
      </c>
      <c r="P42" s="84"/>
      <c r="Q42" s="34" t="s">
        <v>181</v>
      </c>
      <c r="R42" s="58"/>
    </row>
    <row r="43" spans="2:23"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3"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280" t="s">
        <v>554</v>
      </c>
      <c r="R44" s="281"/>
    </row>
    <row r="45" spans="2:23"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3"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3"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3" s="30" customFormat="1" ht="17.100000000000001" customHeight="1">
      <c r="B48" s="678"/>
      <c r="C48" s="42">
        <v>33</v>
      </c>
      <c r="D48" s="32" t="s">
        <v>399</v>
      </c>
      <c r="E48" s="89" t="s">
        <v>157</v>
      </c>
      <c r="F48" s="661" t="s">
        <v>394</v>
      </c>
      <c r="G48" s="662"/>
      <c r="H48" s="661" t="s">
        <v>402</v>
      </c>
      <c r="I48" s="662"/>
      <c r="J48" s="663"/>
      <c r="K48" s="766" t="s">
        <v>455</v>
      </c>
      <c r="L48" s="767"/>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207" t="s">
        <v>223</v>
      </c>
      <c r="P50" s="127"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279" t="s">
        <v>482</v>
      </c>
      <c r="I53" s="279"/>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v>89</v>
      </c>
      <c r="O59" s="49"/>
      <c r="P59" s="35"/>
      <c r="Q59" s="109"/>
      <c r="R59" s="53"/>
    </row>
    <row r="60" spans="2:18" s="30" customFormat="1" ht="17.100000000000001" customHeight="1" thickBot="1">
      <c r="B60" s="692" t="s">
        <v>251</v>
      </c>
      <c r="C60" s="101">
        <v>45</v>
      </c>
      <c r="D60" s="104" t="s">
        <v>252</v>
      </c>
      <c r="E60" s="77"/>
      <c r="F60" s="77"/>
      <c r="G60" s="100"/>
      <c r="H60" s="104" t="s">
        <v>190</v>
      </c>
      <c r="I60" s="77"/>
      <c r="J60" s="77"/>
      <c r="K60" s="77"/>
      <c r="L60" s="78"/>
      <c r="M60" s="696"/>
      <c r="N60" s="103">
        <v>90</v>
      </c>
      <c r="O60" s="49"/>
      <c r="P60" s="35"/>
      <c r="Q60" s="34"/>
      <c r="R60" s="53"/>
    </row>
    <row r="61" spans="2:18" s="30" customFormat="1" ht="17.100000000000001" customHeight="1">
      <c r="B61" s="693"/>
      <c r="C61" s="205">
        <v>46</v>
      </c>
      <c r="D61" s="49" t="s">
        <v>253</v>
      </c>
      <c r="E61" s="77"/>
      <c r="F61" s="77"/>
      <c r="G61" s="35"/>
      <c r="H61" s="49" t="s">
        <v>190</v>
      </c>
      <c r="I61" s="34"/>
      <c r="J61" s="34"/>
      <c r="K61" s="34"/>
      <c r="L61" s="53"/>
      <c r="M61" s="697" t="s">
        <v>271</v>
      </c>
      <c r="N61" s="121">
        <v>91</v>
      </c>
      <c r="O61" s="114" t="s">
        <v>272</v>
      </c>
      <c r="P61" s="76"/>
      <c r="Q61" s="115" t="s">
        <v>190</v>
      </c>
      <c r="R61" s="86"/>
    </row>
    <row r="62" spans="2:18" s="30" customFormat="1" ht="17.100000000000001" customHeight="1">
      <c r="B62" s="693"/>
      <c r="C62" s="205">
        <v>47</v>
      </c>
      <c r="D62" s="128" t="s">
        <v>254</v>
      </c>
      <c r="E62" s="128"/>
      <c r="F62" s="128"/>
      <c r="G62" s="128"/>
      <c r="H62" s="129" t="s">
        <v>183</v>
      </c>
      <c r="I62" s="34"/>
      <c r="J62" s="34"/>
      <c r="K62" s="34"/>
      <c r="L62" s="34"/>
      <c r="M62" s="698"/>
      <c r="N62" s="122">
        <v>92</v>
      </c>
      <c r="O62" s="49" t="s">
        <v>273</v>
      </c>
      <c r="P62" s="35"/>
      <c r="Q62" s="34" t="s">
        <v>183</v>
      </c>
      <c r="R62" s="53"/>
    </row>
    <row r="63" spans="2:18" s="30" customFormat="1" ht="17.100000000000001" customHeight="1">
      <c r="B63" s="693"/>
      <c r="C63" s="205">
        <v>49</v>
      </c>
      <c r="D63" s="49" t="s">
        <v>255</v>
      </c>
      <c r="E63" s="34"/>
      <c r="F63" s="34"/>
      <c r="G63" s="35"/>
      <c r="H63" s="49" t="s">
        <v>183</v>
      </c>
      <c r="I63" s="34"/>
      <c r="J63" s="34"/>
      <c r="K63" s="34"/>
      <c r="L63" s="34"/>
      <c r="M63" s="698"/>
      <c r="N63" s="122">
        <v>93</v>
      </c>
      <c r="O63" s="727" t="s">
        <v>380</v>
      </c>
      <c r="P63" s="728"/>
      <c r="Q63" s="34" t="s">
        <v>183</v>
      </c>
      <c r="R63" s="53"/>
    </row>
    <row r="64" spans="2:18" s="30" customFormat="1" ht="17.100000000000001" customHeight="1">
      <c r="B64" s="693"/>
      <c r="C64" s="205">
        <v>50</v>
      </c>
      <c r="D64" s="49" t="s">
        <v>256</v>
      </c>
      <c r="E64" s="77"/>
      <c r="F64" s="77"/>
      <c r="G64" s="35"/>
      <c r="H64" s="49" t="s">
        <v>190</v>
      </c>
      <c r="I64" s="34"/>
      <c r="J64" s="34"/>
      <c r="K64" s="34"/>
      <c r="L64" s="34"/>
      <c r="M64" s="698"/>
      <c r="N64" s="122">
        <v>94</v>
      </c>
      <c r="O64" s="727" t="s">
        <v>381</v>
      </c>
      <c r="P64" s="728"/>
      <c r="Q64" s="34" t="s">
        <v>183</v>
      </c>
      <c r="R64" s="53"/>
    </row>
    <row r="65" spans="2:18" s="30" customFormat="1" ht="17.100000000000001" customHeight="1" thickBot="1">
      <c r="B65" s="694"/>
      <c r="C65" s="130">
        <v>51</v>
      </c>
      <c r="D65" s="131" t="s">
        <v>257</v>
      </c>
      <c r="E65" s="132"/>
      <c r="F65" s="132"/>
      <c r="G65" s="133"/>
      <c r="H65" s="134" t="s">
        <v>173</v>
      </c>
      <c r="I65" s="71"/>
      <c r="J65" s="71"/>
      <c r="K65" s="71"/>
      <c r="L65" s="71"/>
      <c r="M65" s="699"/>
      <c r="N65" s="135">
        <v>95</v>
      </c>
      <c r="O65" s="69"/>
      <c r="P65" s="70"/>
      <c r="Q65" s="71"/>
      <c r="R65" s="72"/>
    </row>
    <row r="66" spans="2:18" s="30" customFormat="1" ht="17.100000000000001" customHeight="1">
      <c r="B66" s="136"/>
      <c r="C66" s="137"/>
      <c r="D66" s="222"/>
      <c r="E66" s="222"/>
      <c r="F66" s="222"/>
      <c r="G66" s="222"/>
      <c r="H66" s="224"/>
      <c r="I66" s="126"/>
      <c r="J66" s="126"/>
      <c r="K66" s="126"/>
      <c r="L66" s="126"/>
      <c r="M66" s="125"/>
      <c r="N66" s="125"/>
      <c r="O66" s="126"/>
      <c r="P66" s="126"/>
      <c r="Q66" s="126"/>
      <c r="R66" s="65"/>
    </row>
    <row r="67" spans="2:18" s="30" customFormat="1" ht="60.75" customHeight="1">
      <c r="B67" s="156" t="s">
        <v>259</v>
      </c>
      <c r="C67" s="125" t="s">
        <v>260</v>
      </c>
      <c r="D67" s="125"/>
      <c r="E67" s="125"/>
      <c r="F67" s="125"/>
      <c r="G67" s="125"/>
      <c r="H67" s="125" t="s">
        <v>261</v>
      </c>
      <c r="I67" s="125"/>
      <c r="J67" s="125"/>
      <c r="K67" s="125"/>
      <c r="L67" s="125"/>
      <c r="M67" s="125"/>
      <c r="N67" s="125"/>
      <c r="O67" s="126"/>
      <c r="P67" s="126"/>
      <c r="Q67" s="126"/>
      <c r="R67" s="65"/>
    </row>
    <row r="68" spans="2:18" s="30" customFormat="1" ht="69.75" customHeight="1">
      <c r="B68" s="284"/>
      <c r="C68" s="659" t="s">
        <v>485</v>
      </c>
      <c r="D68" s="659"/>
      <c r="E68" s="659"/>
      <c r="F68" s="659"/>
      <c r="G68" s="659"/>
      <c r="H68" s="659"/>
      <c r="I68" s="659"/>
      <c r="J68" s="659"/>
      <c r="K68" s="659"/>
      <c r="L68" s="285"/>
      <c r="M68" s="285"/>
      <c r="N68" s="285"/>
      <c r="O68" s="285"/>
      <c r="P68" s="285"/>
      <c r="Q68" s="285"/>
      <c r="R68" s="286"/>
    </row>
    <row r="69" spans="2:18" s="30" customFormat="1" ht="135.75" customHeight="1" thickBot="1">
      <c r="B69" s="287"/>
      <c r="C69" s="660"/>
      <c r="D69" s="660"/>
      <c r="E69" s="660"/>
      <c r="F69" s="660"/>
      <c r="G69" s="660"/>
      <c r="H69" s="660"/>
      <c r="I69" s="660"/>
      <c r="J69" s="660"/>
      <c r="K69" s="660"/>
      <c r="L69" s="288"/>
      <c r="M69" s="288"/>
      <c r="N69" s="288"/>
      <c r="O69" s="288"/>
      <c r="P69" s="288"/>
      <c r="Q69" s="288"/>
      <c r="R69" s="289"/>
    </row>
    <row r="70" spans="2:18" s="30" customFormat="1" ht="10.5" customHeight="1">
      <c r="B70" s="39"/>
      <c r="C70" s="39"/>
      <c r="D70" s="39"/>
      <c r="E70" s="39"/>
      <c r="F70" s="39"/>
      <c r="G70" s="39"/>
      <c r="H70" s="39"/>
      <c r="I70" s="39"/>
      <c r="J70" s="39"/>
      <c r="K70" s="39"/>
      <c r="L70" s="39"/>
      <c r="M70" s="39"/>
      <c r="N70" s="39"/>
      <c r="O70" s="62"/>
      <c r="P70" s="62"/>
      <c r="Q70" s="62"/>
      <c r="R70" s="62"/>
    </row>
    <row r="76" spans="2:18">
      <c r="D76" s="157"/>
    </row>
  </sheetData>
  <mergeCells count="68">
    <mergeCell ref="J23:L24"/>
    <mergeCell ref="F23:G24"/>
    <mergeCell ref="C13:L13"/>
    <mergeCell ref="H50:J50"/>
    <mergeCell ref="K50:L50"/>
    <mergeCell ref="H42:J42"/>
    <mergeCell ref="K42:L42"/>
    <mergeCell ref="F48:G48"/>
    <mergeCell ref="H48:J48"/>
    <mergeCell ref="K48:L48"/>
    <mergeCell ref="J46:L46"/>
    <mergeCell ref="O63:P63"/>
    <mergeCell ref="O64:P64"/>
    <mergeCell ref="M61:M65"/>
    <mergeCell ref="M56:M60"/>
    <mergeCell ref="B9:E9"/>
    <mergeCell ref="B10:R10"/>
    <mergeCell ref="B11:C11"/>
    <mergeCell ref="D11:E11"/>
    <mergeCell ref="F11:G11"/>
    <mergeCell ref="H11:N11"/>
    <mergeCell ref="P11:R11"/>
    <mergeCell ref="C12:E12"/>
    <mergeCell ref="F12:G12"/>
    <mergeCell ref="H12:N12"/>
    <mergeCell ref="Q12:R12"/>
    <mergeCell ref="F50:G50"/>
    <mergeCell ref="B2:E7"/>
    <mergeCell ref="F2:M5"/>
    <mergeCell ref="N2:R7"/>
    <mergeCell ref="F6:M7"/>
    <mergeCell ref="B8:E8"/>
    <mergeCell ref="N8:N9"/>
    <mergeCell ref="O8:O9"/>
    <mergeCell ref="P8:P9"/>
    <mergeCell ref="Q8:R9"/>
    <mergeCell ref="B42:B52"/>
    <mergeCell ref="B13:B22"/>
    <mergeCell ref="M13:N13"/>
    <mergeCell ref="M14:N14"/>
    <mergeCell ref="M15:N15"/>
    <mergeCell ref="M16:N16"/>
    <mergeCell ref="M17:N17"/>
    <mergeCell ref="M18:N18"/>
    <mergeCell ref="M19:N19"/>
    <mergeCell ref="M20:N20"/>
    <mergeCell ref="M21:N21"/>
    <mergeCell ref="M22:N22"/>
    <mergeCell ref="M44:M51"/>
    <mergeCell ref="F42:G42"/>
    <mergeCell ref="M52:M55"/>
    <mergeCell ref="E25:L25"/>
    <mergeCell ref="C68:K69"/>
    <mergeCell ref="B53:B59"/>
    <mergeCell ref="B60:B65"/>
    <mergeCell ref="Q23:R23"/>
    <mergeCell ref="Q24:R24"/>
    <mergeCell ref="B26:B41"/>
    <mergeCell ref="O28:P28"/>
    <mergeCell ref="O30:P30"/>
    <mergeCell ref="C32:C33"/>
    <mergeCell ref="D32:D33"/>
    <mergeCell ref="M38:M43"/>
    <mergeCell ref="O40:P40"/>
    <mergeCell ref="B23:B25"/>
    <mergeCell ref="C23:C24"/>
    <mergeCell ref="D23:D24"/>
    <mergeCell ref="M23:M37"/>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pageSetUpPr fitToPage="1"/>
  </sheetPr>
  <dimension ref="A1:AM76"/>
  <sheetViews>
    <sheetView view="pageBreakPreview" topLeftCell="A15"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80" t="s">
        <v>457</v>
      </c>
      <c r="E11" s="781"/>
      <c r="F11" s="673" t="s">
        <v>118</v>
      </c>
      <c r="G11" s="674"/>
      <c r="H11" s="754" t="s">
        <v>431</v>
      </c>
      <c r="I11" s="754"/>
      <c r="J11" s="754"/>
      <c r="K11" s="754"/>
      <c r="L11" s="754"/>
      <c r="M11" s="754"/>
      <c r="N11" s="755"/>
      <c r="O11" s="27" t="s">
        <v>119</v>
      </c>
      <c r="P11" s="729" t="s">
        <v>306</v>
      </c>
      <c r="Q11" s="730"/>
      <c r="R11" s="731"/>
    </row>
    <row r="12" spans="1:39" s="30" customFormat="1" ht="24.95" customHeight="1" thickBot="1">
      <c r="B12" s="204" t="s">
        <v>120</v>
      </c>
      <c r="C12" s="671" t="s">
        <v>262</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05" t="s">
        <v>348</v>
      </c>
      <c r="P14" s="299">
        <v>796</v>
      </c>
      <c r="Q14" s="305" t="s">
        <v>348</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5" t="s">
        <v>348</v>
      </c>
      <c r="P15" s="308" t="s">
        <v>505</v>
      </c>
      <c r="Q15" s="305" t="s">
        <v>348</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05" t="s">
        <v>348</v>
      </c>
      <c r="P16" s="308" t="s">
        <v>505</v>
      </c>
      <c r="Q16" s="305" t="s">
        <v>348</v>
      </c>
      <c r="R16" s="333" t="s">
        <v>348</v>
      </c>
    </row>
    <row r="17" spans="2:23" s="30" customFormat="1" ht="17.100000000000001" customHeight="1">
      <c r="B17" s="693"/>
      <c r="C17" s="293">
        <v>4</v>
      </c>
      <c r="D17" s="32" t="s">
        <v>136</v>
      </c>
      <c r="E17" s="306"/>
      <c r="F17" s="306"/>
      <c r="G17" s="307"/>
      <c r="H17" s="307"/>
      <c r="I17" s="307"/>
      <c r="J17" s="307"/>
      <c r="K17" s="307"/>
      <c r="L17" s="35"/>
      <c r="M17" s="688" t="s">
        <v>134</v>
      </c>
      <c r="N17" s="689"/>
      <c r="O17" s="305" t="s">
        <v>348</v>
      </c>
      <c r="P17" s="311" t="s">
        <v>348</v>
      </c>
      <c r="Q17" s="305" t="s">
        <v>348</v>
      </c>
      <c r="R17" s="297">
        <v>47.7</v>
      </c>
    </row>
    <row r="18" spans="2:23" s="30" customFormat="1" ht="17.100000000000001" customHeight="1">
      <c r="B18" s="693"/>
      <c r="C18" s="293">
        <v>5</v>
      </c>
      <c r="D18" s="32" t="s">
        <v>137</v>
      </c>
      <c r="E18" s="306"/>
      <c r="F18" s="33"/>
      <c r="G18" s="307"/>
      <c r="H18" s="307"/>
      <c r="I18" s="307"/>
      <c r="J18" s="307"/>
      <c r="K18" s="307"/>
      <c r="L18" s="35"/>
      <c r="M18" s="688" t="s">
        <v>138</v>
      </c>
      <c r="N18" s="689"/>
      <c r="O18" s="305" t="s">
        <v>348</v>
      </c>
      <c r="P18" s="308" t="s">
        <v>508</v>
      </c>
      <c r="Q18" s="305" t="s">
        <v>348</v>
      </c>
      <c r="R18" s="333" t="s">
        <v>348</v>
      </c>
    </row>
    <row r="19" spans="2:23" s="30" customFormat="1" ht="30" customHeight="1">
      <c r="B19" s="693"/>
      <c r="C19" s="293">
        <v>6</v>
      </c>
      <c r="D19" s="32" t="s">
        <v>263</v>
      </c>
      <c r="E19" s="306"/>
      <c r="F19" s="306"/>
      <c r="G19" s="309"/>
      <c r="H19" s="309"/>
      <c r="I19" s="307"/>
      <c r="J19" s="307"/>
      <c r="K19" s="307"/>
      <c r="L19" s="310"/>
      <c r="M19" s="688" t="s">
        <v>140</v>
      </c>
      <c r="N19" s="689"/>
      <c r="O19" s="305" t="s">
        <v>348</v>
      </c>
      <c r="P19" s="308" t="s">
        <v>506</v>
      </c>
      <c r="Q19" s="305" t="s">
        <v>348</v>
      </c>
      <c r="R19" s="333" t="s">
        <v>348</v>
      </c>
    </row>
    <row r="20" spans="2:23" s="30" customFormat="1" ht="30" customHeight="1">
      <c r="B20" s="693"/>
      <c r="C20" s="293">
        <v>7</v>
      </c>
      <c r="D20" s="32" t="s">
        <v>141</v>
      </c>
      <c r="E20" s="306"/>
      <c r="F20" s="306"/>
      <c r="G20" s="307"/>
      <c r="H20" s="307"/>
      <c r="I20" s="307"/>
      <c r="J20" s="307"/>
      <c r="K20" s="307"/>
      <c r="L20" s="35"/>
      <c r="M20" s="688" t="s">
        <v>142</v>
      </c>
      <c r="N20" s="689"/>
      <c r="O20" s="305" t="s">
        <v>348</v>
      </c>
      <c r="P20" s="338" t="s">
        <v>507</v>
      </c>
      <c r="Q20" s="305" t="s">
        <v>348</v>
      </c>
      <c r="R20" s="333" t="s">
        <v>348</v>
      </c>
    </row>
    <row r="21" spans="2:23" s="30" customFormat="1" ht="17.100000000000001" customHeight="1">
      <c r="B21" s="693"/>
      <c r="C21" s="293">
        <v>8</v>
      </c>
      <c r="D21" s="32" t="s">
        <v>143</v>
      </c>
      <c r="E21" s="306"/>
      <c r="F21" s="306"/>
      <c r="G21" s="307"/>
      <c r="H21" s="307"/>
      <c r="I21" s="307"/>
      <c r="J21" s="307"/>
      <c r="K21" s="307"/>
      <c r="L21" s="35"/>
      <c r="M21" s="688" t="s">
        <v>144</v>
      </c>
      <c r="N21" s="689"/>
      <c r="O21" s="305" t="s">
        <v>348</v>
      </c>
      <c r="P21" s="311" t="s">
        <v>348</v>
      </c>
      <c r="Q21" s="305" t="s">
        <v>348</v>
      </c>
      <c r="R21" s="333" t="s">
        <v>348</v>
      </c>
    </row>
    <row r="22" spans="2:23" s="30" customFormat="1" ht="17.100000000000001" customHeight="1" thickBot="1">
      <c r="B22" s="694"/>
      <c r="C22" s="324">
        <v>9</v>
      </c>
      <c r="D22" s="45" t="s">
        <v>145</v>
      </c>
      <c r="E22" s="312"/>
      <c r="F22" s="312"/>
      <c r="G22" s="313"/>
      <c r="H22" s="313"/>
      <c r="I22" s="313"/>
      <c r="J22" s="313"/>
      <c r="K22" s="313"/>
      <c r="L22" s="70"/>
      <c r="M22" s="750" t="s">
        <v>144</v>
      </c>
      <c r="N22" s="751"/>
      <c r="O22" s="314" t="s">
        <v>348</v>
      </c>
      <c r="P22" s="328">
        <v>94.65</v>
      </c>
      <c r="Q22" s="314" t="s">
        <v>348</v>
      </c>
      <c r="R22" s="334" t="s">
        <v>348</v>
      </c>
    </row>
    <row r="23" spans="2:23" s="30" customFormat="1" ht="17.100000000000001" customHeight="1">
      <c r="B23" s="678" t="s">
        <v>146</v>
      </c>
      <c r="C23" s="768">
        <v>10</v>
      </c>
      <c r="D23" s="769" t="s">
        <v>147</v>
      </c>
      <c r="E23" s="315" t="s">
        <v>148</v>
      </c>
      <c r="F23" s="720" t="s">
        <v>462</v>
      </c>
      <c r="G23" s="721"/>
      <c r="H23" s="321" t="s">
        <v>264</v>
      </c>
      <c r="I23" s="317">
        <v>80</v>
      </c>
      <c r="J23" s="717">
        <v>6</v>
      </c>
      <c r="K23" s="717"/>
      <c r="L23" s="718"/>
      <c r="M23" s="678" t="s">
        <v>149</v>
      </c>
      <c r="N23" s="38">
        <v>53</v>
      </c>
      <c r="O23" s="125" t="s">
        <v>150</v>
      </c>
      <c r="P23" s="40"/>
      <c r="Q23" s="770" t="s">
        <v>265</v>
      </c>
      <c r="R23" s="771"/>
    </row>
    <row r="24" spans="2:23" s="30" customFormat="1" ht="17.100000000000001" customHeight="1">
      <c r="B24" s="678"/>
      <c r="C24" s="681"/>
      <c r="D24" s="683"/>
      <c r="E24" s="89" t="s">
        <v>151</v>
      </c>
      <c r="F24" s="722"/>
      <c r="G24" s="723"/>
      <c r="H24" s="321" t="s">
        <v>264</v>
      </c>
      <c r="I24" s="318">
        <v>80</v>
      </c>
      <c r="J24" s="708"/>
      <c r="K24" s="708"/>
      <c r="L24" s="719"/>
      <c r="M24" s="678"/>
      <c r="N24" s="42">
        <v>54</v>
      </c>
      <c r="O24" s="32" t="s">
        <v>152</v>
      </c>
      <c r="P24" s="43"/>
      <c r="Q24" s="669" t="s">
        <v>153</v>
      </c>
      <c r="R24" s="670"/>
    </row>
    <row r="25" spans="2:23" s="30" customFormat="1" ht="17.100000000000001" customHeight="1" thickBot="1">
      <c r="B25" s="679"/>
      <c r="C25" s="44">
        <v>11</v>
      </c>
      <c r="D25" s="319" t="s">
        <v>460</v>
      </c>
      <c r="E25" s="714" t="s">
        <v>541</v>
      </c>
      <c r="F25" s="715"/>
      <c r="G25" s="715"/>
      <c r="H25" s="715"/>
      <c r="I25" s="715"/>
      <c r="J25" s="715"/>
      <c r="K25" s="715"/>
      <c r="L25" s="716"/>
      <c r="M25" s="678"/>
      <c r="N25" s="42">
        <v>55</v>
      </c>
      <c r="O25" s="49" t="s">
        <v>154</v>
      </c>
      <c r="P25" s="43"/>
      <c r="Q25" s="49" t="s">
        <v>266</v>
      </c>
      <c r="R25" s="41"/>
    </row>
    <row r="26" spans="2:23" s="30" customFormat="1" ht="17.100000000000001" customHeight="1">
      <c r="B26" s="692" t="s">
        <v>156</v>
      </c>
      <c r="C26" s="205">
        <v>12</v>
      </c>
      <c r="D26" s="50" t="s">
        <v>157</v>
      </c>
      <c r="E26" s="31"/>
      <c r="F26" s="31"/>
      <c r="G26" s="51"/>
      <c r="H26" s="320" t="s">
        <v>267</v>
      </c>
      <c r="I26" s="31"/>
      <c r="J26" s="31"/>
      <c r="K26" s="31"/>
      <c r="L26" s="52"/>
      <c r="M26" s="678"/>
      <c r="N26" s="42">
        <v>56</v>
      </c>
      <c r="O26" s="49" t="s">
        <v>159</v>
      </c>
      <c r="P26" s="35"/>
      <c r="Q26" s="49" t="s">
        <v>153</v>
      </c>
      <c r="R26" s="53"/>
    </row>
    <row r="27" spans="2:23" s="30" customFormat="1" ht="17.100000000000001" customHeight="1">
      <c r="B27" s="693"/>
      <c r="C27" s="42">
        <v>13</v>
      </c>
      <c r="D27" s="32" t="s">
        <v>160</v>
      </c>
      <c r="E27" s="125"/>
      <c r="F27" s="33"/>
      <c r="G27" s="43"/>
      <c r="H27" s="321" t="s">
        <v>264</v>
      </c>
      <c r="I27" s="33"/>
      <c r="J27" s="33"/>
      <c r="K27" s="33"/>
      <c r="L27" s="41"/>
      <c r="M27" s="678"/>
      <c r="N27" s="42">
        <v>57</v>
      </c>
      <c r="O27" s="49" t="s">
        <v>161</v>
      </c>
      <c r="P27" s="35"/>
      <c r="Q27" s="49" t="s">
        <v>153</v>
      </c>
      <c r="R27" s="53"/>
    </row>
    <row r="28" spans="2:23"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23" s="30" customFormat="1" ht="17.100000000000001" customHeight="1">
      <c r="B29" s="693"/>
      <c r="C29" s="42">
        <v>15</v>
      </c>
      <c r="D29" s="32" t="s">
        <v>164</v>
      </c>
      <c r="E29" s="33"/>
      <c r="F29" s="33"/>
      <c r="G29" s="43"/>
      <c r="H29" s="33" t="s">
        <v>391</v>
      </c>
      <c r="I29" s="33"/>
      <c r="J29" s="33"/>
      <c r="K29" s="33"/>
      <c r="L29" s="41"/>
      <c r="M29" s="678"/>
      <c r="N29" s="42">
        <v>59</v>
      </c>
      <c r="O29" s="55" t="s">
        <v>165</v>
      </c>
      <c r="P29" s="35"/>
      <c r="Q29" s="49" t="s">
        <v>153</v>
      </c>
      <c r="R29" s="41"/>
    </row>
    <row r="30" spans="2:23" s="30" customFormat="1" ht="17.100000000000001" customHeight="1">
      <c r="B30" s="693"/>
      <c r="C30" s="42">
        <v>16</v>
      </c>
      <c r="D30" s="32" t="s">
        <v>166</v>
      </c>
      <c r="E30" s="33"/>
      <c r="F30" s="33"/>
      <c r="G30" s="43"/>
      <c r="H30" s="31" t="s">
        <v>410</v>
      </c>
      <c r="I30" s="33"/>
      <c r="J30" s="33"/>
      <c r="K30" s="33"/>
      <c r="L30" s="41"/>
      <c r="M30" s="678"/>
      <c r="N30" s="42">
        <v>60</v>
      </c>
      <c r="O30" s="764" t="s">
        <v>167</v>
      </c>
      <c r="P30" s="765"/>
      <c r="Q30" s="49" t="s">
        <v>268</v>
      </c>
      <c r="R30" s="53"/>
    </row>
    <row r="31" spans="2:23"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23" s="30" customFormat="1" ht="17.100000000000001" customHeight="1">
      <c r="B32" s="693"/>
      <c r="C32" s="711">
        <v>18</v>
      </c>
      <c r="D32" s="712" t="s">
        <v>171</v>
      </c>
      <c r="E32" s="33" t="s">
        <v>49</v>
      </c>
      <c r="F32" s="33"/>
      <c r="G32" s="43"/>
      <c r="H32" s="33" t="s">
        <v>414</v>
      </c>
      <c r="I32" s="33"/>
      <c r="J32" s="33"/>
      <c r="K32" s="33"/>
      <c r="L32" s="41"/>
      <c r="M32" s="678"/>
      <c r="N32" s="42">
        <v>62</v>
      </c>
      <c r="O32" s="55" t="s">
        <v>172</v>
      </c>
      <c r="P32" s="35"/>
      <c r="Q32" s="32" t="s">
        <v>173</v>
      </c>
      <c r="R32" s="53"/>
      <c r="S32" s="59"/>
      <c r="W32" s="30" t="str">
        <f>RIGHT(U32,4)</f>
        <v/>
      </c>
    </row>
    <row r="33" spans="2:23" s="30" customFormat="1" ht="17.100000000000001" customHeight="1">
      <c r="B33" s="693"/>
      <c r="C33" s="681"/>
      <c r="D33" s="713"/>
      <c r="E33" s="125" t="s">
        <v>174</v>
      </c>
      <c r="F33" s="33"/>
      <c r="G33" s="43"/>
      <c r="H33" s="33" t="s">
        <v>269</v>
      </c>
      <c r="I33" s="125"/>
      <c r="J33" s="125"/>
      <c r="K33" s="125"/>
      <c r="L33" s="60"/>
      <c r="M33" s="678"/>
      <c r="N33" s="42">
        <v>63</v>
      </c>
      <c r="O33" s="49" t="s">
        <v>175</v>
      </c>
      <c r="P33" s="35"/>
      <c r="Q33" s="32" t="s">
        <v>153</v>
      </c>
      <c r="R33" s="53"/>
    </row>
    <row r="34" spans="2:23"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270</v>
      </c>
      <c r="R34" s="53"/>
      <c r="U34" s="59"/>
    </row>
    <row r="35" spans="2:23"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190</v>
      </c>
      <c r="R35" s="53"/>
    </row>
    <row r="36" spans="2:23"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7"/>
      <c r="W36" s="68"/>
    </row>
    <row r="37" spans="2:23"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73"/>
      <c r="V37" s="67"/>
      <c r="W37" s="67"/>
    </row>
    <row r="38" spans="2:23"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6"/>
      <c r="V38" s="67"/>
      <c r="W38" s="67"/>
    </row>
    <row r="39" spans="2:23"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6"/>
      <c r="V39" s="67"/>
      <c r="W39" s="67"/>
    </row>
    <row r="40" spans="2:23"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c r="W40" s="67"/>
    </row>
    <row r="41" spans="2:23" s="30" customFormat="1" ht="17.100000000000001" customHeight="1" thickBot="1">
      <c r="B41" s="694"/>
      <c r="C41" s="44">
        <v>26</v>
      </c>
      <c r="D41" s="45" t="s">
        <v>198</v>
      </c>
      <c r="E41" s="47"/>
      <c r="F41" s="47"/>
      <c r="G41" s="80"/>
      <c r="H41" s="47" t="s">
        <v>279</v>
      </c>
      <c r="I41" s="47"/>
      <c r="J41" s="47"/>
      <c r="K41" s="47"/>
      <c r="L41" s="81"/>
      <c r="M41" s="678"/>
      <c r="N41" s="42">
        <v>71</v>
      </c>
      <c r="O41" s="49" t="s">
        <v>199</v>
      </c>
      <c r="P41" s="35"/>
      <c r="Q41" s="82" t="s">
        <v>181</v>
      </c>
      <c r="R41" s="53"/>
    </row>
    <row r="42" spans="2:23" s="30" customFormat="1" ht="17.100000000000001" customHeight="1">
      <c r="B42" s="677" t="s">
        <v>200</v>
      </c>
      <c r="C42" s="205">
        <v>27</v>
      </c>
      <c r="D42" s="125" t="s">
        <v>400</v>
      </c>
      <c r="E42" s="89" t="s">
        <v>157</v>
      </c>
      <c r="F42" s="661" t="s">
        <v>394</v>
      </c>
      <c r="G42" s="662"/>
      <c r="H42" s="661" t="s">
        <v>153</v>
      </c>
      <c r="I42" s="662"/>
      <c r="J42" s="663"/>
      <c r="K42" s="690" t="s">
        <v>404</v>
      </c>
      <c r="L42" s="691"/>
      <c r="M42" s="678"/>
      <c r="N42" s="42">
        <v>72</v>
      </c>
      <c r="O42" s="55" t="s">
        <v>201</v>
      </c>
      <c r="P42" s="84"/>
      <c r="Q42" s="34" t="s">
        <v>181</v>
      </c>
      <c r="R42" s="58"/>
    </row>
    <row r="43" spans="2:23"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3"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280" t="s">
        <v>554</v>
      </c>
      <c r="R44" s="281"/>
    </row>
    <row r="45" spans="2:23"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3"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3"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3" s="30" customFormat="1" ht="17.100000000000001" customHeight="1">
      <c r="B48" s="678"/>
      <c r="C48" s="42">
        <v>33</v>
      </c>
      <c r="D48" s="32" t="s">
        <v>399</v>
      </c>
      <c r="E48" s="89" t="s">
        <v>157</v>
      </c>
      <c r="F48" s="661" t="s">
        <v>394</v>
      </c>
      <c r="G48" s="662"/>
      <c r="H48" s="661" t="s">
        <v>402</v>
      </c>
      <c r="I48" s="662"/>
      <c r="J48" s="663"/>
      <c r="K48" s="766" t="s">
        <v>455</v>
      </c>
      <c r="L48" s="767"/>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207" t="s">
        <v>223</v>
      </c>
      <c r="P50" s="127"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279" t="s">
        <v>483</v>
      </c>
      <c r="I53" s="279"/>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v>89</v>
      </c>
      <c r="O59" s="49"/>
      <c r="P59" s="35"/>
      <c r="Q59" s="109"/>
      <c r="R59" s="53"/>
    </row>
    <row r="60" spans="2:18" s="30" customFormat="1" ht="17.100000000000001" customHeight="1" thickBot="1">
      <c r="B60" s="692" t="s">
        <v>251</v>
      </c>
      <c r="C60" s="101">
        <v>45</v>
      </c>
      <c r="D60" s="104" t="s">
        <v>252</v>
      </c>
      <c r="E60" s="77"/>
      <c r="F60" s="77"/>
      <c r="G60" s="100"/>
      <c r="H60" s="104" t="s">
        <v>190</v>
      </c>
      <c r="I60" s="77"/>
      <c r="J60" s="77"/>
      <c r="K60" s="77"/>
      <c r="L60" s="78"/>
      <c r="M60" s="696"/>
      <c r="N60" s="103">
        <v>90</v>
      </c>
      <c r="O60" s="49"/>
      <c r="P60" s="35"/>
      <c r="Q60" s="34"/>
      <c r="R60" s="53"/>
    </row>
    <row r="61" spans="2:18" s="30" customFormat="1" ht="17.100000000000001" customHeight="1">
      <c r="B61" s="693"/>
      <c r="C61" s="205">
        <v>46</v>
      </c>
      <c r="D61" s="49" t="s">
        <v>253</v>
      </c>
      <c r="E61" s="77"/>
      <c r="F61" s="77"/>
      <c r="G61" s="35"/>
      <c r="H61" s="49" t="s">
        <v>190</v>
      </c>
      <c r="I61" s="34"/>
      <c r="J61" s="34"/>
      <c r="K61" s="34"/>
      <c r="L61" s="53"/>
      <c r="M61" s="697" t="s">
        <v>271</v>
      </c>
      <c r="N61" s="121">
        <v>91</v>
      </c>
      <c r="O61" s="114" t="s">
        <v>272</v>
      </c>
      <c r="P61" s="76"/>
      <c r="Q61" s="115" t="s">
        <v>190</v>
      </c>
      <c r="R61" s="86"/>
    </row>
    <row r="62" spans="2:18" s="30" customFormat="1" ht="17.100000000000001" customHeight="1">
      <c r="B62" s="693"/>
      <c r="C62" s="205">
        <v>47</v>
      </c>
      <c r="D62" s="128" t="s">
        <v>254</v>
      </c>
      <c r="E62" s="128"/>
      <c r="F62" s="128"/>
      <c r="G62" s="128"/>
      <c r="H62" s="129" t="s">
        <v>183</v>
      </c>
      <c r="I62" s="34"/>
      <c r="J62" s="34"/>
      <c r="K62" s="34"/>
      <c r="L62" s="34"/>
      <c r="M62" s="698"/>
      <c r="N62" s="122">
        <v>92</v>
      </c>
      <c r="O62" s="49" t="s">
        <v>273</v>
      </c>
      <c r="P62" s="35"/>
      <c r="Q62" s="34" t="s">
        <v>183</v>
      </c>
      <c r="R62" s="53"/>
    </row>
    <row r="63" spans="2:18" s="30" customFormat="1" ht="17.100000000000001" customHeight="1">
      <c r="B63" s="693"/>
      <c r="C63" s="205">
        <v>49</v>
      </c>
      <c r="D63" s="49" t="s">
        <v>255</v>
      </c>
      <c r="E63" s="34"/>
      <c r="F63" s="34"/>
      <c r="G63" s="35"/>
      <c r="H63" s="49" t="s">
        <v>183</v>
      </c>
      <c r="I63" s="34"/>
      <c r="J63" s="34"/>
      <c r="K63" s="34"/>
      <c r="L63" s="34"/>
      <c r="M63" s="698"/>
      <c r="N63" s="122">
        <v>93</v>
      </c>
      <c r="O63" s="727" t="s">
        <v>380</v>
      </c>
      <c r="P63" s="728"/>
      <c r="Q63" s="34" t="s">
        <v>183</v>
      </c>
      <c r="R63" s="53"/>
    </row>
    <row r="64" spans="2:18" s="30" customFormat="1" ht="17.100000000000001" customHeight="1">
      <c r="B64" s="693"/>
      <c r="C64" s="205">
        <v>50</v>
      </c>
      <c r="D64" s="49" t="s">
        <v>256</v>
      </c>
      <c r="E64" s="77"/>
      <c r="F64" s="77"/>
      <c r="G64" s="35"/>
      <c r="H64" s="49" t="s">
        <v>190</v>
      </c>
      <c r="I64" s="34"/>
      <c r="J64" s="34"/>
      <c r="K64" s="34"/>
      <c r="L64" s="34"/>
      <c r="M64" s="698"/>
      <c r="N64" s="122">
        <v>94</v>
      </c>
      <c r="O64" s="727" t="s">
        <v>381</v>
      </c>
      <c r="P64" s="728"/>
      <c r="Q64" s="34" t="s">
        <v>183</v>
      </c>
      <c r="R64" s="53"/>
    </row>
    <row r="65" spans="2:18" s="30" customFormat="1" ht="17.100000000000001" customHeight="1" thickBot="1">
      <c r="B65" s="694"/>
      <c r="C65" s="130">
        <v>51</v>
      </c>
      <c r="D65" s="131" t="s">
        <v>257</v>
      </c>
      <c r="E65" s="132"/>
      <c r="F65" s="132"/>
      <c r="G65" s="133"/>
      <c r="H65" s="134" t="s">
        <v>173</v>
      </c>
      <c r="I65" s="71"/>
      <c r="J65" s="71"/>
      <c r="K65" s="71"/>
      <c r="L65" s="71"/>
      <c r="M65" s="699"/>
      <c r="N65" s="135">
        <v>95</v>
      </c>
      <c r="O65" s="69"/>
      <c r="P65" s="70"/>
      <c r="Q65" s="71"/>
      <c r="R65" s="72"/>
    </row>
    <row r="66" spans="2:18" s="30" customFormat="1" ht="17.100000000000001" customHeight="1">
      <c r="B66" s="136"/>
      <c r="C66" s="137"/>
      <c r="D66" s="222"/>
      <c r="E66" s="222"/>
      <c r="F66" s="222"/>
      <c r="G66" s="222"/>
      <c r="H66" s="224"/>
      <c r="I66" s="126"/>
      <c r="J66" s="126"/>
      <c r="K66" s="126"/>
      <c r="L66" s="126"/>
      <c r="M66" s="223"/>
      <c r="N66" s="137"/>
      <c r="O66" s="126"/>
      <c r="P66" s="126"/>
      <c r="Q66" s="126"/>
      <c r="R66" s="65"/>
    </row>
    <row r="67" spans="2:18" s="30" customFormat="1" ht="60.75" customHeight="1">
      <c r="B67" s="156" t="s">
        <v>259</v>
      </c>
      <c r="C67" s="125" t="s">
        <v>260</v>
      </c>
      <c r="D67" s="125"/>
      <c r="E67" s="125"/>
      <c r="F67" s="125"/>
      <c r="G67" s="125"/>
      <c r="H67" s="125" t="s">
        <v>261</v>
      </c>
      <c r="I67" s="125"/>
      <c r="J67" s="125"/>
      <c r="K67" s="125"/>
      <c r="L67" s="125"/>
      <c r="M67" s="125"/>
      <c r="N67" s="125"/>
      <c r="O67" s="126"/>
      <c r="P67" s="126"/>
      <c r="Q67" s="126"/>
      <c r="R67" s="65"/>
    </row>
    <row r="68" spans="2:18" s="30" customFormat="1" ht="69.75" customHeight="1">
      <c r="B68" s="284"/>
      <c r="C68" s="659" t="s">
        <v>485</v>
      </c>
      <c r="D68" s="659"/>
      <c r="E68" s="659"/>
      <c r="F68" s="659"/>
      <c r="G68" s="659"/>
      <c r="H68" s="659"/>
      <c r="I68" s="659"/>
      <c r="J68" s="659"/>
      <c r="K68" s="659"/>
      <c r="L68" s="285"/>
      <c r="M68" s="285"/>
      <c r="N68" s="285"/>
      <c r="O68" s="285"/>
      <c r="P68" s="285"/>
      <c r="Q68" s="285"/>
      <c r="R68" s="286"/>
    </row>
    <row r="69" spans="2:18" s="30" customFormat="1" ht="135.75" customHeight="1" thickBot="1">
      <c r="B69" s="287"/>
      <c r="C69" s="660"/>
      <c r="D69" s="660"/>
      <c r="E69" s="660"/>
      <c r="F69" s="660"/>
      <c r="G69" s="660"/>
      <c r="H69" s="660"/>
      <c r="I69" s="660"/>
      <c r="J69" s="660"/>
      <c r="K69" s="660"/>
      <c r="L69" s="288"/>
      <c r="M69" s="288"/>
      <c r="N69" s="288"/>
      <c r="O69" s="288"/>
      <c r="P69" s="288"/>
      <c r="Q69" s="288"/>
      <c r="R69" s="289"/>
    </row>
    <row r="70" spans="2:18" s="30" customFormat="1" ht="10.5" customHeight="1">
      <c r="B70" s="39"/>
      <c r="C70" s="39"/>
      <c r="D70" s="39"/>
      <c r="E70" s="39"/>
      <c r="F70" s="39"/>
      <c r="G70" s="39"/>
      <c r="H70" s="39"/>
      <c r="I70" s="39"/>
      <c r="J70" s="39"/>
      <c r="K70" s="39"/>
      <c r="L70" s="39"/>
      <c r="M70" s="39"/>
      <c r="N70" s="39"/>
      <c r="O70" s="62"/>
      <c r="P70" s="62"/>
      <c r="Q70" s="62"/>
      <c r="R70" s="62"/>
    </row>
    <row r="76" spans="2:18">
      <c r="D76" s="157"/>
    </row>
  </sheetData>
  <mergeCells count="68">
    <mergeCell ref="J46:L46"/>
    <mergeCell ref="E25:L25"/>
    <mergeCell ref="J23:L24"/>
    <mergeCell ref="F23:G24"/>
    <mergeCell ref="C13:L13"/>
    <mergeCell ref="H42:J42"/>
    <mergeCell ref="K42:L42"/>
    <mergeCell ref="F42:G42"/>
    <mergeCell ref="F48:G48"/>
    <mergeCell ref="H48:J48"/>
    <mergeCell ref="K48:L48"/>
    <mergeCell ref="O64:P64"/>
    <mergeCell ref="M56:M60"/>
    <mergeCell ref="O63:P63"/>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B2:E7"/>
    <mergeCell ref="F2:M5"/>
    <mergeCell ref="N2:R7"/>
    <mergeCell ref="F6:M7"/>
    <mergeCell ref="B8:E8"/>
    <mergeCell ref="N8:N9"/>
    <mergeCell ref="O8:O9"/>
    <mergeCell ref="P8:P9"/>
    <mergeCell ref="Q8:R9"/>
    <mergeCell ref="B9:E9"/>
    <mergeCell ref="Q23:R23"/>
    <mergeCell ref="Q24:R24"/>
    <mergeCell ref="B26:B41"/>
    <mergeCell ref="O28:P28"/>
    <mergeCell ref="O30:P30"/>
    <mergeCell ref="C32:C33"/>
    <mergeCell ref="D32:D33"/>
    <mergeCell ref="M38:M43"/>
    <mergeCell ref="O40:P40"/>
    <mergeCell ref="B23:B25"/>
    <mergeCell ref="C23:C24"/>
    <mergeCell ref="D23:D24"/>
    <mergeCell ref="M23:M37"/>
    <mergeCell ref="B42:B52"/>
    <mergeCell ref="M44:M51"/>
    <mergeCell ref="M52:M55"/>
    <mergeCell ref="C68:K69"/>
    <mergeCell ref="B53:B59"/>
    <mergeCell ref="B60:B65"/>
    <mergeCell ref="M61:M65"/>
    <mergeCell ref="F50:G50"/>
    <mergeCell ref="H50:J50"/>
    <mergeCell ref="K50:L50"/>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pageSetUpPr fitToPage="1"/>
  </sheetPr>
  <dimension ref="A1:AM76"/>
  <sheetViews>
    <sheetView view="pageBreakPreview" topLeftCell="A17"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80" t="s">
        <v>458</v>
      </c>
      <c r="E11" s="781"/>
      <c r="F11" s="673" t="s">
        <v>118</v>
      </c>
      <c r="G11" s="674"/>
      <c r="H11" s="754" t="s">
        <v>432</v>
      </c>
      <c r="I11" s="754"/>
      <c r="J11" s="754"/>
      <c r="K11" s="754"/>
      <c r="L11" s="754"/>
      <c r="M11" s="754"/>
      <c r="N11" s="755"/>
      <c r="O11" s="27" t="s">
        <v>119</v>
      </c>
      <c r="P11" s="729" t="s">
        <v>306</v>
      </c>
      <c r="Q11" s="730"/>
      <c r="R11" s="731"/>
    </row>
    <row r="12" spans="1:39" s="30" customFormat="1" ht="24.95" customHeight="1" thickBot="1">
      <c r="B12" s="204" t="s">
        <v>120</v>
      </c>
      <c r="C12" s="671" t="s">
        <v>262</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05" t="s">
        <v>348</v>
      </c>
      <c r="P14" s="299">
        <v>796</v>
      </c>
      <c r="Q14" s="305" t="s">
        <v>348</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5" t="s">
        <v>348</v>
      </c>
      <c r="P15" s="308" t="s">
        <v>505</v>
      </c>
      <c r="Q15" s="305" t="s">
        <v>348</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05" t="s">
        <v>348</v>
      </c>
      <c r="P16" s="308" t="s">
        <v>505</v>
      </c>
      <c r="Q16" s="305" t="s">
        <v>348</v>
      </c>
      <c r="R16" s="333" t="s">
        <v>348</v>
      </c>
    </row>
    <row r="17" spans="2:23" s="30" customFormat="1" ht="17.100000000000001" customHeight="1">
      <c r="B17" s="693"/>
      <c r="C17" s="293">
        <v>4</v>
      </c>
      <c r="D17" s="32" t="s">
        <v>136</v>
      </c>
      <c r="E17" s="306"/>
      <c r="F17" s="306"/>
      <c r="G17" s="307"/>
      <c r="H17" s="307"/>
      <c r="I17" s="307"/>
      <c r="J17" s="307"/>
      <c r="K17" s="307"/>
      <c r="L17" s="35"/>
      <c r="M17" s="688" t="s">
        <v>134</v>
      </c>
      <c r="N17" s="689"/>
      <c r="O17" s="305" t="s">
        <v>348</v>
      </c>
      <c r="P17" s="311" t="s">
        <v>348</v>
      </c>
      <c r="Q17" s="305" t="s">
        <v>348</v>
      </c>
      <c r="R17" s="297">
        <v>47.7</v>
      </c>
    </row>
    <row r="18" spans="2:23" s="30" customFormat="1" ht="17.100000000000001" customHeight="1">
      <c r="B18" s="693"/>
      <c r="C18" s="293">
        <v>5</v>
      </c>
      <c r="D18" s="32" t="s">
        <v>137</v>
      </c>
      <c r="E18" s="306"/>
      <c r="F18" s="33"/>
      <c r="G18" s="307"/>
      <c r="H18" s="307"/>
      <c r="I18" s="307"/>
      <c r="J18" s="307"/>
      <c r="K18" s="307"/>
      <c r="L18" s="35"/>
      <c r="M18" s="688" t="s">
        <v>138</v>
      </c>
      <c r="N18" s="689"/>
      <c r="O18" s="305" t="s">
        <v>348</v>
      </c>
      <c r="P18" s="308" t="s">
        <v>508</v>
      </c>
      <c r="Q18" s="305" t="s">
        <v>348</v>
      </c>
      <c r="R18" s="333" t="s">
        <v>348</v>
      </c>
    </row>
    <row r="19" spans="2:23" s="30" customFormat="1" ht="30" customHeight="1">
      <c r="B19" s="693"/>
      <c r="C19" s="293">
        <v>6</v>
      </c>
      <c r="D19" s="32" t="s">
        <v>263</v>
      </c>
      <c r="E19" s="306"/>
      <c r="F19" s="306"/>
      <c r="G19" s="309"/>
      <c r="H19" s="309"/>
      <c r="I19" s="307"/>
      <c r="J19" s="307"/>
      <c r="K19" s="307"/>
      <c r="L19" s="310"/>
      <c r="M19" s="688" t="s">
        <v>140</v>
      </c>
      <c r="N19" s="689"/>
      <c r="O19" s="305" t="s">
        <v>348</v>
      </c>
      <c r="P19" s="308" t="s">
        <v>506</v>
      </c>
      <c r="Q19" s="305" t="s">
        <v>348</v>
      </c>
      <c r="R19" s="333" t="s">
        <v>348</v>
      </c>
    </row>
    <row r="20" spans="2:23" s="30" customFormat="1" ht="30" customHeight="1">
      <c r="B20" s="693"/>
      <c r="C20" s="293">
        <v>7</v>
      </c>
      <c r="D20" s="32" t="s">
        <v>141</v>
      </c>
      <c r="E20" s="306"/>
      <c r="F20" s="306"/>
      <c r="G20" s="307"/>
      <c r="H20" s="307"/>
      <c r="I20" s="307"/>
      <c r="J20" s="307"/>
      <c r="K20" s="307"/>
      <c r="L20" s="35"/>
      <c r="M20" s="688" t="s">
        <v>142</v>
      </c>
      <c r="N20" s="689"/>
      <c r="O20" s="305" t="s">
        <v>348</v>
      </c>
      <c r="P20" s="338" t="s">
        <v>507</v>
      </c>
      <c r="Q20" s="305" t="s">
        <v>348</v>
      </c>
      <c r="R20" s="333" t="s">
        <v>348</v>
      </c>
    </row>
    <row r="21" spans="2:23" s="30" customFormat="1" ht="17.100000000000001" customHeight="1">
      <c r="B21" s="693"/>
      <c r="C21" s="293">
        <v>8</v>
      </c>
      <c r="D21" s="32" t="s">
        <v>143</v>
      </c>
      <c r="E21" s="306"/>
      <c r="F21" s="306"/>
      <c r="G21" s="307"/>
      <c r="H21" s="307"/>
      <c r="I21" s="307"/>
      <c r="J21" s="307"/>
      <c r="K21" s="307"/>
      <c r="L21" s="35"/>
      <c r="M21" s="688" t="s">
        <v>144</v>
      </c>
      <c r="N21" s="689"/>
      <c r="O21" s="305" t="s">
        <v>348</v>
      </c>
      <c r="P21" s="311" t="s">
        <v>348</v>
      </c>
      <c r="Q21" s="305" t="s">
        <v>348</v>
      </c>
      <c r="R21" s="333" t="s">
        <v>348</v>
      </c>
    </row>
    <row r="22" spans="2:23" s="30" customFormat="1" ht="17.100000000000001" customHeight="1" thickBot="1">
      <c r="B22" s="694"/>
      <c r="C22" s="324">
        <v>9</v>
      </c>
      <c r="D22" s="45" t="s">
        <v>145</v>
      </c>
      <c r="E22" s="312"/>
      <c r="F22" s="312"/>
      <c r="G22" s="313"/>
      <c r="H22" s="313"/>
      <c r="I22" s="313"/>
      <c r="J22" s="313"/>
      <c r="K22" s="313"/>
      <c r="L22" s="70"/>
      <c r="M22" s="750" t="s">
        <v>144</v>
      </c>
      <c r="N22" s="751"/>
      <c r="O22" s="314" t="s">
        <v>348</v>
      </c>
      <c r="P22" s="328">
        <v>94.65</v>
      </c>
      <c r="Q22" s="314" t="s">
        <v>348</v>
      </c>
      <c r="R22" s="334" t="s">
        <v>348</v>
      </c>
    </row>
    <row r="23" spans="2:23" s="30" customFormat="1" ht="17.100000000000001" customHeight="1">
      <c r="B23" s="678" t="s">
        <v>146</v>
      </c>
      <c r="C23" s="768">
        <v>10</v>
      </c>
      <c r="D23" s="769" t="s">
        <v>147</v>
      </c>
      <c r="E23" s="315" t="s">
        <v>148</v>
      </c>
      <c r="F23" s="720" t="s">
        <v>462</v>
      </c>
      <c r="G23" s="721"/>
      <c r="H23" s="321" t="s">
        <v>264</v>
      </c>
      <c r="I23" s="317">
        <v>80</v>
      </c>
      <c r="J23" s="717">
        <v>6</v>
      </c>
      <c r="K23" s="717"/>
      <c r="L23" s="718"/>
      <c r="M23" s="678" t="s">
        <v>149</v>
      </c>
      <c r="N23" s="38">
        <v>53</v>
      </c>
      <c r="O23" s="125" t="s">
        <v>150</v>
      </c>
      <c r="P23" s="40"/>
      <c r="Q23" s="770" t="s">
        <v>265</v>
      </c>
      <c r="R23" s="771"/>
    </row>
    <row r="24" spans="2:23" s="30" customFormat="1" ht="17.100000000000001" customHeight="1">
      <c r="B24" s="678"/>
      <c r="C24" s="681"/>
      <c r="D24" s="683"/>
      <c r="E24" s="89" t="s">
        <v>151</v>
      </c>
      <c r="F24" s="722"/>
      <c r="G24" s="723"/>
      <c r="H24" s="321" t="s">
        <v>264</v>
      </c>
      <c r="I24" s="318">
        <v>80</v>
      </c>
      <c r="J24" s="708"/>
      <c r="K24" s="708"/>
      <c r="L24" s="719"/>
      <c r="M24" s="678"/>
      <c r="N24" s="42">
        <v>54</v>
      </c>
      <c r="O24" s="32" t="s">
        <v>152</v>
      </c>
      <c r="P24" s="43"/>
      <c r="Q24" s="669" t="s">
        <v>153</v>
      </c>
      <c r="R24" s="670"/>
    </row>
    <row r="25" spans="2:23" s="30" customFormat="1" ht="17.100000000000001" customHeight="1" thickBot="1">
      <c r="B25" s="679"/>
      <c r="C25" s="44">
        <v>11</v>
      </c>
      <c r="D25" s="319" t="s">
        <v>460</v>
      </c>
      <c r="E25" s="714" t="s">
        <v>540</v>
      </c>
      <c r="F25" s="715"/>
      <c r="G25" s="715"/>
      <c r="H25" s="715"/>
      <c r="I25" s="715"/>
      <c r="J25" s="715"/>
      <c r="K25" s="715"/>
      <c r="L25" s="716"/>
      <c r="M25" s="678"/>
      <c r="N25" s="42">
        <v>55</v>
      </c>
      <c r="O25" s="49" t="s">
        <v>154</v>
      </c>
      <c r="P25" s="43"/>
      <c r="Q25" s="49" t="s">
        <v>266</v>
      </c>
      <c r="R25" s="41"/>
    </row>
    <row r="26" spans="2:23" s="30" customFormat="1" ht="17.100000000000001" customHeight="1">
      <c r="B26" s="692" t="s">
        <v>156</v>
      </c>
      <c r="C26" s="205">
        <v>12</v>
      </c>
      <c r="D26" s="50" t="s">
        <v>157</v>
      </c>
      <c r="E26" s="31"/>
      <c r="F26" s="31"/>
      <c r="G26" s="51"/>
      <c r="H26" s="320" t="s">
        <v>267</v>
      </c>
      <c r="I26" s="31"/>
      <c r="J26" s="31"/>
      <c r="K26" s="31"/>
      <c r="L26" s="52"/>
      <c r="M26" s="678"/>
      <c r="N26" s="42">
        <v>56</v>
      </c>
      <c r="O26" s="49" t="s">
        <v>159</v>
      </c>
      <c r="P26" s="35"/>
      <c r="Q26" s="49" t="s">
        <v>153</v>
      </c>
      <c r="R26" s="53"/>
    </row>
    <row r="27" spans="2:23" s="30" customFormat="1" ht="17.100000000000001" customHeight="1">
      <c r="B27" s="693"/>
      <c r="C27" s="42">
        <v>13</v>
      </c>
      <c r="D27" s="32" t="s">
        <v>160</v>
      </c>
      <c r="E27" s="125"/>
      <c r="F27" s="33"/>
      <c r="G27" s="43"/>
      <c r="H27" s="321" t="s">
        <v>264</v>
      </c>
      <c r="I27" s="33"/>
      <c r="J27" s="33"/>
      <c r="K27" s="33"/>
      <c r="L27" s="41"/>
      <c r="M27" s="678"/>
      <c r="N27" s="42">
        <v>57</v>
      </c>
      <c r="O27" s="49" t="s">
        <v>161</v>
      </c>
      <c r="P27" s="35"/>
      <c r="Q27" s="49" t="s">
        <v>153</v>
      </c>
      <c r="R27" s="53"/>
    </row>
    <row r="28" spans="2:23"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23" s="30" customFormat="1" ht="17.100000000000001" customHeight="1">
      <c r="B29" s="693"/>
      <c r="C29" s="42">
        <v>15</v>
      </c>
      <c r="D29" s="32" t="s">
        <v>164</v>
      </c>
      <c r="E29" s="33"/>
      <c r="F29" s="33"/>
      <c r="G29" s="43"/>
      <c r="H29" s="31" t="s">
        <v>391</v>
      </c>
      <c r="I29" s="33"/>
      <c r="J29" s="33"/>
      <c r="K29" s="33"/>
      <c r="L29" s="41"/>
      <c r="M29" s="678"/>
      <c r="N29" s="42">
        <v>59</v>
      </c>
      <c r="O29" s="55" t="s">
        <v>165</v>
      </c>
      <c r="P29" s="35"/>
      <c r="Q29" s="49" t="s">
        <v>153</v>
      </c>
      <c r="R29" s="41"/>
    </row>
    <row r="30" spans="2:23" s="30" customFormat="1" ht="17.100000000000001" customHeight="1">
      <c r="B30" s="693"/>
      <c r="C30" s="42">
        <v>16</v>
      </c>
      <c r="D30" s="32" t="s">
        <v>166</v>
      </c>
      <c r="E30" s="33"/>
      <c r="F30" s="33"/>
      <c r="G30" s="43"/>
      <c r="H30" s="31" t="s">
        <v>405</v>
      </c>
      <c r="I30" s="33"/>
      <c r="J30" s="33"/>
      <c r="K30" s="33"/>
      <c r="L30" s="41"/>
      <c r="M30" s="678"/>
      <c r="N30" s="42">
        <v>60</v>
      </c>
      <c r="O30" s="764" t="s">
        <v>167</v>
      </c>
      <c r="P30" s="765"/>
      <c r="Q30" s="49" t="s">
        <v>268</v>
      </c>
      <c r="R30" s="53"/>
    </row>
    <row r="31" spans="2:23"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23" s="30" customFormat="1" ht="17.100000000000001" customHeight="1">
      <c r="B32" s="693"/>
      <c r="C32" s="711">
        <v>18</v>
      </c>
      <c r="D32" s="712" t="s">
        <v>171</v>
      </c>
      <c r="E32" s="33" t="s">
        <v>49</v>
      </c>
      <c r="F32" s="33"/>
      <c r="G32" s="43"/>
      <c r="H32" s="33" t="s">
        <v>414</v>
      </c>
      <c r="I32" s="33"/>
      <c r="J32" s="33"/>
      <c r="K32" s="33"/>
      <c r="L32" s="41"/>
      <c r="M32" s="678"/>
      <c r="N32" s="42">
        <v>62</v>
      </c>
      <c r="O32" s="55" t="s">
        <v>172</v>
      </c>
      <c r="P32" s="35"/>
      <c r="Q32" s="32" t="s">
        <v>173</v>
      </c>
      <c r="R32" s="53"/>
      <c r="S32" s="59"/>
      <c r="W32" s="30" t="str">
        <f>RIGHT(U32,4)</f>
        <v/>
      </c>
    </row>
    <row r="33" spans="2:23" s="30" customFormat="1" ht="17.100000000000001" customHeight="1">
      <c r="B33" s="693"/>
      <c r="C33" s="681"/>
      <c r="D33" s="713"/>
      <c r="E33" s="125" t="s">
        <v>174</v>
      </c>
      <c r="F33" s="33"/>
      <c r="G33" s="43"/>
      <c r="H33" s="33" t="s">
        <v>269</v>
      </c>
      <c r="I33" s="125"/>
      <c r="J33" s="125"/>
      <c r="K33" s="125"/>
      <c r="L33" s="60"/>
      <c r="M33" s="678"/>
      <c r="N33" s="42">
        <v>63</v>
      </c>
      <c r="O33" s="49" t="s">
        <v>175</v>
      </c>
      <c r="P33" s="35"/>
      <c r="Q33" s="32" t="s">
        <v>153</v>
      </c>
      <c r="R33" s="53"/>
    </row>
    <row r="34" spans="2:23"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270</v>
      </c>
      <c r="R34" s="53"/>
      <c r="U34" s="59"/>
    </row>
    <row r="35" spans="2:23"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190</v>
      </c>
      <c r="R35" s="53"/>
    </row>
    <row r="36" spans="2:23"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7"/>
      <c r="W36" s="68"/>
    </row>
    <row r="37" spans="2:23"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73"/>
      <c r="V37" s="67"/>
      <c r="W37" s="67"/>
    </row>
    <row r="38" spans="2:23"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6"/>
      <c r="V38" s="67"/>
      <c r="W38" s="67"/>
    </row>
    <row r="39" spans="2:23"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6"/>
      <c r="V39" s="67"/>
      <c r="W39" s="67"/>
    </row>
    <row r="40" spans="2:23"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c r="W40" s="67"/>
    </row>
    <row r="41" spans="2:23" s="30" customFormat="1" ht="17.100000000000001" customHeight="1" thickBot="1">
      <c r="B41" s="694"/>
      <c r="C41" s="44">
        <v>26</v>
      </c>
      <c r="D41" s="45" t="s">
        <v>198</v>
      </c>
      <c r="E41" s="47"/>
      <c r="F41" s="47"/>
      <c r="G41" s="80"/>
      <c r="H41" s="47" t="s">
        <v>279</v>
      </c>
      <c r="I41" s="47"/>
      <c r="J41" s="47"/>
      <c r="K41" s="47"/>
      <c r="L41" s="81"/>
      <c r="M41" s="678"/>
      <c r="N41" s="42">
        <v>71</v>
      </c>
      <c r="O41" s="49" t="s">
        <v>199</v>
      </c>
      <c r="P41" s="35"/>
      <c r="Q41" s="82" t="s">
        <v>181</v>
      </c>
      <c r="R41" s="53"/>
    </row>
    <row r="42" spans="2:23" s="30" customFormat="1" ht="17.100000000000001" customHeight="1">
      <c r="B42" s="677" t="s">
        <v>200</v>
      </c>
      <c r="C42" s="205">
        <v>27</v>
      </c>
      <c r="D42" s="125" t="s">
        <v>400</v>
      </c>
      <c r="E42" s="89" t="s">
        <v>157</v>
      </c>
      <c r="F42" s="661" t="s">
        <v>394</v>
      </c>
      <c r="G42" s="662"/>
      <c r="H42" s="661" t="s">
        <v>153</v>
      </c>
      <c r="I42" s="662"/>
      <c r="J42" s="663"/>
      <c r="K42" s="690" t="s">
        <v>404</v>
      </c>
      <c r="L42" s="691"/>
      <c r="M42" s="678"/>
      <c r="N42" s="42">
        <v>72</v>
      </c>
      <c r="O42" s="55" t="s">
        <v>201</v>
      </c>
      <c r="P42" s="84"/>
      <c r="Q42" s="34" t="s">
        <v>181</v>
      </c>
      <c r="R42" s="58"/>
    </row>
    <row r="43" spans="2:23"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3"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280" t="s">
        <v>554</v>
      </c>
      <c r="R44" s="281"/>
    </row>
    <row r="45" spans="2:23"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3"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3"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3" s="30" customFormat="1" ht="17.100000000000001" customHeight="1">
      <c r="B48" s="678"/>
      <c r="C48" s="42">
        <v>33</v>
      </c>
      <c r="D48" s="32" t="s">
        <v>399</v>
      </c>
      <c r="E48" s="89" t="s">
        <v>157</v>
      </c>
      <c r="F48" s="661" t="s">
        <v>394</v>
      </c>
      <c r="G48" s="662"/>
      <c r="H48" s="661" t="s">
        <v>402</v>
      </c>
      <c r="I48" s="662"/>
      <c r="J48" s="663"/>
      <c r="K48" s="766" t="s">
        <v>455</v>
      </c>
      <c r="L48" s="767"/>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207" t="s">
        <v>223</v>
      </c>
      <c r="P50" s="127"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279" t="s">
        <v>484</v>
      </c>
      <c r="I53" s="279"/>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v>89</v>
      </c>
      <c r="O59" s="49"/>
      <c r="P59" s="35"/>
      <c r="Q59" s="109"/>
      <c r="R59" s="53"/>
    </row>
    <row r="60" spans="2:18" s="30" customFormat="1" ht="17.100000000000001" customHeight="1" thickBot="1">
      <c r="B60" s="692" t="s">
        <v>251</v>
      </c>
      <c r="C60" s="101">
        <v>45</v>
      </c>
      <c r="D60" s="104" t="s">
        <v>252</v>
      </c>
      <c r="E60" s="77"/>
      <c r="F60" s="77"/>
      <c r="G60" s="100"/>
      <c r="H60" s="104" t="s">
        <v>190</v>
      </c>
      <c r="I60" s="77"/>
      <c r="J60" s="77"/>
      <c r="K60" s="77"/>
      <c r="L60" s="78"/>
      <c r="M60" s="696"/>
      <c r="N60" s="103">
        <v>90</v>
      </c>
      <c r="O60" s="49"/>
      <c r="P60" s="35"/>
      <c r="Q60" s="34"/>
      <c r="R60" s="53"/>
    </row>
    <row r="61" spans="2:18" s="30" customFormat="1" ht="17.100000000000001" customHeight="1">
      <c r="B61" s="693"/>
      <c r="C61" s="205">
        <v>46</v>
      </c>
      <c r="D61" s="49" t="s">
        <v>253</v>
      </c>
      <c r="E61" s="77"/>
      <c r="F61" s="77"/>
      <c r="G61" s="35"/>
      <c r="H61" s="49" t="s">
        <v>190</v>
      </c>
      <c r="I61" s="34"/>
      <c r="J61" s="34"/>
      <c r="K61" s="34"/>
      <c r="L61" s="53"/>
      <c r="M61" s="697" t="s">
        <v>271</v>
      </c>
      <c r="N61" s="121">
        <v>91</v>
      </c>
      <c r="O61" s="114" t="s">
        <v>272</v>
      </c>
      <c r="P61" s="76"/>
      <c r="Q61" s="115" t="s">
        <v>190</v>
      </c>
      <c r="R61" s="86"/>
    </row>
    <row r="62" spans="2:18" s="30" customFormat="1" ht="17.100000000000001" customHeight="1">
      <c r="B62" s="693"/>
      <c r="C62" s="205">
        <v>47</v>
      </c>
      <c r="D62" s="128" t="s">
        <v>254</v>
      </c>
      <c r="E62" s="128"/>
      <c r="F62" s="128"/>
      <c r="G62" s="128"/>
      <c r="H62" s="129" t="s">
        <v>183</v>
      </c>
      <c r="I62" s="34"/>
      <c r="J62" s="34"/>
      <c r="K62" s="34"/>
      <c r="L62" s="34"/>
      <c r="M62" s="698"/>
      <c r="N62" s="122">
        <v>92</v>
      </c>
      <c r="O62" s="49" t="s">
        <v>273</v>
      </c>
      <c r="P62" s="35"/>
      <c r="Q62" s="34" t="s">
        <v>183</v>
      </c>
      <c r="R62" s="53"/>
    </row>
    <row r="63" spans="2:18" s="30" customFormat="1" ht="17.100000000000001" customHeight="1">
      <c r="B63" s="693"/>
      <c r="C63" s="205">
        <v>49</v>
      </c>
      <c r="D63" s="49" t="s">
        <v>255</v>
      </c>
      <c r="E63" s="34"/>
      <c r="F63" s="34"/>
      <c r="G63" s="35"/>
      <c r="H63" s="49" t="s">
        <v>183</v>
      </c>
      <c r="I63" s="34"/>
      <c r="J63" s="34"/>
      <c r="K63" s="34"/>
      <c r="L63" s="34"/>
      <c r="M63" s="698"/>
      <c r="N63" s="122">
        <v>93</v>
      </c>
      <c r="O63" s="727" t="s">
        <v>380</v>
      </c>
      <c r="P63" s="728"/>
      <c r="Q63" s="34" t="s">
        <v>183</v>
      </c>
      <c r="R63" s="53"/>
    </row>
    <row r="64" spans="2:18" s="30" customFormat="1" ht="17.100000000000001" customHeight="1">
      <c r="B64" s="693"/>
      <c r="C64" s="205">
        <v>50</v>
      </c>
      <c r="D64" s="49" t="s">
        <v>256</v>
      </c>
      <c r="E64" s="77"/>
      <c r="F64" s="77"/>
      <c r="G64" s="35"/>
      <c r="H64" s="49" t="s">
        <v>190</v>
      </c>
      <c r="I64" s="34"/>
      <c r="J64" s="34"/>
      <c r="K64" s="34"/>
      <c r="L64" s="34"/>
      <c r="M64" s="698"/>
      <c r="N64" s="122">
        <v>94</v>
      </c>
      <c r="O64" s="727" t="s">
        <v>381</v>
      </c>
      <c r="P64" s="728"/>
      <c r="Q64" s="34" t="s">
        <v>183</v>
      </c>
      <c r="R64" s="53"/>
    </row>
    <row r="65" spans="2:18" s="30" customFormat="1" ht="17.100000000000001" customHeight="1" thickBot="1">
      <c r="B65" s="694"/>
      <c r="C65" s="130">
        <v>51</v>
      </c>
      <c r="D65" s="131" t="s">
        <v>257</v>
      </c>
      <c r="E65" s="132"/>
      <c r="F65" s="132"/>
      <c r="G65" s="133"/>
      <c r="H65" s="134" t="s">
        <v>173</v>
      </c>
      <c r="I65" s="71"/>
      <c r="J65" s="71"/>
      <c r="K65" s="71"/>
      <c r="L65" s="71"/>
      <c r="M65" s="699"/>
      <c r="N65" s="135">
        <v>95</v>
      </c>
      <c r="O65" s="69"/>
      <c r="P65" s="70"/>
      <c r="Q65" s="71"/>
      <c r="R65" s="72"/>
    </row>
    <row r="66" spans="2:18" s="30" customFormat="1" ht="17.100000000000001" customHeight="1">
      <c r="B66" s="136"/>
      <c r="C66" s="137"/>
      <c r="D66" s="222"/>
      <c r="E66" s="222"/>
      <c r="F66" s="222"/>
      <c r="G66" s="222"/>
      <c r="H66" s="224"/>
      <c r="I66" s="126"/>
      <c r="J66" s="126"/>
      <c r="K66" s="126"/>
      <c r="L66" s="126"/>
      <c r="M66" s="223"/>
      <c r="N66" s="137"/>
      <c r="O66" s="126"/>
      <c r="P66" s="126"/>
      <c r="Q66" s="126"/>
      <c r="R66" s="65"/>
    </row>
    <row r="67" spans="2:18" s="30" customFormat="1" ht="60.75" customHeight="1">
      <c r="B67" s="156" t="s">
        <v>259</v>
      </c>
      <c r="C67" s="125" t="s">
        <v>260</v>
      </c>
      <c r="D67" s="125"/>
      <c r="E67" s="125"/>
      <c r="F67" s="125"/>
      <c r="G67" s="125"/>
      <c r="H67" s="125" t="s">
        <v>261</v>
      </c>
      <c r="I67" s="125"/>
      <c r="J67" s="125"/>
      <c r="K67" s="125"/>
      <c r="L67" s="125"/>
      <c r="M67" s="125"/>
      <c r="N67" s="125"/>
      <c r="O67" s="126"/>
      <c r="P67" s="126"/>
      <c r="Q67" s="126"/>
      <c r="R67" s="65"/>
    </row>
    <row r="68" spans="2:18" s="30" customFormat="1" ht="69.75" customHeight="1">
      <c r="B68" s="284"/>
      <c r="C68" s="659" t="s">
        <v>485</v>
      </c>
      <c r="D68" s="659"/>
      <c r="E68" s="659"/>
      <c r="F68" s="659"/>
      <c r="G68" s="659"/>
      <c r="H68" s="659"/>
      <c r="I68" s="659"/>
      <c r="J68" s="659"/>
      <c r="K68" s="659"/>
      <c r="L68" s="285"/>
      <c r="M68" s="285"/>
      <c r="N68" s="285"/>
      <c r="O68" s="285"/>
      <c r="P68" s="285"/>
      <c r="Q68" s="285"/>
      <c r="R68" s="286"/>
    </row>
    <row r="69" spans="2:18" s="30" customFormat="1" ht="135.75" customHeight="1" thickBot="1">
      <c r="B69" s="287"/>
      <c r="C69" s="660"/>
      <c r="D69" s="660"/>
      <c r="E69" s="660"/>
      <c r="F69" s="660"/>
      <c r="G69" s="660"/>
      <c r="H69" s="660"/>
      <c r="I69" s="660"/>
      <c r="J69" s="660"/>
      <c r="K69" s="660"/>
      <c r="L69" s="288"/>
      <c r="M69" s="288"/>
      <c r="N69" s="288"/>
      <c r="O69" s="288"/>
      <c r="P69" s="288"/>
      <c r="Q69" s="288"/>
      <c r="R69" s="289"/>
    </row>
    <row r="70" spans="2:18" s="30" customFormat="1" ht="10.5" customHeight="1">
      <c r="B70" s="39"/>
      <c r="C70" s="39"/>
      <c r="D70" s="39"/>
      <c r="E70" s="39"/>
      <c r="F70" s="39"/>
      <c r="G70" s="39"/>
      <c r="H70" s="39"/>
      <c r="I70" s="39"/>
      <c r="J70" s="39"/>
      <c r="K70" s="39"/>
      <c r="L70" s="39"/>
      <c r="M70" s="39"/>
      <c r="N70" s="39"/>
      <c r="O70" s="62"/>
      <c r="P70" s="62"/>
      <c r="Q70" s="62"/>
      <c r="R70" s="62"/>
    </row>
    <row r="76" spans="2:18">
      <c r="D76" s="157"/>
    </row>
  </sheetData>
  <mergeCells count="68">
    <mergeCell ref="J46:L46"/>
    <mergeCell ref="E25:L25"/>
    <mergeCell ref="J23:L24"/>
    <mergeCell ref="F23:G24"/>
    <mergeCell ref="C13:L13"/>
    <mergeCell ref="H42:J42"/>
    <mergeCell ref="K42:L42"/>
    <mergeCell ref="F42:G42"/>
    <mergeCell ref="F48:G48"/>
    <mergeCell ref="H48:J48"/>
    <mergeCell ref="K48:L48"/>
    <mergeCell ref="O64:P64"/>
    <mergeCell ref="M56:M60"/>
    <mergeCell ref="O63:P63"/>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B2:E7"/>
    <mergeCell ref="F2:M5"/>
    <mergeCell ref="N2:R7"/>
    <mergeCell ref="F6:M7"/>
    <mergeCell ref="B8:E8"/>
    <mergeCell ref="N8:N9"/>
    <mergeCell ref="O8:O9"/>
    <mergeCell ref="P8:P9"/>
    <mergeCell ref="Q8:R9"/>
    <mergeCell ref="B9:E9"/>
    <mergeCell ref="Q23:R23"/>
    <mergeCell ref="Q24:R24"/>
    <mergeCell ref="B26:B41"/>
    <mergeCell ref="O28:P28"/>
    <mergeCell ref="O30:P30"/>
    <mergeCell ref="C32:C33"/>
    <mergeCell ref="D32:D33"/>
    <mergeCell ref="M38:M43"/>
    <mergeCell ref="O40:P40"/>
    <mergeCell ref="B23:B25"/>
    <mergeCell ref="C23:C24"/>
    <mergeCell ref="D23:D24"/>
    <mergeCell ref="M23:M37"/>
    <mergeCell ref="B42:B52"/>
    <mergeCell ref="M44:M51"/>
    <mergeCell ref="M52:M55"/>
    <mergeCell ref="C68:K69"/>
    <mergeCell ref="B53:B59"/>
    <mergeCell ref="B60:B65"/>
    <mergeCell ref="M61:M65"/>
    <mergeCell ref="F50:G50"/>
    <mergeCell ref="H50:J50"/>
    <mergeCell ref="K50:L50"/>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pageSetUpPr fitToPage="1"/>
  </sheetPr>
  <dimension ref="A1:AM76"/>
  <sheetViews>
    <sheetView view="pageBreakPreview" topLeftCell="A15" zoomScale="85" zoomScaleNormal="5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318</v>
      </c>
      <c r="E11" s="753"/>
      <c r="F11" s="673" t="s">
        <v>118</v>
      </c>
      <c r="G11" s="674"/>
      <c r="H11" s="754" t="s">
        <v>433</v>
      </c>
      <c r="I11" s="754"/>
      <c r="J11" s="754"/>
      <c r="K11" s="754"/>
      <c r="L11" s="754"/>
      <c r="M11" s="754"/>
      <c r="N11" s="755"/>
      <c r="O11" s="27" t="s">
        <v>119</v>
      </c>
      <c r="P11" s="729" t="s">
        <v>314</v>
      </c>
      <c r="Q11" s="730"/>
      <c r="R11" s="731"/>
    </row>
    <row r="12" spans="1:39" s="30" customFormat="1" ht="24.95" customHeight="1" thickBot="1">
      <c r="B12" s="204" t="s">
        <v>120</v>
      </c>
      <c r="C12" s="671" t="s">
        <v>262</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292">
        <v>1</v>
      </c>
      <c r="D14" s="31" t="s">
        <v>131</v>
      </c>
      <c r="E14" s="303"/>
      <c r="F14" s="303"/>
      <c r="G14" s="303"/>
      <c r="H14" s="303"/>
      <c r="I14" s="303"/>
      <c r="J14" s="303"/>
      <c r="K14" s="303"/>
      <c r="L14" s="304"/>
      <c r="M14" s="686" t="s">
        <v>132</v>
      </c>
      <c r="N14" s="687"/>
      <c r="O14" s="305" t="s">
        <v>348</v>
      </c>
      <c r="P14" s="299">
        <v>1414</v>
      </c>
      <c r="Q14" s="305" t="s">
        <v>348</v>
      </c>
      <c r="R14" s="333" t="s">
        <v>348</v>
      </c>
    </row>
    <row r="15" spans="1:39" s="30" customFormat="1" ht="17.100000000000001" customHeight="1">
      <c r="B15" s="693"/>
      <c r="C15" s="42">
        <v>2</v>
      </c>
      <c r="D15" s="32" t="s">
        <v>133</v>
      </c>
      <c r="E15" s="306"/>
      <c r="F15" s="33"/>
      <c r="G15" s="34"/>
      <c r="H15" s="307"/>
      <c r="I15" s="307"/>
      <c r="J15" s="307"/>
      <c r="K15" s="307"/>
      <c r="L15" s="35"/>
      <c r="M15" s="688" t="s">
        <v>134</v>
      </c>
      <c r="N15" s="689"/>
      <c r="O15" s="305" t="s">
        <v>348</v>
      </c>
      <c r="P15" s="308" t="s">
        <v>509</v>
      </c>
      <c r="Q15" s="305" t="s">
        <v>348</v>
      </c>
      <c r="R15" s="333" t="s">
        <v>348</v>
      </c>
    </row>
    <row r="16" spans="1:39" s="30" customFormat="1" ht="17.100000000000001" customHeight="1">
      <c r="B16" s="693"/>
      <c r="C16" s="42">
        <v>3</v>
      </c>
      <c r="D16" s="32" t="s">
        <v>135</v>
      </c>
      <c r="E16" s="306"/>
      <c r="F16" s="33"/>
      <c r="G16" s="307"/>
      <c r="H16" s="307"/>
      <c r="I16" s="307"/>
      <c r="J16" s="307"/>
      <c r="K16" s="307"/>
      <c r="L16" s="35"/>
      <c r="M16" s="688" t="s">
        <v>134</v>
      </c>
      <c r="N16" s="689"/>
      <c r="O16" s="305" t="s">
        <v>348</v>
      </c>
      <c r="P16" s="311" t="s">
        <v>509</v>
      </c>
      <c r="Q16" s="305" t="s">
        <v>348</v>
      </c>
      <c r="R16" s="333" t="s">
        <v>348</v>
      </c>
    </row>
    <row r="17" spans="2:23" s="30" customFormat="1" ht="17.100000000000001" customHeight="1">
      <c r="B17" s="693"/>
      <c r="C17" s="42">
        <v>4</v>
      </c>
      <c r="D17" s="32" t="s">
        <v>136</v>
      </c>
      <c r="E17" s="306"/>
      <c r="F17" s="306"/>
      <c r="G17" s="307"/>
      <c r="H17" s="307"/>
      <c r="I17" s="307"/>
      <c r="J17" s="307"/>
      <c r="K17" s="307"/>
      <c r="L17" s="35"/>
      <c r="M17" s="688" t="s">
        <v>134</v>
      </c>
      <c r="N17" s="689"/>
      <c r="O17" s="305" t="s">
        <v>348</v>
      </c>
      <c r="P17" s="311" t="s">
        <v>348</v>
      </c>
      <c r="Q17" s="305" t="s">
        <v>348</v>
      </c>
      <c r="R17" s="140">
        <v>62.4</v>
      </c>
    </row>
    <row r="18" spans="2:23" s="30" customFormat="1" ht="17.100000000000001" customHeight="1">
      <c r="B18" s="693"/>
      <c r="C18" s="42">
        <v>5</v>
      </c>
      <c r="D18" s="32" t="s">
        <v>137</v>
      </c>
      <c r="E18" s="306"/>
      <c r="F18" s="33"/>
      <c r="G18" s="307"/>
      <c r="H18" s="307"/>
      <c r="I18" s="307"/>
      <c r="J18" s="307"/>
      <c r="K18" s="307"/>
      <c r="L18" s="35"/>
      <c r="M18" s="688" t="s">
        <v>138</v>
      </c>
      <c r="N18" s="689"/>
      <c r="O18" s="305" t="s">
        <v>348</v>
      </c>
      <c r="P18" s="308" t="s">
        <v>510</v>
      </c>
      <c r="Q18" s="305" t="s">
        <v>348</v>
      </c>
      <c r="R18" s="333" t="s">
        <v>348</v>
      </c>
    </row>
    <row r="19" spans="2:23" s="30" customFormat="1" ht="30" customHeight="1">
      <c r="B19" s="693"/>
      <c r="C19" s="42">
        <v>6</v>
      </c>
      <c r="D19" s="32" t="s">
        <v>263</v>
      </c>
      <c r="E19" s="306"/>
      <c r="F19" s="306"/>
      <c r="G19" s="309"/>
      <c r="H19" s="309"/>
      <c r="I19" s="307"/>
      <c r="J19" s="307"/>
      <c r="K19" s="307"/>
      <c r="L19" s="310"/>
      <c r="M19" s="688" t="s">
        <v>140</v>
      </c>
      <c r="N19" s="689"/>
      <c r="O19" s="305" t="s">
        <v>348</v>
      </c>
      <c r="P19" s="308" t="s">
        <v>511</v>
      </c>
      <c r="Q19" s="305" t="s">
        <v>348</v>
      </c>
      <c r="R19" s="333" t="s">
        <v>348</v>
      </c>
    </row>
    <row r="20" spans="2:23" s="30" customFormat="1" ht="30" customHeight="1">
      <c r="B20" s="693"/>
      <c r="C20" s="42">
        <v>7</v>
      </c>
      <c r="D20" s="32" t="s">
        <v>141</v>
      </c>
      <c r="E20" s="306"/>
      <c r="F20" s="306"/>
      <c r="G20" s="307"/>
      <c r="H20" s="307"/>
      <c r="I20" s="307"/>
      <c r="J20" s="307"/>
      <c r="K20" s="307"/>
      <c r="L20" s="35"/>
      <c r="M20" s="688" t="s">
        <v>142</v>
      </c>
      <c r="N20" s="689"/>
      <c r="O20" s="305" t="s">
        <v>348</v>
      </c>
      <c r="P20" s="311" t="s">
        <v>512</v>
      </c>
      <c r="Q20" s="305" t="s">
        <v>348</v>
      </c>
      <c r="R20" s="333" t="s">
        <v>348</v>
      </c>
    </row>
    <row r="21" spans="2:23" s="30" customFormat="1" ht="17.100000000000001" customHeight="1">
      <c r="B21" s="693"/>
      <c r="C21" s="42">
        <v>8</v>
      </c>
      <c r="D21" s="32" t="s">
        <v>143</v>
      </c>
      <c r="E21" s="306"/>
      <c r="F21" s="306"/>
      <c r="G21" s="307"/>
      <c r="H21" s="307"/>
      <c r="I21" s="307"/>
      <c r="J21" s="307"/>
      <c r="K21" s="307"/>
      <c r="L21" s="35"/>
      <c r="M21" s="688" t="s">
        <v>144</v>
      </c>
      <c r="N21" s="689"/>
      <c r="O21" s="305" t="s">
        <v>348</v>
      </c>
      <c r="P21" s="311" t="s">
        <v>348</v>
      </c>
      <c r="Q21" s="305" t="s">
        <v>348</v>
      </c>
      <c r="R21" s="333" t="s">
        <v>348</v>
      </c>
    </row>
    <row r="22" spans="2:23" s="30" customFormat="1" ht="17.100000000000001" customHeight="1" thickBot="1">
      <c r="B22" s="693"/>
      <c r="C22" s="44">
        <v>9</v>
      </c>
      <c r="D22" s="45" t="s">
        <v>145</v>
      </c>
      <c r="E22" s="312"/>
      <c r="F22" s="312"/>
      <c r="G22" s="313"/>
      <c r="H22" s="313"/>
      <c r="I22" s="313"/>
      <c r="J22" s="313"/>
      <c r="K22" s="313"/>
      <c r="L22" s="70"/>
      <c r="M22" s="750" t="s">
        <v>144</v>
      </c>
      <c r="N22" s="751"/>
      <c r="O22" s="314" t="s">
        <v>348</v>
      </c>
      <c r="P22" s="328">
        <v>94.65</v>
      </c>
      <c r="Q22" s="314" t="s">
        <v>348</v>
      </c>
      <c r="R22" s="334" t="s">
        <v>348</v>
      </c>
    </row>
    <row r="23" spans="2:23" s="30" customFormat="1" ht="17.100000000000001" customHeight="1">
      <c r="B23" s="677" t="s">
        <v>146</v>
      </c>
      <c r="C23" s="768">
        <v>10</v>
      </c>
      <c r="D23" s="769" t="s">
        <v>147</v>
      </c>
      <c r="E23" s="315" t="s">
        <v>148</v>
      </c>
      <c r="F23" s="720" t="s">
        <v>462</v>
      </c>
      <c r="G23" s="721"/>
      <c r="H23" s="384" t="s">
        <v>516</v>
      </c>
      <c r="I23" s="317" t="s">
        <v>315</v>
      </c>
      <c r="J23" s="717">
        <v>0</v>
      </c>
      <c r="K23" s="717"/>
      <c r="L23" s="718"/>
      <c r="M23" s="678" t="s">
        <v>149</v>
      </c>
      <c r="N23" s="38">
        <v>53</v>
      </c>
      <c r="O23" s="125" t="s">
        <v>150</v>
      </c>
      <c r="P23" s="40"/>
      <c r="Q23" s="770" t="s">
        <v>265</v>
      </c>
      <c r="R23" s="771"/>
    </row>
    <row r="24" spans="2:23" s="30" customFormat="1" ht="17.100000000000001" customHeight="1">
      <c r="B24" s="678"/>
      <c r="C24" s="681"/>
      <c r="D24" s="683"/>
      <c r="E24" s="89" t="s">
        <v>151</v>
      </c>
      <c r="F24" s="722"/>
      <c r="G24" s="723"/>
      <c r="H24" s="384" t="s">
        <v>516</v>
      </c>
      <c r="I24" s="318" t="s">
        <v>315</v>
      </c>
      <c r="J24" s="708"/>
      <c r="K24" s="708"/>
      <c r="L24" s="719"/>
      <c r="M24" s="678"/>
      <c r="N24" s="42">
        <v>54</v>
      </c>
      <c r="O24" s="32" t="s">
        <v>152</v>
      </c>
      <c r="P24" s="43"/>
      <c r="Q24" s="669" t="s">
        <v>153</v>
      </c>
      <c r="R24" s="670"/>
    </row>
    <row r="25" spans="2:23" s="30" customFormat="1" ht="17.100000000000001" customHeight="1" thickBot="1">
      <c r="B25" s="679"/>
      <c r="C25" s="44">
        <v>11</v>
      </c>
      <c r="D25" s="319" t="s">
        <v>460</v>
      </c>
      <c r="E25" s="782" t="s">
        <v>539</v>
      </c>
      <c r="F25" s="783"/>
      <c r="G25" s="783"/>
      <c r="H25" s="783"/>
      <c r="I25" s="783"/>
      <c r="J25" s="783"/>
      <c r="K25" s="783"/>
      <c r="L25" s="784"/>
      <c r="M25" s="678"/>
      <c r="N25" s="42">
        <v>55</v>
      </c>
      <c r="O25" s="49" t="s">
        <v>154</v>
      </c>
      <c r="P25" s="43"/>
      <c r="Q25" s="49" t="s">
        <v>266</v>
      </c>
      <c r="R25" s="41"/>
    </row>
    <row r="26" spans="2:23" s="30" customFormat="1" ht="17.100000000000001" customHeight="1">
      <c r="B26" s="692" t="s">
        <v>156</v>
      </c>
      <c r="C26" s="205">
        <v>12</v>
      </c>
      <c r="D26" s="50" t="s">
        <v>157</v>
      </c>
      <c r="E26" s="31"/>
      <c r="F26" s="31"/>
      <c r="G26" s="51"/>
      <c r="H26" s="320" t="s">
        <v>267</v>
      </c>
      <c r="I26" s="31"/>
      <c r="J26" s="31"/>
      <c r="K26" s="31"/>
      <c r="L26" s="52"/>
      <c r="M26" s="678"/>
      <c r="N26" s="42">
        <v>56</v>
      </c>
      <c r="O26" s="49" t="s">
        <v>159</v>
      </c>
      <c r="P26" s="35"/>
      <c r="Q26" s="49" t="s">
        <v>153</v>
      </c>
      <c r="R26" s="53"/>
    </row>
    <row r="27" spans="2:23" s="30" customFormat="1" ht="17.100000000000001" customHeight="1">
      <c r="B27" s="693"/>
      <c r="C27" s="42">
        <v>13</v>
      </c>
      <c r="D27" s="32" t="s">
        <v>160</v>
      </c>
      <c r="E27" s="125"/>
      <c r="F27" s="33"/>
      <c r="G27" s="43"/>
      <c r="H27" s="384" t="s">
        <v>516</v>
      </c>
      <c r="I27" s="33"/>
      <c r="J27" s="33"/>
      <c r="K27" s="33"/>
      <c r="L27" s="41"/>
      <c r="M27" s="678"/>
      <c r="N27" s="42">
        <v>57</v>
      </c>
      <c r="O27" s="49" t="s">
        <v>161</v>
      </c>
      <c r="P27" s="35"/>
      <c r="Q27" s="49" t="s">
        <v>153</v>
      </c>
      <c r="R27" s="53"/>
    </row>
    <row r="28" spans="2:23"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23" s="30" customFormat="1" ht="17.100000000000001" customHeight="1">
      <c r="B29" s="693"/>
      <c r="C29" s="42">
        <v>15</v>
      </c>
      <c r="D29" s="32" t="s">
        <v>164</v>
      </c>
      <c r="E29" s="33"/>
      <c r="F29" s="33"/>
      <c r="G29" s="43"/>
      <c r="H29" s="31" t="s">
        <v>391</v>
      </c>
      <c r="I29" s="33"/>
      <c r="J29" s="33" t="s">
        <v>480</v>
      </c>
      <c r="K29" s="33"/>
      <c r="L29" s="41"/>
      <c r="M29" s="678"/>
      <c r="N29" s="42">
        <v>59</v>
      </c>
      <c r="O29" s="55" t="s">
        <v>165</v>
      </c>
      <c r="P29" s="35"/>
      <c r="Q29" s="49" t="s">
        <v>153</v>
      </c>
      <c r="R29" s="41"/>
    </row>
    <row r="30" spans="2:23" s="30" customFormat="1" ht="17.100000000000001" customHeight="1">
      <c r="B30" s="693"/>
      <c r="C30" s="42">
        <v>16</v>
      </c>
      <c r="D30" s="32" t="s">
        <v>166</v>
      </c>
      <c r="E30" s="33"/>
      <c r="F30" s="33"/>
      <c r="G30" s="43"/>
      <c r="H30" s="31" t="s">
        <v>410</v>
      </c>
      <c r="I30" s="33"/>
      <c r="J30" s="33"/>
      <c r="K30" s="33"/>
      <c r="L30" s="41"/>
      <c r="M30" s="678"/>
      <c r="N30" s="42">
        <v>60</v>
      </c>
      <c r="O30" s="764" t="s">
        <v>167</v>
      </c>
      <c r="P30" s="765"/>
      <c r="Q30" s="49" t="s">
        <v>268</v>
      </c>
      <c r="R30" s="53"/>
    </row>
    <row r="31" spans="2:23"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23" s="30" customFormat="1" ht="17.100000000000001" customHeight="1">
      <c r="B32" s="693"/>
      <c r="C32" s="711">
        <v>18</v>
      </c>
      <c r="D32" s="712" t="s">
        <v>171</v>
      </c>
      <c r="E32" s="33" t="s">
        <v>49</v>
      </c>
      <c r="F32" s="33"/>
      <c r="G32" s="43"/>
      <c r="H32" s="366" t="s">
        <v>551</v>
      </c>
      <c r="I32" s="33"/>
      <c r="J32" s="33"/>
      <c r="K32" s="33"/>
      <c r="L32" s="41"/>
      <c r="M32" s="678"/>
      <c r="N32" s="42">
        <v>62</v>
      </c>
      <c r="O32" s="55" t="s">
        <v>172</v>
      </c>
      <c r="P32" s="35"/>
      <c r="Q32" s="32" t="s">
        <v>173</v>
      </c>
      <c r="R32" s="53"/>
      <c r="S32" s="59"/>
      <c r="W32" s="30" t="str">
        <f>RIGHT(U32,4)</f>
        <v/>
      </c>
    </row>
    <row r="33" spans="2:23" s="30" customFormat="1" ht="17.100000000000001" customHeight="1">
      <c r="B33" s="693"/>
      <c r="C33" s="681"/>
      <c r="D33" s="713"/>
      <c r="E33" s="125" t="s">
        <v>174</v>
      </c>
      <c r="F33" s="33"/>
      <c r="G33" s="43"/>
      <c r="H33" s="366" t="s">
        <v>551</v>
      </c>
      <c r="I33" s="125"/>
      <c r="J33" s="125"/>
      <c r="K33" s="125"/>
      <c r="L33" s="60"/>
      <c r="M33" s="678"/>
      <c r="N33" s="42">
        <v>63</v>
      </c>
      <c r="O33" s="49" t="s">
        <v>175</v>
      </c>
      <c r="P33" s="35"/>
      <c r="Q33" s="32" t="s">
        <v>153</v>
      </c>
      <c r="R33" s="53"/>
    </row>
    <row r="34" spans="2:23"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270</v>
      </c>
      <c r="R34" s="53"/>
      <c r="U34" s="59"/>
    </row>
    <row r="35" spans="2:23"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190</v>
      </c>
      <c r="R35" s="53"/>
    </row>
    <row r="36" spans="2:23"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7"/>
      <c r="W36" s="68"/>
    </row>
    <row r="37" spans="2:23"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73"/>
      <c r="V37" s="67"/>
      <c r="W37" s="67"/>
    </row>
    <row r="38" spans="2:23"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6"/>
      <c r="V38" s="67"/>
      <c r="W38" s="67"/>
    </row>
    <row r="39" spans="2:23"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6"/>
      <c r="V39" s="67"/>
      <c r="W39" s="67"/>
    </row>
    <row r="40" spans="2:23"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c r="W40" s="67"/>
    </row>
    <row r="41" spans="2:23" s="30" customFormat="1" ht="17.100000000000001" customHeight="1" thickBot="1">
      <c r="B41" s="694"/>
      <c r="C41" s="44">
        <v>26</v>
      </c>
      <c r="D41" s="45" t="s">
        <v>198</v>
      </c>
      <c r="E41" s="47"/>
      <c r="F41" s="47"/>
      <c r="G41" s="80"/>
      <c r="H41" s="47" t="s">
        <v>279</v>
      </c>
      <c r="I41" s="47"/>
      <c r="J41" s="47"/>
      <c r="K41" s="47"/>
      <c r="L41" s="81"/>
      <c r="M41" s="678"/>
      <c r="N41" s="42">
        <v>71</v>
      </c>
      <c r="O41" s="49" t="s">
        <v>199</v>
      </c>
      <c r="P41" s="35"/>
      <c r="Q41" s="82" t="s">
        <v>181</v>
      </c>
      <c r="R41" s="53"/>
    </row>
    <row r="42" spans="2:23" s="30" customFormat="1" ht="17.100000000000001" customHeight="1">
      <c r="B42" s="677" t="s">
        <v>200</v>
      </c>
      <c r="C42" s="205">
        <v>27</v>
      </c>
      <c r="D42" s="125" t="s">
        <v>400</v>
      </c>
      <c r="E42" s="89" t="s">
        <v>157</v>
      </c>
      <c r="F42" s="661" t="s">
        <v>394</v>
      </c>
      <c r="G42" s="662"/>
      <c r="H42" s="661" t="s">
        <v>153</v>
      </c>
      <c r="I42" s="662"/>
      <c r="J42" s="663"/>
      <c r="K42" s="690" t="s">
        <v>404</v>
      </c>
      <c r="L42" s="691"/>
      <c r="M42" s="678"/>
      <c r="N42" s="42">
        <v>72</v>
      </c>
      <c r="O42" s="55" t="s">
        <v>201</v>
      </c>
      <c r="P42" s="84"/>
      <c r="Q42" s="34" t="s">
        <v>181</v>
      </c>
      <c r="R42" s="58"/>
    </row>
    <row r="43" spans="2:23"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3"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3"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3"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3"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3" s="30" customFormat="1" ht="17.100000000000001" customHeight="1">
      <c r="B48" s="678"/>
      <c r="C48" s="42">
        <v>33</v>
      </c>
      <c r="D48" s="32" t="s">
        <v>399</v>
      </c>
      <c r="E48" s="89" t="s">
        <v>157</v>
      </c>
      <c r="F48" s="661" t="s">
        <v>394</v>
      </c>
      <c r="G48" s="662"/>
      <c r="H48" s="661" t="s">
        <v>402</v>
      </c>
      <c r="I48" s="662"/>
      <c r="J48" s="663"/>
      <c r="K48" s="766" t="s">
        <v>455</v>
      </c>
      <c r="L48" s="767"/>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207" t="s">
        <v>223</v>
      </c>
      <c r="P50" s="127"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319</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v>89</v>
      </c>
      <c r="O59" s="49"/>
      <c r="P59" s="35"/>
      <c r="Q59" s="109"/>
      <c r="R59" s="53"/>
    </row>
    <row r="60" spans="2:18" s="30" customFormat="1" ht="17.100000000000001" customHeight="1" thickBot="1">
      <c r="B60" s="692" t="s">
        <v>251</v>
      </c>
      <c r="C60" s="101">
        <v>45</v>
      </c>
      <c r="D60" s="104" t="s">
        <v>252</v>
      </c>
      <c r="E60" s="77"/>
      <c r="F60" s="77"/>
      <c r="G60" s="100"/>
      <c r="H60" s="104" t="s">
        <v>190</v>
      </c>
      <c r="I60" s="77"/>
      <c r="J60" s="77"/>
      <c r="K60" s="77"/>
      <c r="L60" s="78"/>
      <c r="M60" s="696"/>
      <c r="N60" s="103">
        <v>90</v>
      </c>
      <c r="O60" s="49"/>
      <c r="P60" s="35"/>
      <c r="Q60" s="34"/>
      <c r="R60" s="53"/>
    </row>
    <row r="61" spans="2:18" s="30" customFormat="1" ht="17.100000000000001" customHeight="1">
      <c r="B61" s="693"/>
      <c r="C61" s="205">
        <v>46</v>
      </c>
      <c r="D61" s="49" t="s">
        <v>253</v>
      </c>
      <c r="E61" s="77"/>
      <c r="F61" s="77"/>
      <c r="G61" s="35"/>
      <c r="H61" s="49" t="s">
        <v>190</v>
      </c>
      <c r="I61" s="34"/>
      <c r="J61" s="34"/>
      <c r="K61" s="34"/>
      <c r="L61" s="53"/>
      <c r="M61" s="697" t="s">
        <v>271</v>
      </c>
      <c r="N61" s="121">
        <v>91</v>
      </c>
      <c r="O61" s="114" t="s">
        <v>272</v>
      </c>
      <c r="P61" s="76"/>
      <c r="Q61" s="115" t="s">
        <v>190</v>
      </c>
      <c r="R61" s="86"/>
    </row>
    <row r="62" spans="2:18" s="30" customFormat="1" ht="17.100000000000001" customHeight="1">
      <c r="B62" s="693"/>
      <c r="C62" s="205">
        <v>47</v>
      </c>
      <c r="D62" s="128" t="s">
        <v>254</v>
      </c>
      <c r="E62" s="128"/>
      <c r="F62" s="128"/>
      <c r="G62" s="128"/>
      <c r="H62" s="129" t="s">
        <v>183</v>
      </c>
      <c r="I62" s="34"/>
      <c r="J62" s="34"/>
      <c r="K62" s="34"/>
      <c r="L62" s="34"/>
      <c r="M62" s="698"/>
      <c r="N62" s="122">
        <v>92</v>
      </c>
      <c r="O62" s="49" t="s">
        <v>273</v>
      </c>
      <c r="P62" s="35"/>
      <c r="Q62" s="34" t="s">
        <v>183</v>
      </c>
      <c r="R62" s="53"/>
    </row>
    <row r="63" spans="2:18" s="30" customFormat="1" ht="17.100000000000001" customHeight="1">
      <c r="B63" s="693"/>
      <c r="C63" s="205">
        <v>49</v>
      </c>
      <c r="D63" s="49" t="s">
        <v>255</v>
      </c>
      <c r="E63" s="34"/>
      <c r="F63" s="34"/>
      <c r="G63" s="35"/>
      <c r="H63" s="49" t="s">
        <v>183</v>
      </c>
      <c r="I63" s="34"/>
      <c r="J63" s="34"/>
      <c r="K63" s="34"/>
      <c r="L63" s="34"/>
      <c r="M63" s="698"/>
      <c r="N63" s="122">
        <v>93</v>
      </c>
      <c r="O63" s="727" t="s">
        <v>380</v>
      </c>
      <c r="P63" s="728"/>
      <c r="Q63" s="34" t="s">
        <v>183</v>
      </c>
      <c r="R63" s="53"/>
    </row>
    <row r="64" spans="2:18" s="30" customFormat="1" ht="17.100000000000001" customHeight="1">
      <c r="B64" s="693"/>
      <c r="C64" s="205">
        <v>50</v>
      </c>
      <c r="D64" s="49" t="s">
        <v>256</v>
      </c>
      <c r="E64" s="77"/>
      <c r="F64" s="77"/>
      <c r="G64" s="35"/>
      <c r="H64" s="49" t="s">
        <v>190</v>
      </c>
      <c r="I64" s="34"/>
      <c r="J64" s="34"/>
      <c r="K64" s="34"/>
      <c r="L64" s="34"/>
      <c r="M64" s="698"/>
      <c r="N64" s="122">
        <v>94</v>
      </c>
      <c r="O64" s="727" t="s">
        <v>381</v>
      </c>
      <c r="P64" s="728"/>
      <c r="Q64" s="34" t="s">
        <v>183</v>
      </c>
      <c r="R64" s="53"/>
    </row>
    <row r="65" spans="2:18" s="30" customFormat="1" ht="17.100000000000001" customHeight="1" thickBot="1">
      <c r="B65" s="694"/>
      <c r="C65" s="130">
        <v>51</v>
      </c>
      <c r="D65" s="131" t="s">
        <v>257</v>
      </c>
      <c r="E65" s="132"/>
      <c r="F65" s="132"/>
      <c r="G65" s="133"/>
      <c r="H65" s="134" t="s">
        <v>173</v>
      </c>
      <c r="I65" s="71"/>
      <c r="J65" s="71"/>
      <c r="K65" s="71"/>
      <c r="L65" s="71"/>
      <c r="M65" s="699"/>
      <c r="N65" s="135">
        <v>95</v>
      </c>
      <c r="O65" s="69"/>
      <c r="P65" s="70"/>
      <c r="Q65" s="71"/>
      <c r="R65" s="72"/>
    </row>
    <row r="66" spans="2:18" s="30" customFormat="1" ht="17.100000000000001" customHeight="1">
      <c r="B66" s="136"/>
      <c r="C66" s="137"/>
      <c r="D66" s="222"/>
      <c r="E66" s="222"/>
      <c r="F66" s="222"/>
      <c r="G66" s="222"/>
      <c r="H66" s="224"/>
      <c r="I66" s="126"/>
      <c r="J66" s="126"/>
      <c r="K66" s="126"/>
      <c r="L66" s="126"/>
      <c r="M66" s="223"/>
      <c r="N66" s="137"/>
      <c r="O66" s="126"/>
      <c r="P66" s="126"/>
      <c r="Q66" s="126"/>
      <c r="R66" s="65"/>
    </row>
    <row r="67" spans="2:18" s="30" customFormat="1" ht="60.75" customHeight="1">
      <c r="B67" s="156" t="s">
        <v>259</v>
      </c>
      <c r="C67" s="125" t="s">
        <v>260</v>
      </c>
      <c r="D67" s="125"/>
      <c r="E67" s="125"/>
      <c r="F67" s="125"/>
      <c r="G67" s="125"/>
      <c r="H67" s="125" t="s">
        <v>261</v>
      </c>
      <c r="I67" s="125"/>
      <c r="J67" s="125"/>
      <c r="K67" s="125"/>
      <c r="L67" s="125"/>
      <c r="M67" s="125"/>
      <c r="N67" s="125"/>
      <c r="O67" s="126"/>
      <c r="P67" s="126"/>
      <c r="Q67" s="126"/>
      <c r="R67" s="65"/>
    </row>
    <row r="68" spans="2:18" s="30" customFormat="1" ht="69.75" customHeight="1">
      <c r="B68" s="284"/>
      <c r="C68" s="659" t="s">
        <v>485</v>
      </c>
      <c r="D68" s="659"/>
      <c r="E68" s="659"/>
      <c r="F68" s="659"/>
      <c r="G68" s="659"/>
      <c r="H68" s="659"/>
      <c r="I68" s="659"/>
      <c r="J68" s="659"/>
      <c r="K68" s="659"/>
      <c r="L68" s="285"/>
      <c r="M68" s="285"/>
      <c r="N68" s="285"/>
      <c r="O68" s="285"/>
      <c r="P68" s="285"/>
      <c r="Q68" s="285"/>
      <c r="R68" s="286"/>
    </row>
    <row r="69" spans="2:18" s="30" customFormat="1" ht="135.75" customHeight="1" thickBot="1">
      <c r="B69" s="287"/>
      <c r="C69" s="660"/>
      <c r="D69" s="660"/>
      <c r="E69" s="660"/>
      <c r="F69" s="660"/>
      <c r="G69" s="660"/>
      <c r="H69" s="660"/>
      <c r="I69" s="660"/>
      <c r="J69" s="660"/>
      <c r="K69" s="660"/>
      <c r="L69" s="288"/>
      <c r="M69" s="288"/>
      <c r="N69" s="288"/>
      <c r="O69" s="288"/>
      <c r="P69" s="288"/>
      <c r="Q69" s="288"/>
      <c r="R69" s="289"/>
    </row>
    <row r="70" spans="2:18" s="30" customFormat="1" ht="10.5" customHeight="1">
      <c r="B70" s="39"/>
      <c r="C70" s="39"/>
      <c r="D70" s="39"/>
      <c r="E70" s="39"/>
      <c r="F70" s="39"/>
      <c r="G70" s="39"/>
      <c r="H70" s="39"/>
      <c r="I70" s="39"/>
      <c r="J70" s="39"/>
      <c r="K70" s="39"/>
      <c r="L70" s="39"/>
      <c r="M70" s="39"/>
      <c r="N70" s="39"/>
      <c r="O70" s="62"/>
      <c r="P70" s="62"/>
      <c r="Q70" s="62"/>
      <c r="R70" s="62"/>
    </row>
    <row r="76" spans="2:18">
      <c r="D76" s="157"/>
    </row>
  </sheetData>
  <mergeCells count="68">
    <mergeCell ref="J46:L46"/>
    <mergeCell ref="E25:L25"/>
    <mergeCell ref="J23:L24"/>
    <mergeCell ref="F23:G24"/>
    <mergeCell ref="C13:L13"/>
    <mergeCell ref="H42:J42"/>
    <mergeCell ref="K42:L42"/>
    <mergeCell ref="F42:G42"/>
    <mergeCell ref="F48:G48"/>
    <mergeCell ref="H48:J48"/>
    <mergeCell ref="K48:L48"/>
    <mergeCell ref="O64:P64"/>
    <mergeCell ref="M56:M60"/>
    <mergeCell ref="O63:P63"/>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B2:E7"/>
    <mergeCell ref="F2:M5"/>
    <mergeCell ref="N2:R7"/>
    <mergeCell ref="F6:M7"/>
    <mergeCell ref="B8:E8"/>
    <mergeCell ref="N8:N9"/>
    <mergeCell ref="O8:O9"/>
    <mergeCell ref="P8:P9"/>
    <mergeCell ref="Q8:R9"/>
    <mergeCell ref="B9:E9"/>
    <mergeCell ref="Q23:R23"/>
    <mergeCell ref="Q24:R24"/>
    <mergeCell ref="B26:B41"/>
    <mergeCell ref="O28:P28"/>
    <mergeCell ref="O30:P30"/>
    <mergeCell ref="C32:C33"/>
    <mergeCell ref="D32:D33"/>
    <mergeCell ref="M38:M43"/>
    <mergeCell ref="O40:P40"/>
    <mergeCell ref="B23:B25"/>
    <mergeCell ref="C23:C24"/>
    <mergeCell ref="D23:D24"/>
    <mergeCell ref="M23:M37"/>
    <mergeCell ref="B42:B52"/>
    <mergeCell ref="M44:M51"/>
    <mergeCell ref="M52:M55"/>
    <mergeCell ref="C68:K69"/>
    <mergeCell ref="B53:B59"/>
    <mergeCell ref="B60:B65"/>
    <mergeCell ref="M61:M65"/>
    <mergeCell ref="F50:G50"/>
    <mergeCell ref="H50:J50"/>
    <mergeCell ref="K50:L50"/>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pageSetUpPr fitToPage="1"/>
  </sheetPr>
  <dimension ref="A1:AM76"/>
  <sheetViews>
    <sheetView view="pageBreakPreview" topLeftCell="A11"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326</v>
      </c>
      <c r="E11" s="753"/>
      <c r="F11" s="673" t="s">
        <v>118</v>
      </c>
      <c r="G11" s="674"/>
      <c r="H11" s="754" t="s">
        <v>434</v>
      </c>
      <c r="I11" s="754"/>
      <c r="J11" s="754"/>
      <c r="K11" s="754"/>
      <c r="L11" s="754"/>
      <c r="M11" s="754"/>
      <c r="N11" s="755"/>
      <c r="O11" s="27" t="s">
        <v>119</v>
      </c>
      <c r="P11" s="729" t="s">
        <v>314</v>
      </c>
      <c r="Q11" s="730"/>
      <c r="R11" s="731"/>
    </row>
    <row r="12" spans="1:39" s="30" customFormat="1" ht="24.95" customHeight="1" thickBot="1">
      <c r="B12" s="204" t="s">
        <v>120</v>
      </c>
      <c r="C12" s="671" t="s">
        <v>262</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05" t="s">
        <v>348</v>
      </c>
      <c r="P14" s="299">
        <v>1414</v>
      </c>
      <c r="Q14" s="305" t="s">
        <v>348</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5" t="s">
        <v>348</v>
      </c>
      <c r="P15" s="308" t="s">
        <v>509</v>
      </c>
      <c r="Q15" s="305" t="s">
        <v>348</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05" t="s">
        <v>348</v>
      </c>
      <c r="P16" s="311" t="s">
        <v>509</v>
      </c>
      <c r="Q16" s="305" t="s">
        <v>348</v>
      </c>
      <c r="R16" s="333" t="s">
        <v>348</v>
      </c>
    </row>
    <row r="17" spans="2:23" s="30" customFormat="1" ht="17.100000000000001" customHeight="1">
      <c r="B17" s="693"/>
      <c r="C17" s="293">
        <v>4</v>
      </c>
      <c r="D17" s="32" t="s">
        <v>136</v>
      </c>
      <c r="E17" s="306"/>
      <c r="F17" s="306"/>
      <c r="G17" s="307"/>
      <c r="H17" s="307"/>
      <c r="I17" s="307"/>
      <c r="J17" s="307"/>
      <c r="K17" s="307"/>
      <c r="L17" s="35"/>
      <c r="M17" s="688" t="s">
        <v>134</v>
      </c>
      <c r="N17" s="689"/>
      <c r="O17" s="305" t="s">
        <v>348</v>
      </c>
      <c r="P17" s="311" t="s">
        <v>348</v>
      </c>
      <c r="Q17" s="305" t="s">
        <v>348</v>
      </c>
      <c r="R17" s="140">
        <v>62.4</v>
      </c>
    </row>
    <row r="18" spans="2:23" s="30" customFormat="1" ht="17.100000000000001" customHeight="1">
      <c r="B18" s="693"/>
      <c r="C18" s="293">
        <v>5</v>
      </c>
      <c r="D18" s="32" t="s">
        <v>137</v>
      </c>
      <c r="E18" s="306"/>
      <c r="F18" s="33"/>
      <c r="G18" s="307"/>
      <c r="H18" s="307"/>
      <c r="I18" s="307"/>
      <c r="J18" s="307"/>
      <c r="K18" s="307"/>
      <c r="L18" s="35"/>
      <c r="M18" s="688" t="s">
        <v>138</v>
      </c>
      <c r="N18" s="689"/>
      <c r="O18" s="305" t="s">
        <v>348</v>
      </c>
      <c r="P18" s="308" t="s">
        <v>510</v>
      </c>
      <c r="Q18" s="305" t="s">
        <v>348</v>
      </c>
      <c r="R18" s="333" t="s">
        <v>348</v>
      </c>
    </row>
    <row r="19" spans="2:23" s="30" customFormat="1" ht="30" customHeight="1">
      <c r="B19" s="693"/>
      <c r="C19" s="293">
        <v>6</v>
      </c>
      <c r="D19" s="32" t="s">
        <v>263</v>
      </c>
      <c r="E19" s="306"/>
      <c r="F19" s="306"/>
      <c r="G19" s="309"/>
      <c r="H19" s="309"/>
      <c r="I19" s="307"/>
      <c r="J19" s="307"/>
      <c r="K19" s="307"/>
      <c r="L19" s="310"/>
      <c r="M19" s="688" t="s">
        <v>140</v>
      </c>
      <c r="N19" s="689"/>
      <c r="O19" s="305" t="s">
        <v>348</v>
      </c>
      <c r="P19" s="308" t="s">
        <v>511</v>
      </c>
      <c r="Q19" s="305" t="s">
        <v>348</v>
      </c>
      <c r="R19" s="333" t="s">
        <v>348</v>
      </c>
    </row>
    <row r="20" spans="2:23" s="30" customFormat="1" ht="30" customHeight="1">
      <c r="B20" s="693"/>
      <c r="C20" s="293">
        <v>7</v>
      </c>
      <c r="D20" s="32" t="s">
        <v>141</v>
      </c>
      <c r="E20" s="306"/>
      <c r="F20" s="306"/>
      <c r="G20" s="307"/>
      <c r="H20" s="307"/>
      <c r="I20" s="307"/>
      <c r="J20" s="307"/>
      <c r="K20" s="307"/>
      <c r="L20" s="35"/>
      <c r="M20" s="688" t="s">
        <v>142</v>
      </c>
      <c r="N20" s="689"/>
      <c r="O20" s="305" t="s">
        <v>348</v>
      </c>
      <c r="P20" s="311" t="s">
        <v>512</v>
      </c>
      <c r="Q20" s="305" t="s">
        <v>348</v>
      </c>
      <c r="R20" s="333" t="s">
        <v>348</v>
      </c>
    </row>
    <row r="21" spans="2:23" s="30" customFormat="1" ht="17.100000000000001" customHeight="1">
      <c r="B21" s="693"/>
      <c r="C21" s="293">
        <v>8</v>
      </c>
      <c r="D21" s="32" t="s">
        <v>143</v>
      </c>
      <c r="E21" s="306"/>
      <c r="F21" s="306"/>
      <c r="G21" s="307"/>
      <c r="H21" s="307"/>
      <c r="I21" s="307"/>
      <c r="J21" s="307"/>
      <c r="K21" s="307"/>
      <c r="L21" s="35"/>
      <c r="M21" s="688" t="s">
        <v>144</v>
      </c>
      <c r="N21" s="689"/>
      <c r="O21" s="305" t="s">
        <v>348</v>
      </c>
      <c r="P21" s="311" t="s">
        <v>348</v>
      </c>
      <c r="Q21" s="305" t="s">
        <v>348</v>
      </c>
      <c r="R21" s="333" t="s">
        <v>348</v>
      </c>
    </row>
    <row r="22" spans="2:23" s="30" customFormat="1" ht="17.100000000000001" customHeight="1" thickBot="1">
      <c r="B22" s="694"/>
      <c r="C22" s="324">
        <v>9</v>
      </c>
      <c r="D22" s="45" t="s">
        <v>145</v>
      </c>
      <c r="E22" s="312"/>
      <c r="F22" s="312"/>
      <c r="G22" s="313"/>
      <c r="H22" s="313"/>
      <c r="I22" s="313"/>
      <c r="J22" s="313"/>
      <c r="K22" s="313"/>
      <c r="L22" s="70"/>
      <c r="M22" s="750" t="s">
        <v>144</v>
      </c>
      <c r="N22" s="751"/>
      <c r="O22" s="314" t="s">
        <v>348</v>
      </c>
      <c r="P22" s="328">
        <v>94.65</v>
      </c>
      <c r="Q22" s="314" t="s">
        <v>348</v>
      </c>
      <c r="R22" s="334" t="s">
        <v>348</v>
      </c>
    </row>
    <row r="23" spans="2:23" s="30" customFormat="1" ht="17.100000000000001" customHeight="1">
      <c r="B23" s="678" t="s">
        <v>146</v>
      </c>
      <c r="C23" s="768">
        <v>10</v>
      </c>
      <c r="D23" s="769" t="s">
        <v>147</v>
      </c>
      <c r="E23" s="315" t="s">
        <v>148</v>
      </c>
      <c r="F23" s="720" t="s">
        <v>462</v>
      </c>
      <c r="G23" s="721"/>
      <c r="H23" s="384" t="s">
        <v>516</v>
      </c>
      <c r="I23" s="317" t="s">
        <v>315</v>
      </c>
      <c r="J23" s="717">
        <v>0</v>
      </c>
      <c r="K23" s="717"/>
      <c r="L23" s="718"/>
      <c r="M23" s="678" t="s">
        <v>149</v>
      </c>
      <c r="N23" s="38">
        <v>53</v>
      </c>
      <c r="O23" s="125" t="s">
        <v>150</v>
      </c>
      <c r="P23" s="40"/>
      <c r="Q23" s="770" t="s">
        <v>265</v>
      </c>
      <c r="R23" s="771"/>
    </row>
    <row r="24" spans="2:23" s="30" customFormat="1" ht="17.100000000000001" customHeight="1">
      <c r="B24" s="678"/>
      <c r="C24" s="681"/>
      <c r="D24" s="683"/>
      <c r="E24" s="89" t="s">
        <v>151</v>
      </c>
      <c r="F24" s="722"/>
      <c r="G24" s="723"/>
      <c r="H24" s="384" t="s">
        <v>516</v>
      </c>
      <c r="I24" s="318" t="s">
        <v>315</v>
      </c>
      <c r="J24" s="708"/>
      <c r="K24" s="708"/>
      <c r="L24" s="719"/>
      <c r="M24" s="678"/>
      <c r="N24" s="42">
        <v>54</v>
      </c>
      <c r="O24" s="32" t="s">
        <v>152</v>
      </c>
      <c r="P24" s="43"/>
      <c r="Q24" s="669" t="s">
        <v>153</v>
      </c>
      <c r="R24" s="670"/>
    </row>
    <row r="25" spans="2:23" s="30" customFormat="1" ht="17.100000000000001" customHeight="1" thickBot="1">
      <c r="B25" s="679"/>
      <c r="C25" s="44">
        <v>11</v>
      </c>
      <c r="D25" s="319" t="s">
        <v>460</v>
      </c>
      <c r="E25" s="782" t="s">
        <v>538</v>
      </c>
      <c r="F25" s="783"/>
      <c r="G25" s="783"/>
      <c r="H25" s="783"/>
      <c r="I25" s="783"/>
      <c r="J25" s="783"/>
      <c r="K25" s="783"/>
      <c r="L25" s="784"/>
      <c r="M25" s="678"/>
      <c r="N25" s="42">
        <v>55</v>
      </c>
      <c r="O25" s="49" t="s">
        <v>154</v>
      </c>
      <c r="P25" s="43"/>
      <c r="Q25" s="49" t="s">
        <v>266</v>
      </c>
      <c r="R25" s="41"/>
    </row>
    <row r="26" spans="2:23" s="30" customFormat="1" ht="17.100000000000001" customHeight="1">
      <c r="B26" s="692" t="s">
        <v>156</v>
      </c>
      <c r="C26" s="205">
        <v>12</v>
      </c>
      <c r="D26" s="50" t="s">
        <v>157</v>
      </c>
      <c r="E26" s="31"/>
      <c r="F26" s="31"/>
      <c r="G26" s="51"/>
      <c r="H26" s="320" t="s">
        <v>267</v>
      </c>
      <c r="I26" s="31"/>
      <c r="J26" s="31"/>
      <c r="K26" s="31"/>
      <c r="L26" s="52"/>
      <c r="M26" s="678"/>
      <c r="N26" s="42">
        <v>56</v>
      </c>
      <c r="O26" s="49" t="s">
        <v>159</v>
      </c>
      <c r="P26" s="35"/>
      <c r="Q26" s="49" t="s">
        <v>153</v>
      </c>
      <c r="R26" s="53"/>
    </row>
    <row r="27" spans="2:23" s="30" customFormat="1" ht="17.100000000000001" customHeight="1">
      <c r="B27" s="693"/>
      <c r="C27" s="42">
        <v>13</v>
      </c>
      <c r="D27" s="32" t="s">
        <v>160</v>
      </c>
      <c r="E27" s="125"/>
      <c r="F27" s="33"/>
      <c r="G27" s="43"/>
      <c r="H27" s="384" t="s">
        <v>516</v>
      </c>
      <c r="I27" s="33"/>
      <c r="J27" s="33"/>
      <c r="K27" s="33"/>
      <c r="L27" s="41"/>
      <c r="M27" s="678"/>
      <c r="N27" s="42">
        <v>57</v>
      </c>
      <c r="O27" s="49" t="s">
        <v>161</v>
      </c>
      <c r="P27" s="35"/>
      <c r="Q27" s="49" t="s">
        <v>153</v>
      </c>
      <c r="R27" s="53"/>
    </row>
    <row r="28" spans="2:23"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23" s="30" customFormat="1" ht="17.100000000000001" customHeight="1">
      <c r="B29" s="693"/>
      <c r="C29" s="42">
        <v>15</v>
      </c>
      <c r="D29" s="32" t="s">
        <v>164</v>
      </c>
      <c r="E29" s="33"/>
      <c r="F29" s="33"/>
      <c r="G29" s="43"/>
      <c r="H29" s="31" t="s">
        <v>391</v>
      </c>
      <c r="I29" s="33"/>
      <c r="J29" s="33"/>
      <c r="K29" s="33"/>
      <c r="L29" s="41"/>
      <c r="M29" s="678"/>
      <c r="N29" s="42">
        <v>59</v>
      </c>
      <c r="O29" s="55" t="s">
        <v>165</v>
      </c>
      <c r="P29" s="35"/>
      <c r="Q29" s="49" t="s">
        <v>153</v>
      </c>
      <c r="R29" s="41"/>
    </row>
    <row r="30" spans="2:23" s="30" customFormat="1" ht="17.100000000000001" customHeight="1">
      <c r="B30" s="693"/>
      <c r="C30" s="42">
        <v>16</v>
      </c>
      <c r="D30" s="32" t="s">
        <v>166</v>
      </c>
      <c r="E30" s="33"/>
      <c r="F30" s="33"/>
      <c r="G30" s="43"/>
      <c r="H30" s="31" t="s">
        <v>410</v>
      </c>
      <c r="I30" s="33"/>
      <c r="J30" s="33"/>
      <c r="K30" s="33"/>
      <c r="L30" s="41"/>
      <c r="M30" s="678"/>
      <c r="N30" s="42">
        <v>60</v>
      </c>
      <c r="O30" s="764" t="s">
        <v>167</v>
      </c>
      <c r="P30" s="765"/>
      <c r="Q30" s="49" t="s">
        <v>268</v>
      </c>
      <c r="R30" s="53"/>
    </row>
    <row r="31" spans="2:23"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23" s="30" customFormat="1" ht="17.100000000000001" customHeight="1">
      <c r="B32" s="693"/>
      <c r="C32" s="711">
        <v>18</v>
      </c>
      <c r="D32" s="712" t="s">
        <v>171</v>
      </c>
      <c r="E32" s="33" t="s">
        <v>49</v>
      </c>
      <c r="F32" s="33"/>
      <c r="G32" s="43"/>
      <c r="H32" s="366" t="s">
        <v>551</v>
      </c>
      <c r="I32" s="33"/>
      <c r="J32" s="33"/>
      <c r="K32" s="33"/>
      <c r="L32" s="41"/>
      <c r="M32" s="678"/>
      <c r="N32" s="42">
        <v>62</v>
      </c>
      <c r="O32" s="55" t="s">
        <v>172</v>
      </c>
      <c r="P32" s="35"/>
      <c r="Q32" s="32" t="s">
        <v>173</v>
      </c>
      <c r="R32" s="53"/>
      <c r="S32" s="59"/>
      <c r="W32" s="30" t="str">
        <f>RIGHT(U32,4)</f>
        <v/>
      </c>
    </row>
    <row r="33" spans="2:23" s="30" customFormat="1" ht="17.100000000000001" customHeight="1">
      <c r="B33" s="693"/>
      <c r="C33" s="681"/>
      <c r="D33" s="713"/>
      <c r="E33" s="125" t="s">
        <v>174</v>
      </c>
      <c r="F33" s="33"/>
      <c r="G33" s="43"/>
      <c r="H33" s="366" t="s">
        <v>551</v>
      </c>
      <c r="I33" s="125"/>
      <c r="J33" s="125"/>
      <c r="K33" s="125"/>
      <c r="L33" s="60"/>
      <c r="M33" s="678"/>
      <c r="N33" s="42">
        <v>63</v>
      </c>
      <c r="O33" s="49" t="s">
        <v>175</v>
      </c>
      <c r="P33" s="35"/>
      <c r="Q33" s="32" t="s">
        <v>153</v>
      </c>
      <c r="R33" s="53"/>
    </row>
    <row r="34" spans="2:23"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270</v>
      </c>
      <c r="R34" s="53"/>
      <c r="U34" s="59"/>
    </row>
    <row r="35" spans="2:23"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190</v>
      </c>
      <c r="R35" s="53"/>
    </row>
    <row r="36" spans="2:23"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7"/>
      <c r="W36" s="68"/>
    </row>
    <row r="37" spans="2:23"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73"/>
      <c r="V37" s="67"/>
      <c r="W37" s="67"/>
    </row>
    <row r="38" spans="2:23"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6"/>
      <c r="V38" s="67"/>
      <c r="W38" s="67"/>
    </row>
    <row r="39" spans="2:23"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6"/>
      <c r="V39" s="67"/>
      <c r="W39" s="67"/>
    </row>
    <row r="40" spans="2:23"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c r="W40" s="67"/>
    </row>
    <row r="41" spans="2:23" s="30" customFormat="1" ht="17.100000000000001" customHeight="1" thickBot="1">
      <c r="B41" s="694"/>
      <c r="C41" s="44">
        <v>26</v>
      </c>
      <c r="D41" s="45" t="s">
        <v>198</v>
      </c>
      <c r="E41" s="47"/>
      <c r="F41" s="47"/>
      <c r="G41" s="80"/>
      <c r="H41" s="47" t="s">
        <v>279</v>
      </c>
      <c r="I41" s="47"/>
      <c r="J41" s="47"/>
      <c r="K41" s="47"/>
      <c r="L41" s="81"/>
      <c r="M41" s="678"/>
      <c r="N41" s="42">
        <v>71</v>
      </c>
      <c r="O41" s="49" t="s">
        <v>199</v>
      </c>
      <c r="P41" s="35"/>
      <c r="Q41" s="82" t="s">
        <v>181</v>
      </c>
      <c r="R41" s="53"/>
    </row>
    <row r="42" spans="2:23" s="30" customFormat="1" ht="17.100000000000001" customHeight="1">
      <c r="B42" s="677" t="s">
        <v>200</v>
      </c>
      <c r="C42" s="205">
        <v>27</v>
      </c>
      <c r="D42" s="125" t="s">
        <v>400</v>
      </c>
      <c r="E42" s="89" t="s">
        <v>157</v>
      </c>
      <c r="F42" s="661" t="s">
        <v>394</v>
      </c>
      <c r="G42" s="662"/>
      <c r="H42" s="661" t="s">
        <v>153</v>
      </c>
      <c r="I42" s="662"/>
      <c r="J42" s="663"/>
      <c r="K42" s="690" t="s">
        <v>404</v>
      </c>
      <c r="L42" s="691"/>
      <c r="M42" s="678"/>
      <c r="N42" s="42">
        <v>72</v>
      </c>
      <c r="O42" s="55" t="s">
        <v>201</v>
      </c>
      <c r="P42" s="84"/>
      <c r="Q42" s="34" t="s">
        <v>181</v>
      </c>
      <c r="R42" s="58"/>
    </row>
    <row r="43" spans="2:23"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3"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3"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3"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3"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3" s="30" customFormat="1" ht="17.100000000000001" customHeight="1">
      <c r="B48" s="678"/>
      <c r="C48" s="42">
        <v>33</v>
      </c>
      <c r="D48" s="32" t="s">
        <v>399</v>
      </c>
      <c r="E48" s="89" t="s">
        <v>157</v>
      </c>
      <c r="F48" s="661" t="s">
        <v>394</v>
      </c>
      <c r="G48" s="662"/>
      <c r="H48" s="661" t="s">
        <v>402</v>
      </c>
      <c r="I48" s="662"/>
      <c r="J48" s="663"/>
      <c r="K48" s="766" t="s">
        <v>455</v>
      </c>
      <c r="L48" s="767"/>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207" t="s">
        <v>223</v>
      </c>
      <c r="P50" s="127"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322</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v>89</v>
      </c>
      <c r="O59" s="49"/>
      <c r="P59" s="35"/>
      <c r="Q59" s="109"/>
      <c r="R59" s="53"/>
    </row>
    <row r="60" spans="2:18" s="30" customFormat="1" ht="17.100000000000001" customHeight="1" thickBot="1">
      <c r="B60" s="692" t="s">
        <v>251</v>
      </c>
      <c r="C60" s="101">
        <v>45</v>
      </c>
      <c r="D60" s="104" t="s">
        <v>252</v>
      </c>
      <c r="E60" s="77"/>
      <c r="F60" s="77"/>
      <c r="G60" s="100"/>
      <c r="H60" s="104" t="s">
        <v>190</v>
      </c>
      <c r="I60" s="77"/>
      <c r="J60" s="77"/>
      <c r="K60" s="77"/>
      <c r="L60" s="78"/>
      <c r="M60" s="696"/>
      <c r="N60" s="103">
        <v>90</v>
      </c>
      <c r="O60" s="49"/>
      <c r="P60" s="35"/>
      <c r="Q60" s="34"/>
      <c r="R60" s="53"/>
    </row>
    <row r="61" spans="2:18" s="30" customFormat="1" ht="17.100000000000001" customHeight="1">
      <c r="B61" s="693"/>
      <c r="C61" s="205">
        <v>46</v>
      </c>
      <c r="D61" s="49" t="s">
        <v>253</v>
      </c>
      <c r="E61" s="77"/>
      <c r="F61" s="77"/>
      <c r="G61" s="35"/>
      <c r="H61" s="49" t="s">
        <v>190</v>
      </c>
      <c r="I61" s="34"/>
      <c r="J61" s="34"/>
      <c r="K61" s="34"/>
      <c r="L61" s="53"/>
      <c r="M61" s="697" t="s">
        <v>271</v>
      </c>
      <c r="N61" s="121">
        <v>91</v>
      </c>
      <c r="O61" s="114" t="s">
        <v>272</v>
      </c>
      <c r="P61" s="76"/>
      <c r="Q61" s="115" t="s">
        <v>190</v>
      </c>
      <c r="R61" s="86"/>
    </row>
    <row r="62" spans="2:18" s="30" customFormat="1" ht="17.100000000000001" customHeight="1">
      <c r="B62" s="693"/>
      <c r="C62" s="205">
        <v>47</v>
      </c>
      <c r="D62" s="128" t="s">
        <v>254</v>
      </c>
      <c r="E62" s="128"/>
      <c r="F62" s="128"/>
      <c r="G62" s="128"/>
      <c r="H62" s="129" t="s">
        <v>183</v>
      </c>
      <c r="I62" s="34"/>
      <c r="J62" s="34"/>
      <c r="K62" s="34"/>
      <c r="L62" s="34"/>
      <c r="M62" s="698"/>
      <c r="N62" s="122">
        <v>92</v>
      </c>
      <c r="O62" s="49" t="s">
        <v>273</v>
      </c>
      <c r="P62" s="35"/>
      <c r="Q62" s="34" t="s">
        <v>183</v>
      </c>
      <c r="R62" s="53"/>
    </row>
    <row r="63" spans="2:18" s="30" customFormat="1" ht="17.100000000000001" customHeight="1">
      <c r="B63" s="693"/>
      <c r="C63" s="205">
        <v>49</v>
      </c>
      <c r="D63" s="49" t="s">
        <v>255</v>
      </c>
      <c r="E63" s="34"/>
      <c r="F63" s="34"/>
      <c r="G63" s="35"/>
      <c r="H63" s="49" t="s">
        <v>183</v>
      </c>
      <c r="I63" s="34"/>
      <c r="J63" s="34"/>
      <c r="K63" s="34"/>
      <c r="L63" s="34"/>
      <c r="M63" s="698"/>
      <c r="N63" s="122">
        <v>93</v>
      </c>
      <c r="O63" s="727" t="s">
        <v>380</v>
      </c>
      <c r="P63" s="728"/>
      <c r="Q63" s="34" t="s">
        <v>183</v>
      </c>
      <c r="R63" s="53"/>
    </row>
    <row r="64" spans="2:18" s="30" customFormat="1" ht="17.100000000000001" customHeight="1">
      <c r="B64" s="693"/>
      <c r="C64" s="205">
        <v>50</v>
      </c>
      <c r="D64" s="49" t="s">
        <v>256</v>
      </c>
      <c r="E64" s="77"/>
      <c r="F64" s="77"/>
      <c r="G64" s="35"/>
      <c r="H64" s="49" t="s">
        <v>190</v>
      </c>
      <c r="I64" s="34"/>
      <c r="J64" s="34"/>
      <c r="K64" s="34"/>
      <c r="L64" s="34"/>
      <c r="M64" s="698"/>
      <c r="N64" s="122">
        <v>94</v>
      </c>
      <c r="O64" s="727" t="s">
        <v>381</v>
      </c>
      <c r="P64" s="728"/>
      <c r="Q64" s="34" t="s">
        <v>183</v>
      </c>
      <c r="R64" s="53"/>
    </row>
    <row r="65" spans="2:18" s="30" customFormat="1" ht="17.100000000000001" customHeight="1" thickBot="1">
      <c r="B65" s="694"/>
      <c r="C65" s="130">
        <v>51</v>
      </c>
      <c r="D65" s="131" t="s">
        <v>257</v>
      </c>
      <c r="E65" s="132"/>
      <c r="F65" s="132"/>
      <c r="G65" s="133"/>
      <c r="H65" s="134" t="s">
        <v>173</v>
      </c>
      <c r="I65" s="71"/>
      <c r="J65" s="71"/>
      <c r="K65" s="71"/>
      <c r="L65" s="71"/>
      <c r="M65" s="699"/>
      <c r="N65" s="135">
        <v>95</v>
      </c>
      <c r="O65" s="69"/>
      <c r="P65" s="70"/>
      <c r="Q65" s="71"/>
      <c r="R65" s="72"/>
    </row>
    <row r="66" spans="2:18" s="30" customFormat="1" ht="17.100000000000001" customHeight="1">
      <c r="B66" s="136"/>
      <c r="C66" s="137"/>
      <c r="D66" s="222"/>
      <c r="E66" s="222"/>
      <c r="F66" s="222"/>
      <c r="G66" s="222"/>
      <c r="H66" s="224"/>
      <c r="I66" s="126"/>
      <c r="J66" s="126"/>
      <c r="K66" s="126"/>
      <c r="L66" s="126"/>
      <c r="M66" s="223"/>
      <c r="N66" s="137"/>
      <c r="O66" s="126"/>
      <c r="P66" s="126"/>
      <c r="Q66" s="126"/>
      <c r="R66" s="65"/>
    </row>
    <row r="67" spans="2:18" s="30" customFormat="1" ht="60.75" customHeight="1">
      <c r="B67" s="156" t="s">
        <v>259</v>
      </c>
      <c r="C67" s="125" t="s">
        <v>260</v>
      </c>
      <c r="D67" s="125"/>
      <c r="E67" s="125"/>
      <c r="F67" s="125"/>
      <c r="G67" s="125"/>
      <c r="H67" s="125" t="s">
        <v>261</v>
      </c>
      <c r="I67" s="125"/>
      <c r="J67" s="125"/>
      <c r="K67" s="125"/>
      <c r="L67" s="125"/>
      <c r="M67" s="125"/>
      <c r="N67" s="125"/>
      <c r="O67" s="126"/>
      <c r="P67" s="126"/>
      <c r="Q67" s="126"/>
      <c r="R67" s="65"/>
    </row>
    <row r="68" spans="2:18" s="30" customFormat="1" ht="69.75" customHeight="1">
      <c r="B68" s="284"/>
      <c r="C68" s="659" t="s">
        <v>485</v>
      </c>
      <c r="D68" s="659"/>
      <c r="E68" s="659"/>
      <c r="F68" s="659"/>
      <c r="G68" s="659"/>
      <c r="H68" s="659"/>
      <c r="I68" s="659"/>
      <c r="J68" s="659"/>
      <c r="K68" s="659"/>
      <c r="L68" s="285"/>
      <c r="M68" s="285"/>
      <c r="N68" s="285"/>
      <c r="O68" s="285"/>
      <c r="P68" s="285"/>
      <c r="Q68" s="285"/>
      <c r="R68" s="286"/>
    </row>
    <row r="69" spans="2:18" s="30" customFormat="1" ht="135.75" customHeight="1" thickBot="1">
      <c r="B69" s="287"/>
      <c r="C69" s="660"/>
      <c r="D69" s="660"/>
      <c r="E69" s="660"/>
      <c r="F69" s="660"/>
      <c r="G69" s="660"/>
      <c r="H69" s="660"/>
      <c r="I69" s="660"/>
      <c r="J69" s="660"/>
      <c r="K69" s="660"/>
      <c r="L69" s="288"/>
      <c r="M69" s="288"/>
      <c r="N69" s="288"/>
      <c r="O69" s="288"/>
      <c r="P69" s="288"/>
      <c r="Q69" s="288"/>
      <c r="R69" s="289"/>
    </row>
    <row r="70" spans="2:18" s="30" customFormat="1" ht="10.5" customHeight="1">
      <c r="B70" s="39"/>
      <c r="C70" s="39"/>
      <c r="D70" s="39"/>
      <c r="E70" s="39"/>
      <c r="F70" s="39"/>
      <c r="G70" s="39"/>
      <c r="H70" s="39"/>
      <c r="I70" s="39"/>
      <c r="J70" s="39"/>
      <c r="K70" s="39"/>
      <c r="L70" s="39"/>
      <c r="M70" s="39"/>
      <c r="N70" s="39"/>
      <c r="O70" s="62"/>
      <c r="P70" s="62"/>
      <c r="Q70" s="62"/>
      <c r="R70" s="62"/>
    </row>
    <row r="76" spans="2:18">
      <c r="D76" s="157"/>
    </row>
  </sheetData>
  <mergeCells count="68">
    <mergeCell ref="J46:L46"/>
    <mergeCell ref="E25:L25"/>
    <mergeCell ref="J23:L24"/>
    <mergeCell ref="F23:G24"/>
    <mergeCell ref="C13:L13"/>
    <mergeCell ref="H42:J42"/>
    <mergeCell ref="K42:L42"/>
    <mergeCell ref="F42:G42"/>
    <mergeCell ref="F48:G48"/>
    <mergeCell ref="H48:J48"/>
    <mergeCell ref="K48:L48"/>
    <mergeCell ref="O64:P64"/>
    <mergeCell ref="M56:M60"/>
    <mergeCell ref="O63:P63"/>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B2:E7"/>
    <mergeCell ref="F2:M5"/>
    <mergeCell ref="N2:R7"/>
    <mergeCell ref="F6:M7"/>
    <mergeCell ref="B8:E8"/>
    <mergeCell ref="N8:N9"/>
    <mergeCell ref="O8:O9"/>
    <mergeCell ref="P8:P9"/>
    <mergeCell ref="Q8:R9"/>
    <mergeCell ref="B9:E9"/>
    <mergeCell ref="Q23:R23"/>
    <mergeCell ref="Q24:R24"/>
    <mergeCell ref="B26:B41"/>
    <mergeCell ref="O28:P28"/>
    <mergeCell ref="O30:P30"/>
    <mergeCell ref="C32:C33"/>
    <mergeCell ref="D32:D33"/>
    <mergeCell ref="M38:M43"/>
    <mergeCell ref="O40:P40"/>
    <mergeCell ref="B23:B25"/>
    <mergeCell ref="C23:C24"/>
    <mergeCell ref="D23:D24"/>
    <mergeCell ref="M23:M37"/>
    <mergeCell ref="B42:B52"/>
    <mergeCell ref="M44:M51"/>
    <mergeCell ref="M52:M55"/>
    <mergeCell ref="C68:K69"/>
    <mergeCell ref="B53:B59"/>
    <mergeCell ref="B60:B65"/>
    <mergeCell ref="M61:M65"/>
    <mergeCell ref="F50:G50"/>
    <mergeCell ref="H50:J50"/>
    <mergeCell ref="K50:L50"/>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pageSetUpPr fitToPage="1"/>
  </sheetPr>
  <dimension ref="A1:AM76"/>
  <sheetViews>
    <sheetView view="pageBreakPreview" topLeftCell="A15"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325</v>
      </c>
      <c r="E11" s="753"/>
      <c r="F11" s="673" t="s">
        <v>118</v>
      </c>
      <c r="G11" s="674"/>
      <c r="H11" s="754" t="s">
        <v>435</v>
      </c>
      <c r="I11" s="754"/>
      <c r="J11" s="754"/>
      <c r="K11" s="754"/>
      <c r="L11" s="754"/>
      <c r="M11" s="754"/>
      <c r="N11" s="755"/>
      <c r="O11" s="27" t="s">
        <v>119</v>
      </c>
      <c r="P11" s="729" t="s">
        <v>314</v>
      </c>
      <c r="Q11" s="730"/>
      <c r="R11" s="731"/>
    </row>
    <row r="12" spans="1:39" s="30" customFormat="1" ht="24.95" customHeight="1" thickBot="1">
      <c r="B12" s="204" t="s">
        <v>120</v>
      </c>
      <c r="C12" s="671" t="s">
        <v>262</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05" t="s">
        <v>348</v>
      </c>
      <c r="P14" s="299">
        <v>1414</v>
      </c>
      <c r="Q14" s="305" t="s">
        <v>348</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5" t="s">
        <v>348</v>
      </c>
      <c r="P15" s="308" t="s">
        <v>509</v>
      </c>
      <c r="Q15" s="305" t="s">
        <v>348</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05" t="s">
        <v>348</v>
      </c>
      <c r="P16" s="311" t="s">
        <v>509</v>
      </c>
      <c r="Q16" s="305" t="s">
        <v>348</v>
      </c>
      <c r="R16" s="333" t="s">
        <v>348</v>
      </c>
    </row>
    <row r="17" spans="2:23" s="30" customFormat="1" ht="17.100000000000001" customHeight="1">
      <c r="B17" s="693"/>
      <c r="C17" s="293">
        <v>4</v>
      </c>
      <c r="D17" s="32" t="s">
        <v>136</v>
      </c>
      <c r="E17" s="306"/>
      <c r="F17" s="306"/>
      <c r="G17" s="307"/>
      <c r="H17" s="307"/>
      <c r="I17" s="307"/>
      <c r="J17" s="307"/>
      <c r="K17" s="307"/>
      <c r="L17" s="35"/>
      <c r="M17" s="688" t="s">
        <v>134</v>
      </c>
      <c r="N17" s="689"/>
      <c r="O17" s="305" t="s">
        <v>348</v>
      </c>
      <c r="P17" s="311" t="s">
        <v>348</v>
      </c>
      <c r="Q17" s="305" t="s">
        <v>348</v>
      </c>
      <c r="R17" s="140">
        <v>62.4</v>
      </c>
    </row>
    <row r="18" spans="2:23" s="30" customFormat="1" ht="17.100000000000001" customHeight="1">
      <c r="B18" s="693"/>
      <c r="C18" s="293">
        <v>5</v>
      </c>
      <c r="D18" s="32" t="s">
        <v>137</v>
      </c>
      <c r="E18" s="306"/>
      <c r="F18" s="33"/>
      <c r="G18" s="307"/>
      <c r="H18" s="307"/>
      <c r="I18" s="307"/>
      <c r="J18" s="307"/>
      <c r="K18" s="307"/>
      <c r="L18" s="35"/>
      <c r="M18" s="688" t="s">
        <v>138</v>
      </c>
      <c r="N18" s="689"/>
      <c r="O18" s="305" t="s">
        <v>348</v>
      </c>
      <c r="P18" s="308" t="s">
        <v>510</v>
      </c>
      <c r="Q18" s="305" t="s">
        <v>348</v>
      </c>
      <c r="R18" s="333" t="s">
        <v>348</v>
      </c>
    </row>
    <row r="19" spans="2:23" s="30" customFormat="1" ht="30" customHeight="1">
      <c r="B19" s="693"/>
      <c r="C19" s="293">
        <v>6</v>
      </c>
      <c r="D19" s="32" t="s">
        <v>263</v>
      </c>
      <c r="E19" s="306"/>
      <c r="F19" s="306"/>
      <c r="G19" s="309"/>
      <c r="H19" s="309"/>
      <c r="I19" s="307"/>
      <c r="J19" s="307"/>
      <c r="K19" s="307"/>
      <c r="L19" s="310"/>
      <c r="M19" s="688" t="s">
        <v>140</v>
      </c>
      <c r="N19" s="689"/>
      <c r="O19" s="305" t="s">
        <v>348</v>
      </c>
      <c r="P19" s="308" t="s">
        <v>511</v>
      </c>
      <c r="Q19" s="305" t="s">
        <v>348</v>
      </c>
      <c r="R19" s="333" t="s">
        <v>348</v>
      </c>
    </row>
    <row r="20" spans="2:23" s="30" customFormat="1" ht="30" customHeight="1">
      <c r="B20" s="693"/>
      <c r="C20" s="293">
        <v>7</v>
      </c>
      <c r="D20" s="32" t="s">
        <v>141</v>
      </c>
      <c r="E20" s="306"/>
      <c r="F20" s="306"/>
      <c r="G20" s="307"/>
      <c r="H20" s="307"/>
      <c r="I20" s="307"/>
      <c r="J20" s="307"/>
      <c r="K20" s="307"/>
      <c r="L20" s="35"/>
      <c r="M20" s="688" t="s">
        <v>142</v>
      </c>
      <c r="N20" s="689"/>
      <c r="O20" s="305" t="s">
        <v>348</v>
      </c>
      <c r="P20" s="311" t="s">
        <v>512</v>
      </c>
      <c r="Q20" s="305" t="s">
        <v>348</v>
      </c>
      <c r="R20" s="333" t="s">
        <v>348</v>
      </c>
    </row>
    <row r="21" spans="2:23" s="30" customFormat="1" ht="17.100000000000001" customHeight="1">
      <c r="B21" s="693"/>
      <c r="C21" s="293">
        <v>8</v>
      </c>
      <c r="D21" s="32" t="s">
        <v>143</v>
      </c>
      <c r="E21" s="306"/>
      <c r="F21" s="306"/>
      <c r="G21" s="307"/>
      <c r="H21" s="307"/>
      <c r="I21" s="307"/>
      <c r="J21" s="307"/>
      <c r="K21" s="307"/>
      <c r="L21" s="35"/>
      <c r="M21" s="688" t="s">
        <v>144</v>
      </c>
      <c r="N21" s="689"/>
      <c r="O21" s="305" t="s">
        <v>348</v>
      </c>
      <c r="P21" s="311" t="s">
        <v>348</v>
      </c>
      <c r="Q21" s="305" t="s">
        <v>348</v>
      </c>
      <c r="R21" s="333" t="s">
        <v>348</v>
      </c>
    </row>
    <row r="22" spans="2:23" s="30" customFormat="1" ht="17.100000000000001" customHeight="1" thickBot="1">
      <c r="B22" s="694"/>
      <c r="C22" s="324">
        <v>9</v>
      </c>
      <c r="D22" s="45" t="s">
        <v>145</v>
      </c>
      <c r="E22" s="312"/>
      <c r="F22" s="312"/>
      <c r="G22" s="313"/>
      <c r="H22" s="313"/>
      <c r="I22" s="313"/>
      <c r="J22" s="313"/>
      <c r="K22" s="313"/>
      <c r="L22" s="70"/>
      <c r="M22" s="750" t="s">
        <v>144</v>
      </c>
      <c r="N22" s="751"/>
      <c r="O22" s="314" t="s">
        <v>348</v>
      </c>
      <c r="P22" s="328">
        <v>94.65</v>
      </c>
      <c r="Q22" s="314" t="s">
        <v>348</v>
      </c>
      <c r="R22" s="334" t="s">
        <v>348</v>
      </c>
    </row>
    <row r="23" spans="2:23" s="30" customFormat="1" ht="17.100000000000001" customHeight="1">
      <c r="B23" s="678" t="s">
        <v>146</v>
      </c>
      <c r="C23" s="768">
        <v>10</v>
      </c>
      <c r="D23" s="769" t="s">
        <v>147</v>
      </c>
      <c r="E23" s="315" t="s">
        <v>148</v>
      </c>
      <c r="F23" s="720" t="s">
        <v>462</v>
      </c>
      <c r="G23" s="721"/>
      <c r="H23" s="384" t="s">
        <v>516</v>
      </c>
      <c r="I23" s="317" t="s">
        <v>315</v>
      </c>
      <c r="J23" s="717">
        <v>0</v>
      </c>
      <c r="K23" s="717"/>
      <c r="L23" s="718"/>
      <c r="M23" s="678" t="s">
        <v>149</v>
      </c>
      <c r="N23" s="38">
        <v>53</v>
      </c>
      <c r="O23" s="125" t="s">
        <v>150</v>
      </c>
      <c r="P23" s="40"/>
      <c r="Q23" s="770" t="s">
        <v>265</v>
      </c>
      <c r="R23" s="771"/>
    </row>
    <row r="24" spans="2:23" s="30" customFormat="1" ht="17.100000000000001" customHeight="1">
      <c r="B24" s="678"/>
      <c r="C24" s="681"/>
      <c r="D24" s="683"/>
      <c r="E24" s="89" t="s">
        <v>151</v>
      </c>
      <c r="F24" s="722"/>
      <c r="G24" s="723"/>
      <c r="H24" s="384" t="s">
        <v>516</v>
      </c>
      <c r="I24" s="318" t="s">
        <v>315</v>
      </c>
      <c r="J24" s="708"/>
      <c r="K24" s="708"/>
      <c r="L24" s="719"/>
      <c r="M24" s="678"/>
      <c r="N24" s="42">
        <v>54</v>
      </c>
      <c r="O24" s="32" t="s">
        <v>152</v>
      </c>
      <c r="P24" s="43"/>
      <c r="Q24" s="669" t="s">
        <v>153</v>
      </c>
      <c r="R24" s="670"/>
    </row>
    <row r="25" spans="2:23" s="30" customFormat="1" ht="17.100000000000001" customHeight="1" thickBot="1">
      <c r="B25" s="679"/>
      <c r="C25" s="44">
        <v>11</v>
      </c>
      <c r="D25" s="319" t="s">
        <v>460</v>
      </c>
      <c r="E25" s="782" t="s">
        <v>537</v>
      </c>
      <c r="F25" s="783"/>
      <c r="G25" s="783"/>
      <c r="H25" s="783"/>
      <c r="I25" s="783"/>
      <c r="J25" s="783"/>
      <c r="K25" s="783"/>
      <c r="L25" s="784"/>
      <c r="M25" s="678"/>
      <c r="N25" s="42">
        <v>55</v>
      </c>
      <c r="O25" s="49" t="s">
        <v>154</v>
      </c>
      <c r="P25" s="43"/>
      <c r="Q25" s="49" t="s">
        <v>266</v>
      </c>
      <c r="R25" s="41"/>
    </row>
    <row r="26" spans="2:23" s="30" customFormat="1" ht="17.100000000000001" customHeight="1">
      <c r="B26" s="692" t="s">
        <v>156</v>
      </c>
      <c r="C26" s="205">
        <v>12</v>
      </c>
      <c r="D26" s="50" t="s">
        <v>157</v>
      </c>
      <c r="E26" s="31"/>
      <c r="F26" s="31"/>
      <c r="G26" s="51"/>
      <c r="H26" s="320" t="s">
        <v>267</v>
      </c>
      <c r="I26" s="31"/>
      <c r="J26" s="31"/>
      <c r="K26" s="31"/>
      <c r="L26" s="52"/>
      <c r="M26" s="678"/>
      <c r="N26" s="42">
        <v>56</v>
      </c>
      <c r="O26" s="49" t="s">
        <v>159</v>
      </c>
      <c r="P26" s="35"/>
      <c r="Q26" s="49" t="s">
        <v>153</v>
      </c>
      <c r="R26" s="53"/>
    </row>
    <row r="27" spans="2:23" s="30" customFormat="1" ht="17.100000000000001" customHeight="1">
      <c r="B27" s="693"/>
      <c r="C27" s="42">
        <v>13</v>
      </c>
      <c r="D27" s="32" t="s">
        <v>160</v>
      </c>
      <c r="E27" s="125"/>
      <c r="F27" s="33"/>
      <c r="G27" s="43"/>
      <c r="H27" s="384" t="s">
        <v>516</v>
      </c>
      <c r="I27" s="33"/>
      <c r="J27" s="33"/>
      <c r="K27" s="33"/>
      <c r="L27" s="41"/>
      <c r="M27" s="678"/>
      <c r="N27" s="42">
        <v>57</v>
      </c>
      <c r="O27" s="49" t="s">
        <v>161</v>
      </c>
      <c r="P27" s="35"/>
      <c r="Q27" s="49" t="s">
        <v>153</v>
      </c>
      <c r="R27" s="53"/>
    </row>
    <row r="28" spans="2:23"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23" s="30" customFormat="1" ht="17.100000000000001" customHeight="1">
      <c r="B29" s="693"/>
      <c r="C29" s="42">
        <v>15</v>
      </c>
      <c r="D29" s="32" t="s">
        <v>164</v>
      </c>
      <c r="E29" s="33"/>
      <c r="F29" s="33"/>
      <c r="G29" s="43"/>
      <c r="H29" s="31" t="s">
        <v>391</v>
      </c>
      <c r="I29" s="33"/>
      <c r="J29" s="33"/>
      <c r="K29" s="33"/>
      <c r="L29" s="41"/>
      <c r="M29" s="678"/>
      <c r="N29" s="42">
        <v>59</v>
      </c>
      <c r="O29" s="55" t="s">
        <v>165</v>
      </c>
      <c r="P29" s="35"/>
      <c r="Q29" s="49" t="s">
        <v>153</v>
      </c>
      <c r="R29" s="41"/>
    </row>
    <row r="30" spans="2:23" s="30" customFormat="1" ht="17.100000000000001" customHeight="1">
      <c r="B30" s="693"/>
      <c r="C30" s="42">
        <v>16</v>
      </c>
      <c r="D30" s="32" t="s">
        <v>166</v>
      </c>
      <c r="E30" s="33"/>
      <c r="F30" s="33"/>
      <c r="G30" s="43"/>
      <c r="H30" s="31" t="s">
        <v>410</v>
      </c>
      <c r="I30" s="33"/>
      <c r="J30" s="33"/>
      <c r="K30" s="33"/>
      <c r="L30" s="41"/>
      <c r="M30" s="678"/>
      <c r="N30" s="42">
        <v>60</v>
      </c>
      <c r="O30" s="764" t="s">
        <v>167</v>
      </c>
      <c r="P30" s="765"/>
      <c r="Q30" s="49" t="s">
        <v>268</v>
      </c>
      <c r="R30" s="53"/>
    </row>
    <row r="31" spans="2:23"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23" s="30" customFormat="1" ht="17.100000000000001" customHeight="1">
      <c r="B32" s="693"/>
      <c r="C32" s="711">
        <v>18</v>
      </c>
      <c r="D32" s="712" t="s">
        <v>171</v>
      </c>
      <c r="E32" s="33" t="s">
        <v>49</v>
      </c>
      <c r="F32" s="33"/>
      <c r="G32" s="43"/>
      <c r="H32" s="366" t="s">
        <v>551</v>
      </c>
      <c r="I32" s="33"/>
      <c r="J32" s="33"/>
      <c r="K32" s="33"/>
      <c r="L32" s="41"/>
      <c r="M32" s="678"/>
      <c r="N32" s="42">
        <v>62</v>
      </c>
      <c r="O32" s="55" t="s">
        <v>172</v>
      </c>
      <c r="P32" s="35"/>
      <c r="Q32" s="32" t="s">
        <v>173</v>
      </c>
      <c r="R32" s="53"/>
      <c r="S32" s="59"/>
      <c r="W32" s="30" t="str">
        <f>RIGHT(U32,4)</f>
        <v/>
      </c>
    </row>
    <row r="33" spans="2:23" s="30" customFormat="1" ht="17.100000000000001" customHeight="1">
      <c r="B33" s="693"/>
      <c r="C33" s="681"/>
      <c r="D33" s="713"/>
      <c r="E33" s="125" t="s">
        <v>174</v>
      </c>
      <c r="F33" s="33"/>
      <c r="G33" s="43"/>
      <c r="H33" s="366" t="s">
        <v>551</v>
      </c>
      <c r="I33" s="125"/>
      <c r="J33" s="125"/>
      <c r="K33" s="125"/>
      <c r="L33" s="60"/>
      <c r="M33" s="678"/>
      <c r="N33" s="42">
        <v>63</v>
      </c>
      <c r="O33" s="49" t="s">
        <v>175</v>
      </c>
      <c r="P33" s="35"/>
      <c r="Q33" s="32" t="s">
        <v>153</v>
      </c>
      <c r="R33" s="53"/>
    </row>
    <row r="34" spans="2:23"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270</v>
      </c>
      <c r="R34" s="53"/>
      <c r="U34" s="59"/>
    </row>
    <row r="35" spans="2:23"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190</v>
      </c>
      <c r="R35" s="53"/>
    </row>
    <row r="36" spans="2:23"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7"/>
      <c r="W36" s="68"/>
    </row>
    <row r="37" spans="2:23"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73"/>
      <c r="V37" s="67"/>
      <c r="W37" s="67"/>
    </row>
    <row r="38" spans="2:23"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6"/>
      <c r="V38" s="67"/>
      <c r="W38" s="67"/>
    </row>
    <row r="39" spans="2:23"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6"/>
      <c r="V39" s="67"/>
      <c r="W39" s="67"/>
    </row>
    <row r="40" spans="2:23"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c r="W40" s="67"/>
    </row>
    <row r="41" spans="2:23" s="30" customFormat="1" ht="17.100000000000001" customHeight="1" thickBot="1">
      <c r="B41" s="694"/>
      <c r="C41" s="44">
        <v>26</v>
      </c>
      <c r="D41" s="45" t="s">
        <v>198</v>
      </c>
      <c r="E41" s="47"/>
      <c r="F41" s="47"/>
      <c r="G41" s="80"/>
      <c r="H41" s="47" t="s">
        <v>279</v>
      </c>
      <c r="I41" s="47"/>
      <c r="J41" s="47"/>
      <c r="K41" s="47"/>
      <c r="L41" s="81"/>
      <c r="M41" s="678"/>
      <c r="N41" s="42">
        <v>71</v>
      </c>
      <c r="O41" s="49" t="s">
        <v>199</v>
      </c>
      <c r="P41" s="35"/>
      <c r="Q41" s="82" t="s">
        <v>181</v>
      </c>
      <c r="R41" s="53"/>
    </row>
    <row r="42" spans="2:23" s="30" customFormat="1" ht="17.100000000000001" customHeight="1">
      <c r="B42" s="677" t="s">
        <v>200</v>
      </c>
      <c r="C42" s="205">
        <v>27</v>
      </c>
      <c r="D42" s="125" t="s">
        <v>400</v>
      </c>
      <c r="E42" s="89" t="s">
        <v>157</v>
      </c>
      <c r="F42" s="661" t="s">
        <v>394</v>
      </c>
      <c r="G42" s="662"/>
      <c r="H42" s="661" t="s">
        <v>153</v>
      </c>
      <c r="I42" s="662"/>
      <c r="J42" s="663"/>
      <c r="K42" s="690" t="s">
        <v>404</v>
      </c>
      <c r="L42" s="691"/>
      <c r="M42" s="678"/>
      <c r="N42" s="42">
        <v>72</v>
      </c>
      <c r="O42" s="55" t="s">
        <v>201</v>
      </c>
      <c r="P42" s="84"/>
      <c r="Q42" s="34" t="s">
        <v>181</v>
      </c>
      <c r="R42" s="58"/>
    </row>
    <row r="43" spans="2:23"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3"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3"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3"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3"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3" s="30" customFormat="1" ht="17.100000000000001" customHeight="1">
      <c r="B48" s="678"/>
      <c r="C48" s="42">
        <v>33</v>
      </c>
      <c r="D48" s="32" t="s">
        <v>399</v>
      </c>
      <c r="E48" s="89" t="s">
        <v>157</v>
      </c>
      <c r="F48" s="661" t="s">
        <v>394</v>
      </c>
      <c r="G48" s="662"/>
      <c r="H48" s="661" t="s">
        <v>402</v>
      </c>
      <c r="I48" s="662"/>
      <c r="J48" s="663"/>
      <c r="K48" s="766" t="s">
        <v>455</v>
      </c>
      <c r="L48" s="767"/>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207" t="s">
        <v>223</v>
      </c>
      <c r="P50" s="127"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327</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v>89</v>
      </c>
      <c r="O59" s="49"/>
      <c r="P59" s="35"/>
      <c r="Q59" s="109"/>
      <c r="R59" s="53"/>
    </row>
    <row r="60" spans="2:18" s="30" customFormat="1" ht="17.100000000000001" customHeight="1" thickBot="1">
      <c r="B60" s="692" t="s">
        <v>251</v>
      </c>
      <c r="C60" s="101">
        <v>45</v>
      </c>
      <c r="D60" s="104" t="s">
        <v>252</v>
      </c>
      <c r="E60" s="77"/>
      <c r="F60" s="77"/>
      <c r="G60" s="100"/>
      <c r="H60" s="104" t="s">
        <v>190</v>
      </c>
      <c r="I60" s="77"/>
      <c r="J60" s="77"/>
      <c r="K60" s="77"/>
      <c r="L60" s="78"/>
      <c r="M60" s="696"/>
      <c r="N60" s="103">
        <v>90</v>
      </c>
      <c r="O60" s="49"/>
      <c r="P60" s="35"/>
      <c r="Q60" s="34"/>
      <c r="R60" s="53"/>
    </row>
    <row r="61" spans="2:18" s="30" customFormat="1" ht="17.100000000000001" customHeight="1">
      <c r="B61" s="693"/>
      <c r="C61" s="205">
        <v>46</v>
      </c>
      <c r="D61" s="49" t="s">
        <v>253</v>
      </c>
      <c r="E61" s="77"/>
      <c r="F61" s="77"/>
      <c r="G61" s="35"/>
      <c r="H61" s="49" t="s">
        <v>190</v>
      </c>
      <c r="I61" s="34"/>
      <c r="J61" s="34"/>
      <c r="K61" s="34"/>
      <c r="L61" s="53"/>
      <c r="M61" s="697" t="s">
        <v>271</v>
      </c>
      <c r="N61" s="121">
        <v>91</v>
      </c>
      <c r="O61" s="114" t="s">
        <v>272</v>
      </c>
      <c r="P61" s="76"/>
      <c r="Q61" s="115" t="s">
        <v>190</v>
      </c>
      <c r="R61" s="86"/>
    </row>
    <row r="62" spans="2:18" s="30" customFormat="1" ht="17.100000000000001" customHeight="1">
      <c r="B62" s="693"/>
      <c r="C62" s="205">
        <v>47</v>
      </c>
      <c r="D62" s="128" t="s">
        <v>254</v>
      </c>
      <c r="E62" s="128"/>
      <c r="F62" s="128"/>
      <c r="G62" s="128"/>
      <c r="H62" s="129" t="s">
        <v>183</v>
      </c>
      <c r="I62" s="34"/>
      <c r="J62" s="34"/>
      <c r="K62" s="34"/>
      <c r="L62" s="34"/>
      <c r="M62" s="698"/>
      <c r="N62" s="122">
        <v>92</v>
      </c>
      <c r="O62" s="49" t="s">
        <v>273</v>
      </c>
      <c r="P62" s="35"/>
      <c r="Q62" s="34" t="s">
        <v>183</v>
      </c>
      <c r="R62" s="53"/>
    </row>
    <row r="63" spans="2:18" s="30" customFormat="1" ht="17.100000000000001" customHeight="1">
      <c r="B63" s="693"/>
      <c r="C63" s="205">
        <v>49</v>
      </c>
      <c r="D63" s="49" t="s">
        <v>255</v>
      </c>
      <c r="E63" s="34"/>
      <c r="F63" s="34"/>
      <c r="G63" s="35"/>
      <c r="H63" s="49" t="s">
        <v>183</v>
      </c>
      <c r="I63" s="34"/>
      <c r="J63" s="34"/>
      <c r="K63" s="34"/>
      <c r="L63" s="34"/>
      <c r="M63" s="698"/>
      <c r="N63" s="122">
        <v>93</v>
      </c>
      <c r="O63" s="727" t="s">
        <v>380</v>
      </c>
      <c r="P63" s="728"/>
      <c r="Q63" s="34" t="s">
        <v>183</v>
      </c>
      <c r="R63" s="53"/>
    </row>
    <row r="64" spans="2:18" s="30" customFormat="1" ht="17.100000000000001" customHeight="1">
      <c r="B64" s="693"/>
      <c r="C64" s="205">
        <v>50</v>
      </c>
      <c r="D64" s="49" t="s">
        <v>256</v>
      </c>
      <c r="E64" s="77"/>
      <c r="F64" s="77"/>
      <c r="G64" s="35"/>
      <c r="H64" s="49" t="s">
        <v>190</v>
      </c>
      <c r="I64" s="34"/>
      <c r="J64" s="34"/>
      <c r="K64" s="34"/>
      <c r="L64" s="34"/>
      <c r="M64" s="698"/>
      <c r="N64" s="122">
        <v>94</v>
      </c>
      <c r="O64" s="727" t="s">
        <v>381</v>
      </c>
      <c r="P64" s="728"/>
      <c r="Q64" s="34" t="s">
        <v>183</v>
      </c>
      <c r="R64" s="53"/>
    </row>
    <row r="65" spans="2:18" s="30" customFormat="1" ht="17.100000000000001" customHeight="1" thickBot="1">
      <c r="B65" s="694"/>
      <c r="C65" s="130">
        <v>51</v>
      </c>
      <c r="D65" s="131" t="s">
        <v>257</v>
      </c>
      <c r="E65" s="132"/>
      <c r="F65" s="132"/>
      <c r="G65" s="133"/>
      <c r="H65" s="134" t="s">
        <v>173</v>
      </c>
      <c r="I65" s="71"/>
      <c r="J65" s="71"/>
      <c r="K65" s="71"/>
      <c r="L65" s="71"/>
      <c r="M65" s="699"/>
      <c r="N65" s="135">
        <v>95</v>
      </c>
      <c r="O65" s="69"/>
      <c r="P65" s="70"/>
      <c r="Q65" s="71"/>
      <c r="R65" s="72"/>
    </row>
    <row r="66" spans="2:18" s="30" customFormat="1" ht="17.100000000000001" customHeight="1">
      <c r="B66" s="136"/>
      <c r="C66" s="137"/>
      <c r="D66" s="222"/>
      <c r="E66" s="222"/>
      <c r="F66" s="222"/>
      <c r="G66" s="222"/>
      <c r="H66" s="224"/>
      <c r="I66" s="126"/>
      <c r="J66" s="126"/>
      <c r="K66" s="126"/>
      <c r="L66" s="126"/>
      <c r="M66" s="223"/>
      <c r="N66" s="137"/>
      <c r="O66" s="126"/>
      <c r="P66" s="126"/>
      <c r="Q66" s="126"/>
      <c r="R66" s="65"/>
    </row>
    <row r="67" spans="2:18" s="30" customFormat="1" ht="60.75" customHeight="1">
      <c r="B67" s="156" t="s">
        <v>259</v>
      </c>
      <c r="C67" s="125" t="s">
        <v>260</v>
      </c>
      <c r="D67" s="125"/>
      <c r="E67" s="125"/>
      <c r="F67" s="125"/>
      <c r="G67" s="125"/>
      <c r="H67" s="125" t="s">
        <v>261</v>
      </c>
      <c r="I67" s="125"/>
      <c r="J67" s="125"/>
      <c r="K67" s="125"/>
      <c r="L67" s="125"/>
      <c r="M67" s="125"/>
      <c r="N67" s="125"/>
      <c r="O67" s="126"/>
      <c r="P67" s="126"/>
      <c r="Q67" s="126"/>
      <c r="R67" s="65"/>
    </row>
    <row r="68" spans="2:18" s="30" customFormat="1" ht="69.75" customHeight="1">
      <c r="B68" s="284"/>
      <c r="C68" s="659" t="s">
        <v>485</v>
      </c>
      <c r="D68" s="659"/>
      <c r="E68" s="659"/>
      <c r="F68" s="659"/>
      <c r="G68" s="659"/>
      <c r="H68" s="659"/>
      <c r="I68" s="659"/>
      <c r="J68" s="659"/>
      <c r="K68" s="659"/>
      <c r="L68" s="285"/>
      <c r="M68" s="285"/>
      <c r="N68" s="285"/>
      <c r="O68" s="285"/>
      <c r="P68" s="285"/>
      <c r="Q68" s="285"/>
      <c r="R68" s="286"/>
    </row>
    <row r="69" spans="2:18" s="30" customFormat="1" ht="135.75" customHeight="1" thickBot="1">
      <c r="B69" s="287"/>
      <c r="C69" s="660"/>
      <c r="D69" s="660"/>
      <c r="E69" s="660"/>
      <c r="F69" s="660"/>
      <c r="G69" s="660"/>
      <c r="H69" s="660"/>
      <c r="I69" s="660"/>
      <c r="J69" s="660"/>
      <c r="K69" s="660"/>
      <c r="L69" s="288"/>
      <c r="M69" s="288"/>
      <c r="N69" s="288"/>
      <c r="O69" s="288"/>
      <c r="P69" s="288"/>
      <c r="Q69" s="288"/>
      <c r="R69" s="289"/>
    </row>
    <row r="70" spans="2:18" s="30" customFormat="1" ht="10.5" customHeight="1">
      <c r="B70" s="39"/>
      <c r="C70" s="39"/>
      <c r="D70" s="39"/>
      <c r="E70" s="39"/>
      <c r="F70" s="39"/>
      <c r="G70" s="39"/>
      <c r="H70" s="39"/>
      <c r="I70" s="39"/>
      <c r="J70" s="39"/>
      <c r="K70" s="39"/>
      <c r="L70" s="39"/>
      <c r="M70" s="39"/>
      <c r="N70" s="39"/>
      <c r="O70" s="62"/>
      <c r="P70" s="62"/>
      <c r="Q70" s="62"/>
      <c r="R70" s="62"/>
    </row>
    <row r="76" spans="2:18">
      <c r="D76" s="157"/>
    </row>
  </sheetData>
  <mergeCells count="68">
    <mergeCell ref="J46:L46"/>
    <mergeCell ref="E25:L25"/>
    <mergeCell ref="J23:L24"/>
    <mergeCell ref="F23:G24"/>
    <mergeCell ref="C13:L13"/>
    <mergeCell ref="H42:J42"/>
    <mergeCell ref="K42:L42"/>
    <mergeCell ref="F42:G42"/>
    <mergeCell ref="F48:G48"/>
    <mergeCell ref="H48:J48"/>
    <mergeCell ref="K48:L48"/>
    <mergeCell ref="O64:P64"/>
    <mergeCell ref="M56:M60"/>
    <mergeCell ref="O63:P63"/>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B2:E7"/>
    <mergeCell ref="F2:M5"/>
    <mergeCell ref="N2:R7"/>
    <mergeCell ref="F6:M7"/>
    <mergeCell ref="B8:E8"/>
    <mergeCell ref="N8:N9"/>
    <mergeCell ref="O8:O9"/>
    <mergeCell ref="P8:P9"/>
    <mergeCell ref="Q8:R9"/>
    <mergeCell ref="B9:E9"/>
    <mergeCell ref="Q23:R23"/>
    <mergeCell ref="Q24:R24"/>
    <mergeCell ref="B26:B41"/>
    <mergeCell ref="O28:P28"/>
    <mergeCell ref="O30:P30"/>
    <mergeCell ref="C32:C33"/>
    <mergeCell ref="D32:D33"/>
    <mergeCell ref="M38:M43"/>
    <mergeCell ref="O40:P40"/>
    <mergeCell ref="B23:B25"/>
    <mergeCell ref="C23:C24"/>
    <mergeCell ref="D23:D24"/>
    <mergeCell ref="M23:M37"/>
    <mergeCell ref="B42:B52"/>
    <mergeCell ref="M44:M51"/>
    <mergeCell ref="M52:M55"/>
    <mergeCell ref="C68:K69"/>
    <mergeCell ref="B53:B59"/>
    <mergeCell ref="B60:B65"/>
    <mergeCell ref="M61:M65"/>
    <mergeCell ref="F50:G50"/>
    <mergeCell ref="H50:J50"/>
    <mergeCell ref="K50:L50"/>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50"/>
    <pageSetUpPr fitToPage="1"/>
  </sheetPr>
  <dimension ref="A1:AM76"/>
  <sheetViews>
    <sheetView tabSelected="1" view="pageBreakPreview" topLeftCell="A13" zoomScale="85" zoomScaleSheetLayoutView="85" workbookViewId="0">
      <selection activeCell="P33" sqref="P33"/>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350</v>
      </c>
      <c r="E11" s="753"/>
      <c r="F11" s="673" t="s">
        <v>118</v>
      </c>
      <c r="G11" s="674"/>
      <c r="H11" s="754" t="s">
        <v>436</v>
      </c>
      <c r="I11" s="754"/>
      <c r="J11" s="754"/>
      <c r="K11" s="754"/>
      <c r="L11" s="754"/>
      <c r="M11" s="754"/>
      <c r="N11" s="755"/>
      <c r="O11" s="27" t="s">
        <v>119</v>
      </c>
      <c r="P11" s="729" t="s">
        <v>351</v>
      </c>
      <c r="Q11" s="730"/>
      <c r="R11" s="731"/>
    </row>
    <row r="12" spans="1:39" s="30" customFormat="1" ht="24.95" customHeight="1" thickBot="1">
      <c r="B12" s="204" t="s">
        <v>120</v>
      </c>
      <c r="C12" s="671" t="s">
        <v>367</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25"/>
      <c r="P14" s="326">
        <v>1825</v>
      </c>
      <c r="Q14" s="325"/>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27" t="s">
        <v>514</v>
      </c>
      <c r="P15" s="327" t="s">
        <v>514</v>
      </c>
      <c r="Q15" s="327" t="s">
        <v>514</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27" t="s">
        <v>514</v>
      </c>
      <c r="P16" s="327" t="s">
        <v>514</v>
      </c>
      <c r="Q16" s="327" t="s">
        <v>514</v>
      </c>
      <c r="R16" s="333" t="s">
        <v>348</v>
      </c>
    </row>
    <row r="17" spans="2:23" s="30" customFormat="1" ht="17.100000000000001" customHeight="1">
      <c r="B17" s="693"/>
      <c r="C17" s="293">
        <v>4</v>
      </c>
      <c r="D17" s="32" t="s">
        <v>136</v>
      </c>
      <c r="E17" s="306"/>
      <c r="F17" s="306"/>
      <c r="G17" s="307"/>
      <c r="H17" s="307"/>
      <c r="I17" s="307"/>
      <c r="J17" s="307"/>
      <c r="K17" s="307"/>
      <c r="L17" s="35"/>
      <c r="M17" s="688" t="s">
        <v>134</v>
      </c>
      <c r="N17" s="689"/>
      <c r="O17" s="305" t="s">
        <v>348</v>
      </c>
      <c r="P17" s="339" t="s">
        <v>348</v>
      </c>
      <c r="Q17" s="305" t="s">
        <v>348</v>
      </c>
      <c r="R17" s="140">
        <v>90</v>
      </c>
    </row>
    <row r="18" spans="2:23" s="30" customFormat="1" ht="17.100000000000001" customHeight="1">
      <c r="B18" s="693"/>
      <c r="C18" s="293">
        <v>5</v>
      </c>
      <c r="D18" s="32" t="s">
        <v>137</v>
      </c>
      <c r="E18" s="306"/>
      <c r="F18" s="33"/>
      <c r="G18" s="307"/>
      <c r="H18" s="307"/>
      <c r="I18" s="307"/>
      <c r="J18" s="307"/>
      <c r="K18" s="307"/>
      <c r="L18" s="35"/>
      <c r="M18" s="688" t="s">
        <v>138</v>
      </c>
      <c r="N18" s="689"/>
      <c r="O18" s="327" t="s">
        <v>513</v>
      </c>
      <c r="P18" s="327" t="s">
        <v>513</v>
      </c>
      <c r="Q18" s="327" t="s">
        <v>513</v>
      </c>
      <c r="R18" s="333" t="s">
        <v>348</v>
      </c>
    </row>
    <row r="19" spans="2:23" s="30" customFormat="1" ht="30" customHeight="1">
      <c r="B19" s="693"/>
      <c r="C19" s="293">
        <v>6</v>
      </c>
      <c r="D19" s="32" t="s">
        <v>263</v>
      </c>
      <c r="E19" s="306"/>
      <c r="F19" s="306"/>
      <c r="G19" s="309"/>
      <c r="H19" s="309"/>
      <c r="I19" s="307"/>
      <c r="J19" s="307"/>
      <c r="K19" s="307"/>
      <c r="L19" s="310"/>
      <c r="M19" s="688" t="s">
        <v>140</v>
      </c>
      <c r="N19" s="689"/>
      <c r="O19" s="327" t="s">
        <v>515</v>
      </c>
      <c r="P19" s="327" t="s">
        <v>515</v>
      </c>
      <c r="Q19" s="327" t="s">
        <v>515</v>
      </c>
      <c r="R19" s="333" t="s">
        <v>348</v>
      </c>
    </row>
    <row r="20" spans="2:23" s="30" customFormat="1" ht="30" customHeight="1">
      <c r="B20" s="693"/>
      <c r="C20" s="293">
        <v>7</v>
      </c>
      <c r="D20" s="32" t="s">
        <v>141</v>
      </c>
      <c r="E20" s="306"/>
      <c r="F20" s="306"/>
      <c r="G20" s="307"/>
      <c r="H20" s="307"/>
      <c r="I20" s="307"/>
      <c r="J20" s="307"/>
      <c r="K20" s="307"/>
      <c r="L20" s="35"/>
      <c r="M20" s="688" t="s">
        <v>142</v>
      </c>
      <c r="N20" s="689"/>
      <c r="O20" s="327" t="s">
        <v>512</v>
      </c>
      <c r="P20" s="327" t="s">
        <v>512</v>
      </c>
      <c r="Q20" s="327" t="s">
        <v>512</v>
      </c>
      <c r="R20" s="333" t="s">
        <v>348</v>
      </c>
    </row>
    <row r="21" spans="2:23" s="30" customFormat="1" ht="17.100000000000001" customHeight="1">
      <c r="B21" s="693"/>
      <c r="C21" s="293">
        <v>8</v>
      </c>
      <c r="D21" s="32" t="s">
        <v>143</v>
      </c>
      <c r="E21" s="306"/>
      <c r="F21" s="306"/>
      <c r="G21" s="307"/>
      <c r="H21" s="307"/>
      <c r="I21" s="307"/>
      <c r="J21" s="307"/>
      <c r="K21" s="307"/>
      <c r="L21" s="35"/>
      <c r="M21" s="688" t="s">
        <v>144</v>
      </c>
      <c r="N21" s="689"/>
      <c r="O21" s="305">
        <v>3.25</v>
      </c>
      <c r="P21" s="305">
        <v>3.25</v>
      </c>
      <c r="Q21" s="305">
        <v>3.25</v>
      </c>
      <c r="R21" s="333" t="s">
        <v>348</v>
      </c>
    </row>
    <row r="22" spans="2:23" s="30" customFormat="1" ht="17.100000000000001" customHeight="1" thickBot="1">
      <c r="B22" s="694"/>
      <c r="C22" s="324">
        <v>9</v>
      </c>
      <c r="D22" s="45" t="s">
        <v>145</v>
      </c>
      <c r="E22" s="312"/>
      <c r="F22" s="312"/>
      <c r="G22" s="313"/>
      <c r="H22" s="313"/>
      <c r="I22" s="313"/>
      <c r="J22" s="313"/>
      <c r="K22" s="313"/>
      <c r="L22" s="70"/>
      <c r="M22" s="750" t="s">
        <v>144</v>
      </c>
      <c r="N22" s="751"/>
      <c r="O22" s="314">
        <v>106</v>
      </c>
      <c r="P22" s="340">
        <v>106</v>
      </c>
      <c r="Q22" s="314">
        <v>106</v>
      </c>
      <c r="R22" s="334" t="s">
        <v>348</v>
      </c>
    </row>
    <row r="23" spans="2:23" s="30" customFormat="1" ht="17.100000000000001" customHeight="1">
      <c r="B23" s="678" t="s">
        <v>146</v>
      </c>
      <c r="C23" s="768">
        <v>10</v>
      </c>
      <c r="D23" s="769" t="s">
        <v>147</v>
      </c>
      <c r="E23" s="315" t="s">
        <v>148</v>
      </c>
      <c r="F23" s="720" t="s">
        <v>462</v>
      </c>
      <c r="G23" s="721"/>
      <c r="H23" s="321" t="s">
        <v>516</v>
      </c>
      <c r="I23" s="317">
        <v>160</v>
      </c>
      <c r="J23" s="850">
        <v>3</v>
      </c>
      <c r="K23" s="850"/>
      <c r="L23" s="851"/>
      <c r="M23" s="678" t="s">
        <v>149</v>
      </c>
      <c r="N23" s="38">
        <v>53</v>
      </c>
      <c r="O23" s="125" t="s">
        <v>150</v>
      </c>
      <c r="P23" s="40"/>
      <c r="Q23" s="770" t="s">
        <v>265</v>
      </c>
      <c r="R23" s="771"/>
    </row>
    <row r="24" spans="2:23" s="30" customFormat="1" ht="17.100000000000001" customHeight="1">
      <c r="B24" s="678"/>
      <c r="C24" s="681"/>
      <c r="D24" s="683"/>
      <c r="E24" s="89" t="s">
        <v>151</v>
      </c>
      <c r="F24" s="722"/>
      <c r="G24" s="723"/>
      <c r="H24" s="321" t="s">
        <v>516</v>
      </c>
      <c r="I24" s="318">
        <v>160</v>
      </c>
      <c r="J24" s="852"/>
      <c r="K24" s="852"/>
      <c r="L24" s="853"/>
      <c r="M24" s="678"/>
      <c r="N24" s="42">
        <v>54</v>
      </c>
      <c r="O24" s="32" t="s">
        <v>152</v>
      </c>
      <c r="P24" s="43"/>
      <c r="Q24" s="669" t="s">
        <v>153</v>
      </c>
      <c r="R24" s="670"/>
    </row>
    <row r="25" spans="2:23" s="30" customFormat="1" ht="17.100000000000001" customHeight="1" thickBot="1">
      <c r="B25" s="679"/>
      <c r="C25" s="44">
        <v>11</v>
      </c>
      <c r="D25" s="319" t="s">
        <v>460</v>
      </c>
      <c r="E25" s="714" t="s">
        <v>536</v>
      </c>
      <c r="F25" s="715"/>
      <c r="G25" s="715"/>
      <c r="H25" s="715"/>
      <c r="I25" s="715"/>
      <c r="J25" s="715"/>
      <c r="K25" s="715"/>
      <c r="L25" s="716"/>
      <c r="M25" s="678"/>
      <c r="N25" s="42">
        <v>55</v>
      </c>
      <c r="O25" s="49" t="s">
        <v>154</v>
      </c>
      <c r="P25" s="43"/>
      <c r="Q25" s="49" t="s">
        <v>266</v>
      </c>
      <c r="R25" s="41"/>
    </row>
    <row r="26" spans="2:23" s="30" customFormat="1" ht="17.100000000000001" customHeight="1">
      <c r="B26" s="692" t="s">
        <v>156</v>
      </c>
      <c r="C26" s="205">
        <v>12</v>
      </c>
      <c r="D26" s="50" t="s">
        <v>157</v>
      </c>
      <c r="E26" s="31"/>
      <c r="F26" s="31"/>
      <c r="G26" s="51"/>
      <c r="H26" s="320" t="s">
        <v>267</v>
      </c>
      <c r="I26" s="31"/>
      <c r="J26" s="31"/>
      <c r="K26" s="31"/>
      <c r="L26" s="52"/>
      <c r="M26" s="678"/>
      <c r="N26" s="42">
        <v>56</v>
      </c>
      <c r="O26" s="49" t="s">
        <v>159</v>
      </c>
      <c r="P26" s="35"/>
      <c r="Q26" s="49" t="s">
        <v>153</v>
      </c>
      <c r="R26" s="53"/>
    </row>
    <row r="27" spans="2:23" s="30" customFormat="1" ht="17.100000000000001" customHeight="1">
      <c r="B27" s="693"/>
      <c r="C27" s="42">
        <v>13</v>
      </c>
      <c r="D27" s="32" t="s">
        <v>160</v>
      </c>
      <c r="E27" s="125"/>
      <c r="F27" s="33"/>
      <c r="G27" s="43"/>
      <c r="H27" s="384" t="s">
        <v>516</v>
      </c>
      <c r="I27" s="33"/>
      <c r="J27" s="33"/>
      <c r="K27" s="33"/>
      <c r="L27" s="41"/>
      <c r="M27" s="678"/>
      <c r="N27" s="42">
        <v>57</v>
      </c>
      <c r="O27" s="49" t="s">
        <v>161</v>
      </c>
      <c r="P27" s="35"/>
      <c r="Q27" s="49" t="s">
        <v>153</v>
      </c>
      <c r="R27" s="53"/>
    </row>
    <row r="28" spans="2:23" s="30" customFormat="1" ht="35.1" customHeight="1">
      <c r="B28" s="693"/>
      <c r="C28" s="42">
        <v>14</v>
      </c>
      <c r="D28" s="32" t="s">
        <v>461</v>
      </c>
      <c r="E28" s="33"/>
      <c r="F28" s="33"/>
      <c r="G28" s="43"/>
      <c r="H28" s="322" t="s">
        <v>162</v>
      </c>
      <c r="I28" s="322"/>
      <c r="J28" s="322"/>
      <c r="K28" s="322"/>
      <c r="L28" s="323"/>
      <c r="M28" s="678"/>
      <c r="N28" s="42">
        <v>58</v>
      </c>
      <c r="O28" s="762" t="s">
        <v>163</v>
      </c>
      <c r="P28" s="763"/>
      <c r="Q28" s="139" t="s">
        <v>343</v>
      </c>
      <c r="R28" s="41"/>
    </row>
    <row r="29" spans="2:23" s="30" customFormat="1" ht="17.100000000000001" customHeight="1">
      <c r="B29" s="693"/>
      <c r="C29" s="42">
        <v>15</v>
      </c>
      <c r="D29" s="32" t="s">
        <v>164</v>
      </c>
      <c r="E29" s="33"/>
      <c r="F29" s="33"/>
      <c r="G29" s="43"/>
      <c r="H29" s="31" t="s">
        <v>391</v>
      </c>
      <c r="I29" s="33"/>
      <c r="J29" s="33"/>
      <c r="K29" s="33"/>
      <c r="L29" s="41"/>
      <c r="M29" s="678"/>
      <c r="N29" s="42">
        <v>59</v>
      </c>
      <c r="O29" s="55" t="s">
        <v>165</v>
      </c>
      <c r="P29" s="35"/>
      <c r="Q29" s="49" t="s">
        <v>153</v>
      </c>
      <c r="R29" s="41"/>
    </row>
    <row r="30" spans="2:23" s="30" customFormat="1" ht="17.100000000000001" customHeight="1">
      <c r="B30" s="693"/>
      <c r="C30" s="42">
        <v>16</v>
      </c>
      <c r="D30" s="32" t="s">
        <v>166</v>
      </c>
      <c r="E30" s="33"/>
      <c r="F30" s="33"/>
      <c r="G30" s="43"/>
      <c r="H30" s="31" t="s">
        <v>405</v>
      </c>
      <c r="I30" s="33"/>
      <c r="J30" s="33"/>
      <c r="K30" s="33"/>
      <c r="L30" s="41"/>
      <c r="M30" s="678"/>
      <c r="N30" s="42">
        <v>60</v>
      </c>
      <c r="O30" s="848" t="s">
        <v>167</v>
      </c>
      <c r="P30" s="849"/>
      <c r="Q30" s="32" t="s">
        <v>268</v>
      </c>
      <c r="R30" s="53"/>
    </row>
    <row r="31" spans="2:23"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23" s="30" customFormat="1" ht="17.100000000000001" customHeight="1">
      <c r="B32" s="693"/>
      <c r="C32" s="711">
        <v>18</v>
      </c>
      <c r="D32" s="712" t="s">
        <v>171</v>
      </c>
      <c r="E32" s="33" t="s">
        <v>49</v>
      </c>
      <c r="F32" s="33"/>
      <c r="G32" s="43"/>
      <c r="H32" s="366" t="s">
        <v>551</v>
      </c>
      <c r="I32" s="33"/>
      <c r="J32" s="33"/>
      <c r="K32" s="33"/>
      <c r="L32" s="41"/>
      <c r="M32" s="678"/>
      <c r="N32" s="42">
        <v>62</v>
      </c>
      <c r="O32" s="55" t="s">
        <v>172</v>
      </c>
      <c r="P32" s="35"/>
      <c r="Q32" s="32" t="s">
        <v>173</v>
      </c>
      <c r="R32" s="53"/>
      <c r="S32" s="59"/>
      <c r="W32" s="30" t="str">
        <f>RIGHT(U32,4)</f>
        <v/>
      </c>
    </row>
    <row r="33" spans="2:23" s="30" customFormat="1" ht="17.100000000000001" customHeight="1">
      <c r="B33" s="693"/>
      <c r="C33" s="681"/>
      <c r="D33" s="713"/>
      <c r="E33" s="125" t="s">
        <v>174</v>
      </c>
      <c r="F33" s="33"/>
      <c r="G33" s="43"/>
      <c r="H33" s="366" t="s">
        <v>551</v>
      </c>
      <c r="I33" s="125"/>
      <c r="J33" s="125"/>
      <c r="K33" s="125"/>
      <c r="L33" s="60"/>
      <c r="M33" s="678"/>
      <c r="N33" s="42">
        <v>63</v>
      </c>
      <c r="O33" s="49" t="s">
        <v>175</v>
      </c>
      <c r="P33" s="35"/>
      <c r="Q33" s="32" t="s">
        <v>153</v>
      </c>
      <c r="R33" s="53"/>
    </row>
    <row r="34" spans="2:23"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270</v>
      </c>
      <c r="R34" s="53"/>
      <c r="U34" s="59"/>
    </row>
    <row r="35" spans="2:23"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190</v>
      </c>
      <c r="R35" s="53"/>
    </row>
    <row r="36" spans="2:23"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7"/>
      <c r="W36" s="68"/>
    </row>
    <row r="37" spans="2:23"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73"/>
      <c r="V37" s="67"/>
      <c r="W37" s="67"/>
    </row>
    <row r="38" spans="2:23"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6"/>
      <c r="V38" s="67"/>
      <c r="W38" s="67"/>
    </row>
    <row r="39" spans="2:23"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6"/>
      <c r="V39" s="67"/>
      <c r="W39" s="67"/>
    </row>
    <row r="40" spans="2:23"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c r="W40" s="67"/>
    </row>
    <row r="41" spans="2:23" s="30" customFormat="1" ht="17.100000000000001" customHeight="1" thickBot="1">
      <c r="B41" s="694"/>
      <c r="C41" s="44">
        <v>26</v>
      </c>
      <c r="D41" s="45" t="s">
        <v>198</v>
      </c>
      <c r="E41" s="47"/>
      <c r="F41" s="47"/>
      <c r="G41" s="80"/>
      <c r="H41" s="47" t="s">
        <v>279</v>
      </c>
      <c r="I41" s="47"/>
      <c r="J41" s="47"/>
      <c r="K41" s="47"/>
      <c r="L41" s="81"/>
      <c r="M41" s="678"/>
      <c r="N41" s="42">
        <v>71</v>
      </c>
      <c r="O41" s="49" t="s">
        <v>199</v>
      </c>
      <c r="P41" s="35"/>
      <c r="Q41" s="82" t="s">
        <v>181</v>
      </c>
      <c r="R41" s="53"/>
    </row>
    <row r="42" spans="2:23" s="30" customFormat="1" ht="17.100000000000001" customHeight="1">
      <c r="B42" s="677" t="s">
        <v>200</v>
      </c>
      <c r="C42" s="205">
        <v>27</v>
      </c>
      <c r="D42" s="125" t="s">
        <v>400</v>
      </c>
      <c r="E42" s="89" t="s">
        <v>157</v>
      </c>
      <c r="F42" s="661" t="s">
        <v>394</v>
      </c>
      <c r="G42" s="662"/>
      <c r="H42" s="661" t="s">
        <v>153</v>
      </c>
      <c r="I42" s="662"/>
      <c r="J42" s="663"/>
      <c r="K42" s="690" t="s">
        <v>404</v>
      </c>
      <c r="L42" s="691"/>
      <c r="M42" s="678"/>
      <c r="N42" s="42">
        <v>72</v>
      </c>
      <c r="O42" s="55" t="s">
        <v>201</v>
      </c>
      <c r="P42" s="84"/>
      <c r="Q42" s="34" t="s">
        <v>181</v>
      </c>
      <c r="R42" s="58"/>
    </row>
    <row r="43" spans="2:23"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3"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3"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3"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3"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3" s="30" customFormat="1" ht="17.100000000000001" customHeight="1">
      <c r="B48" s="678"/>
      <c r="C48" s="42">
        <v>33</v>
      </c>
      <c r="D48" s="32" t="s">
        <v>399</v>
      </c>
      <c r="E48" s="89" t="s">
        <v>157</v>
      </c>
      <c r="F48" s="661" t="s">
        <v>394</v>
      </c>
      <c r="G48" s="662"/>
      <c r="H48" s="661" t="s">
        <v>402</v>
      </c>
      <c r="I48" s="662"/>
      <c r="J48" s="663"/>
      <c r="K48" s="766" t="s">
        <v>455</v>
      </c>
      <c r="L48" s="767"/>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837" t="s">
        <v>398</v>
      </c>
      <c r="L50" s="838"/>
      <c r="M50" s="693"/>
      <c r="N50" s="42">
        <v>80</v>
      </c>
      <c r="O50" s="207" t="s">
        <v>223</v>
      </c>
      <c r="P50" s="127"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358</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v>89</v>
      </c>
      <c r="O59" s="49"/>
      <c r="P59" s="35"/>
      <c r="Q59" s="109"/>
      <c r="R59" s="53"/>
    </row>
    <row r="60" spans="2:18" s="30" customFormat="1" ht="17.100000000000001" customHeight="1" thickBot="1">
      <c r="B60" s="692" t="s">
        <v>251</v>
      </c>
      <c r="C60" s="101">
        <v>45</v>
      </c>
      <c r="D60" s="104" t="s">
        <v>252</v>
      </c>
      <c r="E60" s="77"/>
      <c r="F60" s="77"/>
      <c r="G60" s="100"/>
      <c r="H60" s="104" t="s">
        <v>190</v>
      </c>
      <c r="I60" s="77"/>
      <c r="J60" s="77"/>
      <c r="K60" s="77"/>
      <c r="L60" s="78"/>
      <c r="M60" s="696"/>
      <c r="N60" s="103">
        <v>90</v>
      </c>
      <c r="O60" s="49"/>
      <c r="P60" s="35"/>
      <c r="Q60" s="34"/>
      <c r="R60" s="53"/>
    </row>
    <row r="61" spans="2:18" s="30" customFormat="1" ht="17.100000000000001" customHeight="1">
      <c r="B61" s="693"/>
      <c r="C61" s="205">
        <v>46</v>
      </c>
      <c r="D61" s="49" t="s">
        <v>253</v>
      </c>
      <c r="E61" s="77"/>
      <c r="F61" s="77"/>
      <c r="G61" s="35"/>
      <c r="H61" s="49" t="s">
        <v>190</v>
      </c>
      <c r="I61" s="34"/>
      <c r="J61" s="34"/>
      <c r="K61" s="34"/>
      <c r="L61" s="53"/>
      <c r="M61" s="697" t="s">
        <v>271</v>
      </c>
      <c r="N61" s="121">
        <v>91</v>
      </c>
      <c r="O61" s="114" t="s">
        <v>272</v>
      </c>
      <c r="P61" s="76"/>
      <c r="Q61" s="115" t="s">
        <v>190</v>
      </c>
      <c r="R61" s="86"/>
    </row>
    <row r="62" spans="2:18" s="30" customFormat="1" ht="17.100000000000001" customHeight="1">
      <c r="B62" s="693"/>
      <c r="C62" s="205">
        <v>47</v>
      </c>
      <c r="D62" s="128" t="s">
        <v>254</v>
      </c>
      <c r="E62" s="128"/>
      <c r="F62" s="128"/>
      <c r="G62" s="128"/>
      <c r="H62" s="129" t="s">
        <v>183</v>
      </c>
      <c r="I62" s="34"/>
      <c r="J62" s="34"/>
      <c r="K62" s="34"/>
      <c r="L62" s="34"/>
      <c r="M62" s="698"/>
      <c r="N62" s="122">
        <v>92</v>
      </c>
      <c r="O62" s="49" t="s">
        <v>273</v>
      </c>
      <c r="P62" s="35"/>
      <c r="Q62" s="34" t="s">
        <v>183</v>
      </c>
      <c r="R62" s="53"/>
    </row>
    <row r="63" spans="2:18" s="30" customFormat="1" ht="17.100000000000001" customHeight="1">
      <c r="B63" s="693"/>
      <c r="C63" s="205">
        <v>49</v>
      </c>
      <c r="D63" s="49" t="s">
        <v>255</v>
      </c>
      <c r="E63" s="34"/>
      <c r="F63" s="34"/>
      <c r="G63" s="35"/>
      <c r="H63" s="49" t="s">
        <v>183</v>
      </c>
      <c r="I63" s="34"/>
      <c r="J63" s="34"/>
      <c r="K63" s="34"/>
      <c r="L63" s="34"/>
      <c r="M63" s="698"/>
      <c r="N63" s="122">
        <v>93</v>
      </c>
      <c r="O63" s="727" t="s">
        <v>380</v>
      </c>
      <c r="P63" s="728"/>
      <c r="Q63" s="34" t="s">
        <v>183</v>
      </c>
      <c r="R63" s="53"/>
    </row>
    <row r="64" spans="2:18" s="30" customFormat="1" ht="17.100000000000001" customHeight="1">
      <c r="B64" s="693"/>
      <c r="C64" s="205">
        <v>50</v>
      </c>
      <c r="D64" s="49" t="s">
        <v>256</v>
      </c>
      <c r="E64" s="77"/>
      <c r="F64" s="77"/>
      <c r="G64" s="35"/>
      <c r="H64" s="49" t="s">
        <v>190</v>
      </c>
      <c r="I64" s="34"/>
      <c r="J64" s="34"/>
      <c r="K64" s="34"/>
      <c r="L64" s="34"/>
      <c r="M64" s="698"/>
      <c r="N64" s="122">
        <v>94</v>
      </c>
      <c r="O64" s="727" t="s">
        <v>381</v>
      </c>
      <c r="P64" s="728"/>
      <c r="Q64" s="34" t="s">
        <v>183</v>
      </c>
      <c r="R64" s="53"/>
    </row>
    <row r="65" spans="2:18" s="30" customFormat="1" ht="17.100000000000001" customHeight="1" thickBot="1">
      <c r="B65" s="694"/>
      <c r="C65" s="130">
        <v>51</v>
      </c>
      <c r="D65" s="131" t="s">
        <v>257</v>
      </c>
      <c r="E65" s="132"/>
      <c r="F65" s="132"/>
      <c r="G65" s="133"/>
      <c r="H65" s="134" t="s">
        <v>173</v>
      </c>
      <c r="I65" s="71"/>
      <c r="J65" s="71"/>
      <c r="K65" s="71"/>
      <c r="L65" s="71"/>
      <c r="M65" s="699"/>
      <c r="N65" s="135">
        <v>95</v>
      </c>
      <c r="O65" s="69"/>
      <c r="P65" s="70"/>
      <c r="Q65" s="71"/>
      <c r="R65" s="72"/>
    </row>
    <row r="66" spans="2:18" s="30" customFormat="1" ht="17.100000000000001" customHeight="1">
      <c r="B66" s="136"/>
      <c r="C66" s="137"/>
      <c r="D66" s="222"/>
      <c r="E66" s="222"/>
      <c r="F66" s="222"/>
      <c r="G66" s="222"/>
      <c r="H66" s="224"/>
      <c r="I66" s="126"/>
      <c r="J66" s="126"/>
      <c r="K66" s="126"/>
      <c r="L66" s="126"/>
      <c r="M66" s="223"/>
      <c r="N66" s="137"/>
      <c r="O66" s="126"/>
      <c r="P66" s="126"/>
      <c r="Q66" s="126"/>
      <c r="R66" s="65"/>
    </row>
    <row r="67" spans="2:18" s="30" customFormat="1" ht="60.75" customHeight="1">
      <c r="B67" s="156" t="s">
        <v>259</v>
      </c>
      <c r="C67" s="125" t="s">
        <v>260</v>
      </c>
      <c r="D67" s="125"/>
      <c r="E67" s="125"/>
      <c r="F67" s="125"/>
      <c r="G67" s="125"/>
      <c r="H67" s="125" t="s">
        <v>261</v>
      </c>
      <c r="I67" s="125"/>
      <c r="J67" s="125"/>
      <c r="K67" s="125"/>
      <c r="L67" s="125"/>
      <c r="M67" s="125"/>
      <c r="N67" s="125"/>
      <c r="O67" s="126"/>
      <c r="P67" s="126"/>
      <c r="Q67" s="126"/>
      <c r="R67" s="65"/>
    </row>
    <row r="68" spans="2:18" s="30" customFormat="1" ht="69.75" customHeight="1">
      <c r="B68" s="284"/>
      <c r="C68" s="659" t="s">
        <v>485</v>
      </c>
      <c r="D68" s="659"/>
      <c r="E68" s="659"/>
      <c r="F68" s="659"/>
      <c r="G68" s="659"/>
      <c r="H68" s="659"/>
      <c r="I68" s="659"/>
      <c r="J68" s="659"/>
      <c r="K68" s="659"/>
      <c r="L68" s="285"/>
      <c r="M68" s="285"/>
      <c r="N68" s="285"/>
      <c r="O68" s="285"/>
      <c r="P68" s="285"/>
      <c r="Q68" s="285"/>
      <c r="R68" s="286"/>
    </row>
    <row r="69" spans="2:18" s="30" customFormat="1" ht="135.75" customHeight="1" thickBot="1">
      <c r="B69" s="287"/>
      <c r="C69" s="660"/>
      <c r="D69" s="660"/>
      <c r="E69" s="660"/>
      <c r="F69" s="660"/>
      <c r="G69" s="660"/>
      <c r="H69" s="660"/>
      <c r="I69" s="660"/>
      <c r="J69" s="660"/>
      <c r="K69" s="660"/>
      <c r="L69" s="288"/>
      <c r="M69" s="288"/>
      <c r="N69" s="288"/>
      <c r="O69" s="288"/>
      <c r="P69" s="288"/>
      <c r="Q69" s="288"/>
      <c r="R69" s="289"/>
    </row>
    <row r="70" spans="2:18" s="30" customFormat="1" ht="10.5" customHeight="1">
      <c r="B70" s="39"/>
      <c r="C70" s="39"/>
      <c r="D70" s="39"/>
      <c r="E70" s="39"/>
      <c r="F70" s="39"/>
      <c r="G70" s="39"/>
      <c r="H70" s="39"/>
      <c r="I70" s="39"/>
      <c r="J70" s="39"/>
      <c r="K70" s="39"/>
      <c r="L70" s="39"/>
      <c r="M70" s="39"/>
      <c r="N70" s="39"/>
      <c r="O70" s="62"/>
      <c r="P70" s="62"/>
      <c r="Q70" s="62"/>
      <c r="R70" s="62"/>
    </row>
    <row r="76" spans="2:18">
      <c r="D76" s="157"/>
    </row>
  </sheetData>
  <mergeCells count="68">
    <mergeCell ref="J46:L46"/>
    <mergeCell ref="E25:L25"/>
    <mergeCell ref="J23:L24"/>
    <mergeCell ref="F23:G24"/>
    <mergeCell ref="C13:L13"/>
    <mergeCell ref="H42:J42"/>
    <mergeCell ref="K42:L42"/>
    <mergeCell ref="F42:G42"/>
    <mergeCell ref="F48:G48"/>
    <mergeCell ref="H48:J48"/>
    <mergeCell ref="K48:L48"/>
    <mergeCell ref="O64:P64"/>
    <mergeCell ref="M56:M60"/>
    <mergeCell ref="O63:P63"/>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B2:E7"/>
    <mergeCell ref="F2:M5"/>
    <mergeCell ref="N2:R7"/>
    <mergeCell ref="F6:M7"/>
    <mergeCell ref="B8:E8"/>
    <mergeCell ref="N8:N9"/>
    <mergeCell ref="O8:O9"/>
    <mergeCell ref="P8:P9"/>
    <mergeCell ref="Q8:R9"/>
    <mergeCell ref="B9:E9"/>
    <mergeCell ref="Q23:R23"/>
    <mergeCell ref="Q24:R24"/>
    <mergeCell ref="B26:B41"/>
    <mergeCell ref="O28:P28"/>
    <mergeCell ref="O30:P30"/>
    <mergeCell ref="C32:C33"/>
    <mergeCell ref="D32:D33"/>
    <mergeCell ref="M38:M43"/>
    <mergeCell ref="O40:P40"/>
    <mergeCell ref="B23:B25"/>
    <mergeCell ref="C23:C24"/>
    <mergeCell ref="D23:D24"/>
    <mergeCell ref="M23:M37"/>
    <mergeCell ref="B42:B52"/>
    <mergeCell ref="M44:M51"/>
    <mergeCell ref="M52:M55"/>
    <mergeCell ref="C68:K69"/>
    <mergeCell ref="B53:B59"/>
    <mergeCell ref="B60:B65"/>
    <mergeCell ref="M61:M65"/>
    <mergeCell ref="F50:G50"/>
    <mergeCell ref="H50:J50"/>
    <mergeCell ref="K50:L50"/>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50"/>
    <pageSetUpPr fitToPage="1"/>
  </sheetPr>
  <dimension ref="A1:AM76"/>
  <sheetViews>
    <sheetView view="pageBreakPreview" topLeftCell="A12"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0" width="8.28515625" style="148" customWidth="1"/>
    <col min="11" max="11" width="9.85546875" style="148" customWidth="1"/>
    <col min="12"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1.2851562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354</v>
      </c>
      <c r="E11" s="753"/>
      <c r="F11" s="673" t="s">
        <v>118</v>
      </c>
      <c r="G11" s="674"/>
      <c r="H11" s="754" t="s">
        <v>437</v>
      </c>
      <c r="I11" s="754"/>
      <c r="J11" s="754"/>
      <c r="K11" s="754"/>
      <c r="L11" s="754"/>
      <c r="M11" s="754"/>
      <c r="N11" s="755"/>
      <c r="O11" s="27" t="s">
        <v>119</v>
      </c>
      <c r="P11" s="729" t="s">
        <v>362</v>
      </c>
      <c r="Q11" s="730"/>
      <c r="R11" s="731"/>
    </row>
    <row r="12" spans="1:39" s="30" customFormat="1" ht="24.95" customHeight="1" thickBot="1">
      <c r="B12" s="204" t="s">
        <v>120</v>
      </c>
      <c r="C12" s="671" t="s">
        <v>262</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05" t="s">
        <v>348</v>
      </c>
      <c r="P14" s="300">
        <v>4843</v>
      </c>
      <c r="Q14" s="305" t="s">
        <v>348</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5" t="s">
        <v>348</v>
      </c>
      <c r="P15" s="327" t="s">
        <v>517</v>
      </c>
      <c r="Q15" s="305" t="s">
        <v>348</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05" t="s">
        <v>348</v>
      </c>
      <c r="P16" s="327" t="s">
        <v>517</v>
      </c>
      <c r="Q16" s="305" t="s">
        <v>348</v>
      </c>
      <c r="R16" s="333" t="s">
        <v>348</v>
      </c>
    </row>
    <row r="17" spans="2:23" s="30" customFormat="1" ht="17.100000000000001" customHeight="1">
      <c r="B17" s="693"/>
      <c r="C17" s="293">
        <v>4</v>
      </c>
      <c r="D17" s="32" t="s">
        <v>136</v>
      </c>
      <c r="E17" s="306"/>
      <c r="F17" s="306"/>
      <c r="G17" s="307"/>
      <c r="H17" s="307"/>
      <c r="I17" s="307"/>
      <c r="J17" s="307"/>
      <c r="K17" s="307"/>
      <c r="L17" s="35"/>
      <c r="M17" s="688" t="s">
        <v>134</v>
      </c>
      <c r="N17" s="689"/>
      <c r="O17" s="305" t="s">
        <v>348</v>
      </c>
      <c r="P17" s="339" t="s">
        <v>348</v>
      </c>
      <c r="Q17" s="305" t="s">
        <v>348</v>
      </c>
      <c r="R17" s="140">
        <v>90</v>
      </c>
    </row>
    <row r="18" spans="2:23" s="30" customFormat="1" ht="17.100000000000001" customHeight="1">
      <c r="B18" s="693"/>
      <c r="C18" s="293">
        <v>5</v>
      </c>
      <c r="D18" s="32" t="s">
        <v>137</v>
      </c>
      <c r="E18" s="306"/>
      <c r="F18" s="33"/>
      <c r="G18" s="307"/>
      <c r="H18" s="307"/>
      <c r="I18" s="307"/>
      <c r="J18" s="307"/>
      <c r="K18" s="307"/>
      <c r="L18" s="35"/>
      <c r="M18" s="688" t="s">
        <v>138</v>
      </c>
      <c r="N18" s="689"/>
      <c r="O18" s="305" t="s">
        <v>348</v>
      </c>
      <c r="P18" s="327" t="s">
        <v>518</v>
      </c>
      <c r="Q18" s="305" t="s">
        <v>348</v>
      </c>
      <c r="R18" s="333" t="s">
        <v>348</v>
      </c>
    </row>
    <row r="19" spans="2:23" s="30" customFormat="1" ht="22.5" customHeight="1">
      <c r="B19" s="693"/>
      <c r="C19" s="293">
        <v>6</v>
      </c>
      <c r="D19" s="32" t="s">
        <v>263</v>
      </c>
      <c r="E19" s="306"/>
      <c r="F19" s="306"/>
      <c r="G19" s="309"/>
      <c r="H19" s="309"/>
      <c r="I19" s="307"/>
      <c r="J19" s="307"/>
      <c r="K19" s="307"/>
      <c r="L19" s="310"/>
      <c r="M19" s="688" t="s">
        <v>140</v>
      </c>
      <c r="N19" s="689"/>
      <c r="O19" s="305" t="s">
        <v>348</v>
      </c>
      <c r="P19" s="327" t="s">
        <v>519</v>
      </c>
      <c r="Q19" s="305" t="s">
        <v>348</v>
      </c>
      <c r="R19" s="333" t="s">
        <v>348</v>
      </c>
    </row>
    <row r="20" spans="2:23" s="30" customFormat="1" ht="20.25" customHeight="1">
      <c r="B20" s="693"/>
      <c r="C20" s="293">
        <v>7</v>
      </c>
      <c r="D20" s="32" t="s">
        <v>141</v>
      </c>
      <c r="E20" s="306"/>
      <c r="F20" s="306"/>
      <c r="G20" s="307"/>
      <c r="H20" s="307"/>
      <c r="I20" s="307"/>
      <c r="J20" s="307"/>
      <c r="K20" s="307"/>
      <c r="L20" s="35"/>
      <c r="M20" s="688" t="s">
        <v>142</v>
      </c>
      <c r="N20" s="689"/>
      <c r="O20" s="305" t="s">
        <v>348</v>
      </c>
      <c r="P20" s="327" t="s">
        <v>520</v>
      </c>
      <c r="Q20" s="305" t="s">
        <v>348</v>
      </c>
      <c r="R20" s="333" t="s">
        <v>348</v>
      </c>
    </row>
    <row r="21" spans="2:23" s="30" customFormat="1" ht="17.100000000000001" customHeight="1">
      <c r="B21" s="693"/>
      <c r="C21" s="293">
        <v>8</v>
      </c>
      <c r="D21" s="32" t="s">
        <v>143</v>
      </c>
      <c r="E21" s="306"/>
      <c r="F21" s="306"/>
      <c r="G21" s="307"/>
      <c r="H21" s="307"/>
      <c r="I21" s="307"/>
      <c r="J21" s="307"/>
      <c r="K21" s="307"/>
      <c r="L21" s="35"/>
      <c r="M21" s="688" t="s">
        <v>144</v>
      </c>
      <c r="N21" s="689"/>
      <c r="O21" s="305" t="s">
        <v>348</v>
      </c>
      <c r="P21" s="339">
        <v>3.234</v>
      </c>
      <c r="Q21" s="305" t="s">
        <v>348</v>
      </c>
      <c r="R21" s="333" t="s">
        <v>348</v>
      </c>
    </row>
    <row r="22" spans="2:23" s="30" customFormat="1" ht="17.100000000000001" customHeight="1" thickBot="1">
      <c r="B22" s="694"/>
      <c r="C22" s="324">
        <v>9</v>
      </c>
      <c r="D22" s="45" t="s">
        <v>145</v>
      </c>
      <c r="E22" s="312"/>
      <c r="F22" s="312"/>
      <c r="G22" s="313"/>
      <c r="H22" s="313"/>
      <c r="I22" s="313"/>
      <c r="J22" s="313"/>
      <c r="K22" s="313"/>
      <c r="L22" s="70"/>
      <c r="M22" s="750" t="s">
        <v>144</v>
      </c>
      <c r="N22" s="751"/>
      <c r="O22" s="314" t="s">
        <v>348</v>
      </c>
      <c r="P22" s="340">
        <v>105.9</v>
      </c>
      <c r="Q22" s="314" t="s">
        <v>348</v>
      </c>
      <c r="R22" s="334" t="s">
        <v>348</v>
      </c>
    </row>
    <row r="23" spans="2:23" s="30" customFormat="1" ht="17.100000000000001" customHeight="1">
      <c r="B23" s="678" t="s">
        <v>146</v>
      </c>
      <c r="C23" s="768">
        <v>10</v>
      </c>
      <c r="D23" s="769" t="s">
        <v>147</v>
      </c>
      <c r="E23" s="315" t="s">
        <v>148</v>
      </c>
      <c r="F23" s="720" t="s">
        <v>462</v>
      </c>
      <c r="G23" s="721"/>
      <c r="H23" s="321" t="s">
        <v>377</v>
      </c>
      <c r="I23" s="317">
        <v>80</v>
      </c>
      <c r="J23" s="850">
        <v>6</v>
      </c>
      <c r="K23" s="850"/>
      <c r="L23" s="851"/>
      <c r="M23" s="678" t="s">
        <v>149</v>
      </c>
      <c r="N23" s="38">
        <v>53</v>
      </c>
      <c r="O23" s="125" t="s">
        <v>150</v>
      </c>
      <c r="P23" s="40"/>
      <c r="Q23" s="770" t="s">
        <v>265</v>
      </c>
      <c r="R23" s="771"/>
    </row>
    <row r="24" spans="2:23" s="30" customFormat="1" ht="17.100000000000001" customHeight="1">
      <c r="B24" s="678"/>
      <c r="C24" s="681"/>
      <c r="D24" s="683"/>
      <c r="E24" s="89" t="s">
        <v>151</v>
      </c>
      <c r="F24" s="722"/>
      <c r="G24" s="723"/>
      <c r="H24" s="321" t="s">
        <v>377</v>
      </c>
      <c r="I24" s="318">
        <v>80</v>
      </c>
      <c r="J24" s="852"/>
      <c r="K24" s="852"/>
      <c r="L24" s="853"/>
      <c r="M24" s="678"/>
      <c r="N24" s="42">
        <v>54</v>
      </c>
      <c r="O24" s="32" t="s">
        <v>152</v>
      </c>
      <c r="P24" s="43"/>
      <c r="Q24" s="669" t="s">
        <v>153</v>
      </c>
      <c r="R24" s="670"/>
    </row>
    <row r="25" spans="2:23" s="30" customFormat="1" ht="17.100000000000001" customHeight="1" thickBot="1">
      <c r="B25" s="679"/>
      <c r="C25" s="44">
        <v>11</v>
      </c>
      <c r="D25" s="319" t="s">
        <v>460</v>
      </c>
      <c r="E25" s="782" t="s">
        <v>546</v>
      </c>
      <c r="F25" s="783"/>
      <c r="G25" s="783"/>
      <c r="H25" s="783"/>
      <c r="I25" s="783"/>
      <c r="J25" s="783"/>
      <c r="K25" s="783"/>
      <c r="L25" s="784"/>
      <c r="M25" s="678"/>
      <c r="N25" s="42">
        <v>55</v>
      </c>
      <c r="O25" s="49" t="s">
        <v>154</v>
      </c>
      <c r="P25" s="43"/>
      <c r="Q25" s="49" t="s">
        <v>266</v>
      </c>
      <c r="R25" s="41"/>
    </row>
    <row r="26" spans="2:23" s="30" customFormat="1" ht="17.100000000000001" customHeight="1">
      <c r="B26" s="692" t="s">
        <v>156</v>
      </c>
      <c r="C26" s="205">
        <v>12</v>
      </c>
      <c r="D26" s="50" t="s">
        <v>157</v>
      </c>
      <c r="E26" s="31"/>
      <c r="F26" s="31"/>
      <c r="G26" s="51"/>
      <c r="H26" s="320" t="s">
        <v>267</v>
      </c>
      <c r="I26" s="31"/>
      <c r="J26" s="31"/>
      <c r="K26" s="31"/>
      <c r="L26" s="52"/>
      <c r="M26" s="678"/>
      <c r="N26" s="42">
        <v>56</v>
      </c>
      <c r="O26" s="49" t="s">
        <v>159</v>
      </c>
      <c r="P26" s="35"/>
      <c r="Q26" s="49" t="s">
        <v>153</v>
      </c>
      <c r="R26" s="53"/>
    </row>
    <row r="27" spans="2:23" s="30" customFormat="1" ht="17.100000000000001" customHeight="1">
      <c r="B27" s="693"/>
      <c r="C27" s="42">
        <v>13</v>
      </c>
      <c r="D27" s="32" t="s">
        <v>160</v>
      </c>
      <c r="E27" s="125"/>
      <c r="F27" s="33"/>
      <c r="G27" s="43"/>
      <c r="H27" s="321" t="s">
        <v>377</v>
      </c>
      <c r="I27" s="33"/>
      <c r="J27" s="33"/>
      <c r="K27" s="33"/>
      <c r="L27" s="41"/>
      <c r="M27" s="678"/>
      <c r="N27" s="42">
        <v>57</v>
      </c>
      <c r="O27" s="49" t="s">
        <v>161</v>
      </c>
      <c r="P27" s="35"/>
      <c r="Q27" s="49" t="s">
        <v>153</v>
      </c>
      <c r="R27" s="53"/>
    </row>
    <row r="28" spans="2:23" s="30" customFormat="1" ht="35.1" customHeight="1">
      <c r="B28" s="693"/>
      <c r="C28" s="42">
        <v>14</v>
      </c>
      <c r="D28" s="32" t="s">
        <v>461</v>
      </c>
      <c r="E28" s="33"/>
      <c r="F28" s="33"/>
      <c r="G28" s="43"/>
      <c r="H28" s="322" t="s">
        <v>162</v>
      </c>
      <c r="I28" s="322"/>
      <c r="J28" s="322"/>
      <c r="K28" s="322"/>
      <c r="L28" s="323"/>
      <c r="M28" s="678"/>
      <c r="N28" s="42">
        <v>58</v>
      </c>
      <c r="O28" s="762" t="s">
        <v>163</v>
      </c>
      <c r="P28" s="763"/>
      <c r="Q28" s="139" t="s">
        <v>343</v>
      </c>
      <c r="R28" s="41"/>
    </row>
    <row r="29" spans="2:23" s="30" customFormat="1" ht="17.100000000000001" customHeight="1">
      <c r="B29" s="693"/>
      <c r="C29" s="42">
        <v>15</v>
      </c>
      <c r="D29" s="32" t="s">
        <v>164</v>
      </c>
      <c r="E29" s="33"/>
      <c r="F29" s="33"/>
      <c r="G29" s="43"/>
      <c r="H29" s="31" t="s">
        <v>391</v>
      </c>
      <c r="I29" s="33"/>
      <c r="J29" s="33"/>
      <c r="K29" s="33"/>
      <c r="L29" s="41"/>
      <c r="M29" s="678"/>
      <c r="N29" s="42">
        <v>59</v>
      </c>
      <c r="O29" s="55" t="s">
        <v>165</v>
      </c>
      <c r="P29" s="35"/>
      <c r="Q29" s="49" t="s">
        <v>153</v>
      </c>
      <c r="R29" s="41"/>
    </row>
    <row r="30" spans="2:23" s="30" customFormat="1" ht="17.100000000000001" customHeight="1">
      <c r="B30" s="693"/>
      <c r="C30" s="42">
        <v>16</v>
      </c>
      <c r="D30" s="32" t="s">
        <v>166</v>
      </c>
      <c r="E30" s="33"/>
      <c r="F30" s="33"/>
      <c r="G30" s="43"/>
      <c r="H30" s="31" t="s">
        <v>405</v>
      </c>
      <c r="I30" s="33"/>
      <c r="J30" s="33"/>
      <c r="K30" s="33"/>
      <c r="L30" s="41"/>
      <c r="M30" s="678"/>
      <c r="N30" s="42">
        <v>60</v>
      </c>
      <c r="O30" s="764" t="s">
        <v>167</v>
      </c>
      <c r="P30" s="765"/>
      <c r="Q30" s="32" t="s">
        <v>268</v>
      </c>
      <c r="R30" s="53"/>
    </row>
    <row r="31" spans="2:23"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23" s="30" customFormat="1" ht="17.100000000000001" customHeight="1">
      <c r="B32" s="693"/>
      <c r="C32" s="711">
        <v>18</v>
      </c>
      <c r="D32" s="712" t="s">
        <v>171</v>
      </c>
      <c r="E32" s="33" t="s">
        <v>49</v>
      </c>
      <c r="F32" s="33"/>
      <c r="G32" s="43"/>
      <c r="H32" s="33" t="s">
        <v>416</v>
      </c>
      <c r="I32" s="33"/>
      <c r="J32" s="33"/>
      <c r="K32" s="33"/>
      <c r="L32" s="41"/>
      <c r="M32" s="678"/>
      <c r="N32" s="42">
        <v>62</v>
      </c>
      <c r="O32" s="55" t="s">
        <v>172</v>
      </c>
      <c r="P32" s="35"/>
      <c r="Q32" s="32" t="s">
        <v>173</v>
      </c>
      <c r="R32" s="53"/>
      <c r="S32" s="59"/>
      <c r="W32" s="30" t="str">
        <f>RIGHT(U32,4)</f>
        <v/>
      </c>
    </row>
    <row r="33" spans="2:23" s="30" customFormat="1" ht="17.100000000000001" customHeight="1">
      <c r="B33" s="693"/>
      <c r="C33" s="681"/>
      <c r="D33" s="713"/>
      <c r="E33" s="125" t="s">
        <v>174</v>
      </c>
      <c r="F33" s="33"/>
      <c r="G33" s="43"/>
      <c r="H33" s="33" t="s">
        <v>416</v>
      </c>
      <c r="I33" s="125"/>
      <c r="J33" s="125"/>
      <c r="K33" s="125"/>
      <c r="L33" s="60"/>
      <c r="M33" s="678"/>
      <c r="N33" s="42">
        <v>63</v>
      </c>
      <c r="O33" s="49" t="s">
        <v>175</v>
      </c>
      <c r="P33" s="35"/>
      <c r="Q33" s="32" t="s">
        <v>153</v>
      </c>
      <c r="R33" s="53"/>
    </row>
    <row r="34" spans="2:23"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270</v>
      </c>
      <c r="R34" s="53"/>
      <c r="U34" s="59"/>
    </row>
    <row r="35" spans="2:23"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190</v>
      </c>
      <c r="R35" s="53"/>
    </row>
    <row r="36" spans="2:23"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7"/>
      <c r="W36" s="68"/>
    </row>
    <row r="37" spans="2:23"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73"/>
      <c r="V37" s="67"/>
      <c r="W37" s="67"/>
    </row>
    <row r="38" spans="2:23"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6"/>
      <c r="V38" s="67"/>
      <c r="W38" s="67"/>
    </row>
    <row r="39" spans="2:23"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6"/>
      <c r="V39" s="67"/>
      <c r="W39" s="67"/>
    </row>
    <row r="40" spans="2:23"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c r="W40" s="67"/>
    </row>
    <row r="41" spans="2:23" s="30" customFormat="1" ht="17.100000000000001" customHeight="1" thickBot="1">
      <c r="B41" s="694"/>
      <c r="C41" s="44">
        <v>26</v>
      </c>
      <c r="D41" s="45" t="s">
        <v>198</v>
      </c>
      <c r="E41" s="47"/>
      <c r="F41" s="47"/>
      <c r="G41" s="80"/>
      <c r="H41" s="47" t="s">
        <v>279</v>
      </c>
      <c r="I41" s="47"/>
      <c r="J41" s="47"/>
      <c r="K41" s="47"/>
      <c r="L41" s="81"/>
      <c r="M41" s="678"/>
      <c r="N41" s="42">
        <v>71</v>
      </c>
      <c r="O41" s="49" t="s">
        <v>199</v>
      </c>
      <c r="P41" s="35"/>
      <c r="Q41" s="82" t="s">
        <v>181</v>
      </c>
      <c r="R41" s="53"/>
    </row>
    <row r="42" spans="2:23" s="30" customFormat="1" ht="17.100000000000001" customHeight="1">
      <c r="B42" s="677" t="s">
        <v>200</v>
      </c>
      <c r="C42" s="205">
        <v>27</v>
      </c>
      <c r="D42" s="125" t="s">
        <v>400</v>
      </c>
      <c r="E42" s="89" t="s">
        <v>157</v>
      </c>
      <c r="F42" s="661" t="s">
        <v>394</v>
      </c>
      <c r="G42" s="662"/>
      <c r="H42" s="661" t="s">
        <v>153</v>
      </c>
      <c r="I42" s="662"/>
      <c r="J42" s="663"/>
      <c r="K42" s="690" t="s">
        <v>404</v>
      </c>
      <c r="L42" s="691"/>
      <c r="M42" s="678"/>
      <c r="N42" s="42">
        <v>72</v>
      </c>
      <c r="O42" s="55" t="s">
        <v>201</v>
      </c>
      <c r="P42" s="84"/>
      <c r="Q42" s="34" t="s">
        <v>181</v>
      </c>
      <c r="R42" s="58"/>
    </row>
    <row r="43" spans="2:23"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3"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3"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3"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3"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3" s="30" customFormat="1" ht="17.100000000000001" customHeight="1">
      <c r="B48" s="678"/>
      <c r="C48" s="42">
        <v>33</v>
      </c>
      <c r="D48" s="32" t="s">
        <v>399</v>
      </c>
      <c r="E48" s="89" t="s">
        <v>157</v>
      </c>
      <c r="F48" s="661" t="s">
        <v>394</v>
      </c>
      <c r="G48" s="662"/>
      <c r="H48" s="661" t="s">
        <v>402</v>
      </c>
      <c r="I48" s="662"/>
      <c r="J48" s="663"/>
      <c r="K48" s="766" t="s">
        <v>455</v>
      </c>
      <c r="L48" s="767"/>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837" t="s">
        <v>398</v>
      </c>
      <c r="L50" s="838"/>
      <c r="M50" s="693"/>
      <c r="N50" s="42">
        <v>80</v>
      </c>
      <c r="O50" s="207" t="s">
        <v>223</v>
      </c>
      <c r="P50" s="127"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361</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v>89</v>
      </c>
      <c r="O59" s="49"/>
      <c r="P59" s="35"/>
      <c r="Q59" s="109"/>
      <c r="R59" s="53"/>
    </row>
    <row r="60" spans="2:18" s="30" customFormat="1" ht="17.100000000000001" customHeight="1" thickBot="1">
      <c r="B60" s="692" t="s">
        <v>251</v>
      </c>
      <c r="C60" s="101">
        <v>45</v>
      </c>
      <c r="D60" s="104" t="s">
        <v>252</v>
      </c>
      <c r="E60" s="77"/>
      <c r="F60" s="77"/>
      <c r="G60" s="100"/>
      <c r="H60" s="104" t="s">
        <v>190</v>
      </c>
      <c r="I60" s="77"/>
      <c r="J60" s="77"/>
      <c r="K60" s="77"/>
      <c r="L60" s="78"/>
      <c r="M60" s="696"/>
      <c r="N60" s="103">
        <v>90</v>
      </c>
      <c r="O60" s="49"/>
      <c r="P60" s="35"/>
      <c r="Q60" s="34"/>
      <c r="R60" s="53"/>
    </row>
    <row r="61" spans="2:18" s="30" customFormat="1" ht="17.100000000000001" customHeight="1">
      <c r="B61" s="693"/>
      <c r="C61" s="205">
        <v>46</v>
      </c>
      <c r="D61" s="49" t="s">
        <v>253</v>
      </c>
      <c r="E61" s="77"/>
      <c r="F61" s="77"/>
      <c r="G61" s="35"/>
      <c r="H61" s="49" t="s">
        <v>190</v>
      </c>
      <c r="I61" s="34"/>
      <c r="J61" s="34"/>
      <c r="K61" s="34"/>
      <c r="L61" s="34"/>
      <c r="M61" s="697" t="s">
        <v>271</v>
      </c>
      <c r="N61" s="121">
        <v>91</v>
      </c>
      <c r="O61" s="114" t="s">
        <v>272</v>
      </c>
      <c r="P61" s="76"/>
      <c r="Q61" s="115" t="s">
        <v>190</v>
      </c>
      <c r="R61" s="86"/>
    </row>
    <row r="62" spans="2:18" s="30" customFormat="1" ht="17.100000000000001" customHeight="1">
      <c r="B62" s="693"/>
      <c r="C62" s="205">
        <v>47</v>
      </c>
      <c r="D62" s="128" t="s">
        <v>254</v>
      </c>
      <c r="E62" s="128"/>
      <c r="F62" s="128"/>
      <c r="G62" s="128"/>
      <c r="H62" s="129" t="s">
        <v>183</v>
      </c>
      <c r="I62" s="34"/>
      <c r="J62" s="34"/>
      <c r="K62" s="34"/>
      <c r="L62" s="34"/>
      <c r="M62" s="698"/>
      <c r="N62" s="122">
        <v>92</v>
      </c>
      <c r="O62" s="49" t="s">
        <v>273</v>
      </c>
      <c r="P62" s="35"/>
      <c r="Q62" s="34" t="s">
        <v>183</v>
      </c>
      <c r="R62" s="53"/>
    </row>
    <row r="63" spans="2:18" s="30" customFormat="1" ht="17.100000000000001" customHeight="1">
      <c r="B63" s="693"/>
      <c r="C63" s="205">
        <v>49</v>
      </c>
      <c r="D63" s="49" t="s">
        <v>255</v>
      </c>
      <c r="E63" s="34"/>
      <c r="F63" s="34"/>
      <c r="G63" s="35"/>
      <c r="H63" s="49" t="s">
        <v>183</v>
      </c>
      <c r="I63" s="34"/>
      <c r="J63" s="34"/>
      <c r="K63" s="34"/>
      <c r="L63" s="34"/>
      <c r="M63" s="698"/>
      <c r="N63" s="122">
        <v>93</v>
      </c>
      <c r="O63" s="727" t="s">
        <v>380</v>
      </c>
      <c r="P63" s="728"/>
      <c r="Q63" s="34" t="s">
        <v>183</v>
      </c>
      <c r="R63" s="53"/>
    </row>
    <row r="64" spans="2:18" s="30" customFormat="1" ht="17.100000000000001" customHeight="1">
      <c r="B64" s="693"/>
      <c r="C64" s="205">
        <v>50</v>
      </c>
      <c r="D64" s="49" t="s">
        <v>256</v>
      </c>
      <c r="E64" s="77"/>
      <c r="F64" s="77"/>
      <c r="G64" s="35"/>
      <c r="H64" s="49" t="s">
        <v>190</v>
      </c>
      <c r="I64" s="34"/>
      <c r="J64" s="34"/>
      <c r="K64" s="34"/>
      <c r="L64" s="34"/>
      <c r="M64" s="698"/>
      <c r="N64" s="122">
        <v>94</v>
      </c>
      <c r="O64" s="727" t="s">
        <v>381</v>
      </c>
      <c r="P64" s="728"/>
      <c r="Q64" s="34" t="s">
        <v>183</v>
      </c>
      <c r="R64" s="53"/>
    </row>
    <row r="65" spans="2:18" s="30" customFormat="1" ht="17.100000000000001" customHeight="1" thickBot="1">
      <c r="B65" s="694"/>
      <c r="C65" s="130">
        <v>51</v>
      </c>
      <c r="D65" s="131" t="s">
        <v>257</v>
      </c>
      <c r="E65" s="132"/>
      <c r="F65" s="132"/>
      <c r="G65" s="133"/>
      <c r="H65" s="134" t="s">
        <v>173</v>
      </c>
      <c r="I65" s="71"/>
      <c r="J65" s="71"/>
      <c r="K65" s="71"/>
      <c r="L65" s="71"/>
      <c r="M65" s="699"/>
      <c r="N65" s="135">
        <v>95</v>
      </c>
      <c r="O65" s="69"/>
      <c r="P65" s="70"/>
      <c r="Q65" s="71"/>
      <c r="R65" s="72"/>
    </row>
    <row r="66" spans="2:18" s="30" customFormat="1" ht="17.100000000000001" customHeight="1">
      <c r="B66" s="136"/>
      <c r="C66" s="137"/>
      <c r="D66" s="222"/>
      <c r="E66" s="222"/>
      <c r="F66" s="222"/>
      <c r="G66" s="222"/>
      <c r="H66" s="224"/>
      <c r="I66" s="126"/>
      <c r="J66" s="126"/>
      <c r="K66" s="126"/>
      <c r="L66" s="126"/>
      <c r="M66" s="223"/>
      <c r="N66" s="137"/>
      <c r="O66" s="126"/>
      <c r="P66" s="126"/>
      <c r="Q66" s="126"/>
      <c r="R66" s="65"/>
    </row>
    <row r="67" spans="2:18" s="30" customFormat="1" ht="60.75" customHeight="1">
      <c r="B67" s="156" t="s">
        <v>259</v>
      </c>
      <c r="C67" s="125" t="s">
        <v>260</v>
      </c>
      <c r="D67" s="125"/>
      <c r="E67" s="125"/>
      <c r="F67" s="125"/>
      <c r="G67" s="125"/>
      <c r="H67" s="125" t="s">
        <v>261</v>
      </c>
      <c r="I67" s="125"/>
      <c r="J67" s="125"/>
      <c r="K67" s="125"/>
      <c r="L67" s="125"/>
      <c r="M67" s="125"/>
      <c r="N67" s="125"/>
      <c r="O67" s="126"/>
      <c r="P67" s="126"/>
      <c r="Q67" s="126"/>
      <c r="R67" s="65"/>
    </row>
    <row r="68" spans="2:18" s="30" customFormat="1" ht="69.75" customHeight="1">
      <c r="B68" s="284"/>
      <c r="C68" s="659" t="s">
        <v>485</v>
      </c>
      <c r="D68" s="659"/>
      <c r="E68" s="659"/>
      <c r="F68" s="659"/>
      <c r="G68" s="659"/>
      <c r="H68" s="659"/>
      <c r="I68" s="659"/>
      <c r="J68" s="659"/>
      <c r="K68" s="659"/>
      <c r="L68" s="285"/>
      <c r="M68" s="285"/>
      <c r="N68" s="285"/>
      <c r="O68" s="285"/>
      <c r="P68" s="285"/>
      <c r="Q68" s="285"/>
      <c r="R68" s="286"/>
    </row>
    <row r="69" spans="2:18" s="30" customFormat="1" ht="135.75" customHeight="1" thickBot="1">
      <c r="B69" s="287"/>
      <c r="C69" s="660"/>
      <c r="D69" s="660"/>
      <c r="E69" s="660"/>
      <c r="F69" s="660"/>
      <c r="G69" s="660"/>
      <c r="H69" s="660"/>
      <c r="I69" s="660"/>
      <c r="J69" s="660"/>
      <c r="K69" s="660"/>
      <c r="L69" s="288"/>
      <c r="M69" s="288"/>
      <c r="N69" s="288"/>
      <c r="O69" s="288"/>
      <c r="P69" s="288"/>
      <c r="Q69" s="288"/>
      <c r="R69" s="289"/>
    </row>
    <row r="70" spans="2:18" s="30" customFormat="1" ht="10.5" customHeight="1">
      <c r="B70" s="39"/>
      <c r="C70" s="39"/>
      <c r="D70" s="39"/>
      <c r="E70" s="39"/>
      <c r="F70" s="39"/>
      <c r="G70" s="39"/>
      <c r="H70" s="39"/>
      <c r="I70" s="39"/>
      <c r="J70" s="39"/>
      <c r="K70" s="39"/>
      <c r="L70" s="39"/>
      <c r="M70" s="39"/>
      <c r="N70" s="39"/>
      <c r="O70" s="62"/>
      <c r="P70" s="62"/>
      <c r="Q70" s="62"/>
      <c r="R70" s="62"/>
    </row>
    <row r="76" spans="2:18">
      <c r="D76" s="157"/>
    </row>
  </sheetData>
  <mergeCells count="68">
    <mergeCell ref="E25:L25"/>
    <mergeCell ref="J23:L24"/>
    <mergeCell ref="F23:G24"/>
    <mergeCell ref="C13:L13"/>
    <mergeCell ref="F42:G42"/>
    <mergeCell ref="H42:J42"/>
    <mergeCell ref="K42:L42"/>
    <mergeCell ref="K48:L48"/>
    <mergeCell ref="O64:P64"/>
    <mergeCell ref="O63:P63"/>
    <mergeCell ref="M44:M51"/>
    <mergeCell ref="M52:M55"/>
    <mergeCell ref="J46:L46"/>
    <mergeCell ref="B53:B59"/>
    <mergeCell ref="B60:B65"/>
    <mergeCell ref="M61:M65"/>
    <mergeCell ref="M56:M60"/>
    <mergeCell ref="F50:G50"/>
    <mergeCell ref="H50:J50"/>
    <mergeCell ref="K50:L50"/>
    <mergeCell ref="Q23:R23"/>
    <mergeCell ref="Q24:R24"/>
    <mergeCell ref="B26:B41"/>
    <mergeCell ref="O28:P28"/>
    <mergeCell ref="O30:P30"/>
    <mergeCell ref="C32:C33"/>
    <mergeCell ref="D32:D33"/>
    <mergeCell ref="M38:M43"/>
    <mergeCell ref="O40:P40"/>
    <mergeCell ref="B23:B25"/>
    <mergeCell ref="C23:C24"/>
    <mergeCell ref="D23:D24"/>
    <mergeCell ref="M23:M37"/>
    <mergeCell ref="B42:B52"/>
    <mergeCell ref="F48:G48"/>
    <mergeCell ref="H48:J48"/>
    <mergeCell ref="B13:B22"/>
    <mergeCell ref="M13:N13"/>
    <mergeCell ref="M14:N14"/>
    <mergeCell ref="M15:N15"/>
    <mergeCell ref="M16:N16"/>
    <mergeCell ref="M17:N17"/>
    <mergeCell ref="M18:N18"/>
    <mergeCell ref="M19:N19"/>
    <mergeCell ref="M20:N20"/>
    <mergeCell ref="M21:N21"/>
    <mergeCell ref="M22:N22"/>
    <mergeCell ref="P11:R11"/>
    <mergeCell ref="C12:E12"/>
    <mergeCell ref="F12:G12"/>
    <mergeCell ref="H12:N12"/>
    <mergeCell ref="Q12:R12"/>
    <mergeCell ref="C68:K69"/>
    <mergeCell ref="B2:E7"/>
    <mergeCell ref="F2:M5"/>
    <mergeCell ref="N2:R7"/>
    <mergeCell ref="F6:M7"/>
    <mergeCell ref="B8:E8"/>
    <mergeCell ref="N8:N9"/>
    <mergeCell ref="O8:O9"/>
    <mergeCell ref="P8:P9"/>
    <mergeCell ref="Q8:R9"/>
    <mergeCell ref="B9:E9"/>
    <mergeCell ref="B10:R10"/>
    <mergeCell ref="B11:C11"/>
    <mergeCell ref="D11:E11"/>
    <mergeCell ref="F11:G11"/>
    <mergeCell ref="H11:N11"/>
  </mergeCells>
  <printOptions horizontalCentered="1"/>
  <pageMargins left="0.25" right="0.25" top="0.143700787" bottom="0.143700787" header="0" footer="0"/>
  <pageSetup paperSize="9" scale="55" orientation="portrait" r:id="rId1"/>
  <headerFooter alignWithMargins="0">
    <oddHeader>&amp;R&amp;"B Nazanin,Regular"&amp;14
&amp;8
&amp;6
&amp;14
            شماره صفحه: &amp;P از &amp;N</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AM75"/>
  <sheetViews>
    <sheetView view="pageBreakPreview" topLeftCell="A13"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412</v>
      </c>
      <c r="E11" s="753"/>
      <c r="F11" s="673" t="s">
        <v>118</v>
      </c>
      <c r="G11" s="674"/>
      <c r="H11" s="754" t="s">
        <v>438</v>
      </c>
      <c r="I11" s="754"/>
      <c r="J11" s="754"/>
      <c r="K11" s="754"/>
      <c r="L11" s="754"/>
      <c r="M11" s="754"/>
      <c r="N11" s="755"/>
      <c r="O11" s="27" t="s">
        <v>119</v>
      </c>
      <c r="P11" s="729" t="s">
        <v>284</v>
      </c>
      <c r="Q11" s="730"/>
      <c r="R11" s="731"/>
    </row>
    <row r="12" spans="1:39" s="30" customFormat="1" ht="24.95" customHeight="1" thickBot="1">
      <c r="B12" s="204" t="s">
        <v>120</v>
      </c>
      <c r="C12" s="671" t="s">
        <v>121</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493</v>
      </c>
      <c r="N14" s="687"/>
      <c r="O14" s="325">
        <v>7873.8</v>
      </c>
      <c r="P14" s="335">
        <v>7158</v>
      </c>
      <c r="Q14" s="325">
        <v>2505.3000000000002</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8">
        <v>18.5</v>
      </c>
      <c r="P15" s="308">
        <v>18.5</v>
      </c>
      <c r="Q15" s="308">
        <v>18.5</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08">
        <v>18.5</v>
      </c>
      <c r="P16" s="308">
        <v>18.5</v>
      </c>
      <c r="Q16" s="308">
        <v>18.5</v>
      </c>
      <c r="R16" s="333" t="s">
        <v>348</v>
      </c>
    </row>
    <row r="17" spans="2:23" s="30" customFormat="1" ht="17.100000000000001" customHeight="1">
      <c r="B17" s="693"/>
      <c r="C17" s="293">
        <v>4</v>
      </c>
      <c r="D17" s="32" t="s">
        <v>136</v>
      </c>
      <c r="E17" s="306"/>
      <c r="F17" s="306"/>
      <c r="G17" s="307"/>
      <c r="H17" s="307"/>
      <c r="I17" s="307"/>
      <c r="J17" s="307"/>
      <c r="K17" s="307"/>
      <c r="L17" s="35"/>
      <c r="M17" s="688" t="s">
        <v>134</v>
      </c>
      <c r="N17" s="689"/>
      <c r="O17" s="305" t="s">
        <v>348</v>
      </c>
      <c r="P17" s="311" t="s">
        <v>348</v>
      </c>
      <c r="Q17" s="305" t="s">
        <v>348</v>
      </c>
      <c r="R17" s="297">
        <v>47.7</v>
      </c>
    </row>
    <row r="18" spans="2:23" s="30" customFormat="1" ht="17.100000000000001" customHeight="1">
      <c r="B18" s="693"/>
      <c r="C18" s="293">
        <v>5</v>
      </c>
      <c r="D18" s="32" t="s">
        <v>137</v>
      </c>
      <c r="E18" s="306"/>
      <c r="F18" s="33"/>
      <c r="G18" s="307"/>
      <c r="H18" s="307"/>
      <c r="I18" s="307"/>
      <c r="J18" s="307"/>
      <c r="K18" s="307"/>
      <c r="L18" s="35"/>
      <c r="M18" s="688" t="s">
        <v>138</v>
      </c>
      <c r="N18" s="689"/>
      <c r="O18" s="308" t="s">
        <v>494</v>
      </c>
      <c r="P18" s="308" t="s">
        <v>494</v>
      </c>
      <c r="Q18" s="308" t="s">
        <v>494</v>
      </c>
      <c r="R18" s="333" t="s">
        <v>348</v>
      </c>
    </row>
    <row r="19" spans="2:23" s="30" customFormat="1" ht="30" customHeight="1">
      <c r="B19" s="693"/>
      <c r="C19" s="293">
        <v>6</v>
      </c>
      <c r="D19" s="32" t="s">
        <v>139</v>
      </c>
      <c r="E19" s="306"/>
      <c r="F19" s="306"/>
      <c r="G19" s="309"/>
      <c r="H19" s="309"/>
      <c r="I19" s="307"/>
      <c r="J19" s="307"/>
      <c r="K19" s="307"/>
      <c r="L19" s="310"/>
      <c r="M19" s="688" t="s">
        <v>140</v>
      </c>
      <c r="N19" s="689"/>
      <c r="O19" s="308">
        <v>715</v>
      </c>
      <c r="P19" s="308">
        <v>715</v>
      </c>
      <c r="Q19" s="308">
        <v>715</v>
      </c>
      <c r="R19" s="333" t="s">
        <v>348</v>
      </c>
    </row>
    <row r="20" spans="2:23" s="30" customFormat="1" ht="30" customHeight="1">
      <c r="B20" s="693"/>
      <c r="C20" s="293">
        <v>7</v>
      </c>
      <c r="D20" s="32" t="s">
        <v>141</v>
      </c>
      <c r="E20" s="306"/>
      <c r="F20" s="306"/>
      <c r="G20" s="307"/>
      <c r="H20" s="307"/>
      <c r="I20" s="307"/>
      <c r="J20" s="307"/>
      <c r="K20" s="307"/>
      <c r="L20" s="35"/>
      <c r="M20" s="688" t="s">
        <v>142</v>
      </c>
      <c r="N20" s="689"/>
      <c r="O20" s="311">
        <v>0.57999999999999996</v>
      </c>
      <c r="P20" s="311">
        <v>0.57999999999999996</v>
      </c>
      <c r="Q20" s="311">
        <v>0.57999999999999996</v>
      </c>
      <c r="R20" s="333" t="s">
        <v>348</v>
      </c>
    </row>
    <row r="21" spans="2:23" s="30" customFormat="1" ht="17.100000000000001" customHeight="1">
      <c r="B21" s="693"/>
      <c r="C21" s="293">
        <v>8</v>
      </c>
      <c r="D21" s="32" t="s">
        <v>143</v>
      </c>
      <c r="E21" s="306"/>
      <c r="F21" s="306"/>
      <c r="G21" s="307"/>
      <c r="H21" s="307"/>
      <c r="I21" s="307"/>
      <c r="J21" s="307"/>
      <c r="K21" s="307"/>
      <c r="L21" s="35"/>
      <c r="M21" s="688" t="s">
        <v>144</v>
      </c>
      <c r="N21" s="689"/>
      <c r="O21" s="305">
        <v>6.4870000000000001</v>
      </c>
      <c r="P21" s="311">
        <v>6.4870000000000001</v>
      </c>
      <c r="Q21" s="305">
        <v>6.4870000000000001</v>
      </c>
      <c r="R21" s="333" t="s">
        <v>348</v>
      </c>
    </row>
    <row r="22" spans="2:23" s="30" customFormat="1" ht="17.100000000000001" customHeight="1" thickBot="1">
      <c r="B22" s="694"/>
      <c r="C22" s="324">
        <v>9</v>
      </c>
      <c r="D22" s="45" t="s">
        <v>145</v>
      </c>
      <c r="E22" s="312"/>
      <c r="F22" s="312"/>
      <c r="G22" s="313"/>
      <c r="H22" s="313"/>
      <c r="I22" s="313"/>
      <c r="J22" s="313"/>
      <c r="K22" s="313"/>
      <c r="L22" s="70"/>
      <c r="M22" s="750" t="s">
        <v>144</v>
      </c>
      <c r="N22" s="751"/>
      <c r="O22" s="314">
        <v>78</v>
      </c>
      <c r="P22" s="328">
        <v>78</v>
      </c>
      <c r="Q22" s="314">
        <v>78</v>
      </c>
      <c r="R22" s="334" t="s">
        <v>348</v>
      </c>
    </row>
    <row r="23" spans="2:23" s="30" customFormat="1" ht="17.100000000000001" customHeight="1">
      <c r="B23" s="678" t="s">
        <v>146</v>
      </c>
      <c r="C23" s="768">
        <v>10</v>
      </c>
      <c r="D23" s="769" t="s">
        <v>147</v>
      </c>
      <c r="E23" s="315" t="s">
        <v>148</v>
      </c>
      <c r="F23" s="720" t="s">
        <v>462</v>
      </c>
      <c r="G23" s="721"/>
      <c r="H23" s="321" t="s">
        <v>495</v>
      </c>
      <c r="I23" s="317">
        <v>40</v>
      </c>
      <c r="J23" s="717">
        <v>6</v>
      </c>
      <c r="K23" s="717"/>
      <c r="L23" s="718"/>
      <c r="M23" s="678" t="s">
        <v>149</v>
      </c>
      <c r="N23" s="38">
        <v>53</v>
      </c>
      <c r="O23" s="125" t="s">
        <v>150</v>
      </c>
      <c r="P23" s="40"/>
      <c r="Q23" s="778" t="s">
        <v>481</v>
      </c>
      <c r="R23" s="779"/>
    </row>
    <row r="24" spans="2:23" s="30" customFormat="1" ht="17.100000000000001" customHeight="1">
      <c r="B24" s="678"/>
      <c r="C24" s="681"/>
      <c r="D24" s="683"/>
      <c r="E24" s="89" t="s">
        <v>151</v>
      </c>
      <c r="F24" s="722"/>
      <c r="G24" s="723"/>
      <c r="H24" s="321" t="s">
        <v>495</v>
      </c>
      <c r="I24" s="318">
        <v>40</v>
      </c>
      <c r="J24" s="708"/>
      <c r="K24" s="708"/>
      <c r="L24" s="719"/>
      <c r="M24" s="678"/>
      <c r="N24" s="42">
        <v>54</v>
      </c>
      <c r="O24" s="32" t="s">
        <v>152</v>
      </c>
      <c r="P24" s="43"/>
      <c r="Q24" s="661" t="s">
        <v>153</v>
      </c>
      <c r="R24" s="777"/>
    </row>
    <row r="25" spans="2:23" s="30" customFormat="1" ht="17.100000000000001" customHeight="1" thickBot="1">
      <c r="B25" s="679"/>
      <c r="C25" s="44">
        <v>11</v>
      </c>
      <c r="D25" s="319" t="s">
        <v>460</v>
      </c>
      <c r="E25" s="714" t="s">
        <v>479</v>
      </c>
      <c r="F25" s="715"/>
      <c r="G25" s="715"/>
      <c r="H25" s="715"/>
      <c r="I25" s="715"/>
      <c r="J25" s="715"/>
      <c r="K25" s="715"/>
      <c r="L25" s="716"/>
      <c r="M25" s="678"/>
      <c r="N25" s="42">
        <v>55</v>
      </c>
      <c r="O25" s="49" t="s">
        <v>154</v>
      </c>
      <c r="P25" s="43"/>
      <c r="Q25" s="49" t="s">
        <v>155</v>
      </c>
      <c r="R25" s="41"/>
    </row>
    <row r="26" spans="2:23"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23" s="30" customFormat="1" ht="17.100000000000001" customHeight="1">
      <c r="B27" s="693"/>
      <c r="C27" s="42">
        <v>13</v>
      </c>
      <c r="D27" s="32" t="s">
        <v>160</v>
      </c>
      <c r="E27" s="125"/>
      <c r="F27" s="33"/>
      <c r="G27" s="43"/>
      <c r="H27" s="384" t="s">
        <v>495</v>
      </c>
      <c r="I27" s="33"/>
      <c r="J27" s="33"/>
      <c r="K27" s="33"/>
      <c r="L27" s="41"/>
      <c r="M27" s="678"/>
      <c r="N27" s="42">
        <v>57</v>
      </c>
      <c r="O27" s="49" t="s">
        <v>161</v>
      </c>
      <c r="P27" s="35"/>
      <c r="Q27" s="49" t="s">
        <v>153</v>
      </c>
      <c r="R27" s="53"/>
    </row>
    <row r="28" spans="2:23"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23" s="30" customFormat="1" ht="17.100000000000001" customHeight="1">
      <c r="B29" s="693"/>
      <c r="C29" s="42">
        <v>15</v>
      </c>
      <c r="D29" s="32" t="s">
        <v>164</v>
      </c>
      <c r="E29" s="33"/>
      <c r="F29" s="33"/>
      <c r="G29" s="43"/>
      <c r="H29" s="33" t="s">
        <v>391</v>
      </c>
      <c r="I29" s="33"/>
      <c r="J29" s="33"/>
      <c r="K29" s="33"/>
      <c r="L29" s="41"/>
      <c r="M29" s="678"/>
      <c r="N29" s="42">
        <v>59</v>
      </c>
      <c r="O29" s="55" t="s">
        <v>165</v>
      </c>
      <c r="P29" s="35"/>
      <c r="Q29" s="49" t="s">
        <v>153</v>
      </c>
      <c r="R29" s="41"/>
    </row>
    <row r="30" spans="2:23" s="30" customFormat="1" ht="17.100000000000001" customHeight="1">
      <c r="B30" s="693"/>
      <c r="C30" s="42">
        <v>16</v>
      </c>
      <c r="D30" s="32" t="s">
        <v>166</v>
      </c>
      <c r="E30" s="33"/>
      <c r="F30" s="33"/>
      <c r="G30" s="43"/>
      <c r="H30" s="32" t="s">
        <v>405</v>
      </c>
      <c r="I30" s="33"/>
      <c r="J30" s="33"/>
      <c r="K30" s="33"/>
      <c r="L30" s="41"/>
      <c r="M30" s="678"/>
      <c r="N30" s="42">
        <v>60</v>
      </c>
      <c r="O30" s="764" t="s">
        <v>167</v>
      </c>
      <c r="P30" s="765"/>
      <c r="Q30" s="49" t="s">
        <v>268</v>
      </c>
      <c r="R30" s="53"/>
    </row>
    <row r="31" spans="2:23"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23" s="30" customFormat="1" ht="17.100000000000001" customHeight="1">
      <c r="B32" s="693"/>
      <c r="C32" s="711">
        <v>18</v>
      </c>
      <c r="D32" s="712" t="s">
        <v>171</v>
      </c>
      <c r="E32" s="33" t="s">
        <v>49</v>
      </c>
      <c r="F32" s="33"/>
      <c r="G32" s="43"/>
      <c r="H32" s="366" t="s">
        <v>550</v>
      </c>
      <c r="I32" s="33"/>
      <c r="J32" s="33"/>
      <c r="K32" s="33"/>
      <c r="L32" s="41"/>
      <c r="M32" s="678"/>
      <c r="N32" s="42">
        <v>62</v>
      </c>
      <c r="O32" s="55" t="s">
        <v>172</v>
      </c>
      <c r="P32" s="35"/>
      <c r="Q32" s="32" t="s">
        <v>173</v>
      </c>
      <c r="R32" s="53"/>
      <c r="S32" s="59"/>
      <c r="W32" s="30" t="str">
        <f>RIGHT(U32,4)</f>
        <v/>
      </c>
    </row>
    <row r="33" spans="2:23" s="30" customFormat="1" ht="17.100000000000001" customHeight="1">
      <c r="B33" s="693"/>
      <c r="C33" s="681"/>
      <c r="D33" s="713"/>
      <c r="E33" s="125" t="s">
        <v>174</v>
      </c>
      <c r="F33" s="33"/>
      <c r="G33" s="43"/>
      <c r="H33" s="366" t="s">
        <v>550</v>
      </c>
      <c r="I33" s="125"/>
      <c r="J33" s="125"/>
      <c r="K33" s="125"/>
      <c r="L33" s="60"/>
      <c r="M33" s="678"/>
      <c r="N33" s="42">
        <v>63</v>
      </c>
      <c r="O33" s="49" t="s">
        <v>175</v>
      </c>
      <c r="P33" s="35"/>
      <c r="Q33" s="32" t="s">
        <v>153</v>
      </c>
      <c r="R33" s="53"/>
    </row>
    <row r="34" spans="2:23"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c r="U34" s="59"/>
    </row>
    <row r="35" spans="2:23"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3"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7"/>
      <c r="W36" s="68"/>
    </row>
    <row r="37" spans="2:23"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73"/>
      <c r="V37" s="67"/>
      <c r="W37" s="67"/>
    </row>
    <row r="38" spans="2:23"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6"/>
      <c r="V38" s="67"/>
      <c r="W38" s="67"/>
    </row>
    <row r="39" spans="2:23"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6"/>
      <c r="V39" s="67"/>
      <c r="W39" s="67"/>
    </row>
    <row r="40" spans="2:23"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c r="W40" s="67"/>
    </row>
    <row r="41" spans="2:23" s="30" customFormat="1" ht="17.100000000000001" customHeight="1" thickBot="1">
      <c r="B41" s="694"/>
      <c r="C41" s="44">
        <v>26</v>
      </c>
      <c r="D41" s="45" t="s">
        <v>198</v>
      </c>
      <c r="E41" s="47"/>
      <c r="F41" s="47"/>
      <c r="G41" s="80"/>
      <c r="H41" s="47" t="s">
        <v>279</v>
      </c>
      <c r="I41" s="47"/>
      <c r="J41" s="47"/>
      <c r="K41" s="47"/>
      <c r="L41" s="81"/>
      <c r="M41" s="678"/>
      <c r="N41" s="42">
        <v>71</v>
      </c>
      <c r="O41" s="49" t="s">
        <v>199</v>
      </c>
      <c r="P41" s="35"/>
      <c r="Q41" s="82" t="s">
        <v>181</v>
      </c>
      <c r="R41" s="53"/>
    </row>
    <row r="42" spans="2:23" s="30" customFormat="1" ht="17.100000000000001" customHeight="1">
      <c r="B42" s="677" t="s">
        <v>200</v>
      </c>
      <c r="C42" s="205">
        <v>27</v>
      </c>
      <c r="D42" s="125" t="s">
        <v>400</v>
      </c>
      <c r="E42" s="89" t="s">
        <v>157</v>
      </c>
      <c r="F42" s="661" t="s">
        <v>394</v>
      </c>
      <c r="G42" s="662"/>
      <c r="H42" s="661" t="s">
        <v>153</v>
      </c>
      <c r="I42" s="662"/>
      <c r="J42" s="663"/>
      <c r="K42" s="690" t="s">
        <v>404</v>
      </c>
      <c r="L42" s="691"/>
      <c r="M42" s="678"/>
      <c r="N42" s="42">
        <v>72</v>
      </c>
      <c r="O42" s="55" t="s">
        <v>201</v>
      </c>
      <c r="P42" s="84"/>
      <c r="Q42" s="34" t="s">
        <v>181</v>
      </c>
      <c r="R42" s="58"/>
    </row>
    <row r="43" spans="2:23"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3"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3"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3"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3" s="30" customFormat="1" ht="24.95"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3" s="30" customFormat="1" ht="17.100000000000001" customHeight="1">
      <c r="B48" s="678"/>
      <c r="C48" s="42">
        <v>33</v>
      </c>
      <c r="D48" s="32" t="s">
        <v>399</v>
      </c>
      <c r="E48" s="89" t="s">
        <v>157</v>
      </c>
      <c r="F48" s="661" t="s">
        <v>394</v>
      </c>
      <c r="G48" s="662"/>
      <c r="H48" s="661" t="s">
        <v>402</v>
      </c>
      <c r="I48" s="662"/>
      <c r="J48" s="663"/>
      <c r="K48" s="766" t="s">
        <v>455</v>
      </c>
      <c r="L48" s="767"/>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291</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c r="O59" s="49"/>
      <c r="P59" s="35"/>
      <c r="Q59" s="109"/>
      <c r="R59" s="53"/>
    </row>
    <row r="60" spans="2:18" s="30" customFormat="1" ht="17.100000000000001" customHeight="1">
      <c r="B60" s="692" t="s">
        <v>251</v>
      </c>
      <c r="C60" s="101">
        <v>45</v>
      </c>
      <c r="D60" s="114" t="s">
        <v>252</v>
      </c>
      <c r="E60" s="115"/>
      <c r="F60" s="115"/>
      <c r="G60" s="76"/>
      <c r="H60" s="114" t="s">
        <v>190</v>
      </c>
      <c r="I60" s="115"/>
      <c r="J60" s="115"/>
      <c r="K60" s="115"/>
      <c r="L60" s="86"/>
      <c r="M60" s="696"/>
      <c r="N60" s="103"/>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772"/>
      <c r="N61" s="44"/>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773"/>
      <c r="N62" s="38"/>
      <c r="O62" s="114"/>
      <c r="P62" s="76"/>
      <c r="Q62" s="115"/>
      <c r="R62" s="86"/>
    </row>
    <row r="63" spans="2:18" s="30" customFormat="1" ht="17.100000000000001" customHeight="1">
      <c r="B63" s="693"/>
      <c r="C63" s="205">
        <v>49</v>
      </c>
      <c r="D63" s="49" t="s">
        <v>255</v>
      </c>
      <c r="E63" s="34"/>
      <c r="F63" s="34"/>
      <c r="G63" s="35"/>
      <c r="H63" s="49" t="s">
        <v>183</v>
      </c>
      <c r="I63" s="34"/>
      <c r="J63" s="34"/>
      <c r="K63" s="34"/>
      <c r="L63" s="53"/>
      <c r="M63" s="774"/>
      <c r="N63" s="103"/>
      <c r="O63" s="49"/>
      <c r="P63" s="35"/>
      <c r="Q63" s="34"/>
      <c r="R63" s="53"/>
    </row>
    <row r="64" spans="2:18" s="30" customFormat="1" ht="17.100000000000001" customHeight="1">
      <c r="B64" s="693"/>
      <c r="C64" s="205">
        <v>50</v>
      </c>
      <c r="D64" s="49" t="s">
        <v>256</v>
      </c>
      <c r="E64" s="34"/>
      <c r="F64" s="34"/>
      <c r="G64" s="35"/>
      <c r="H64" s="49" t="s">
        <v>183</v>
      </c>
      <c r="I64" s="34"/>
      <c r="J64" s="34"/>
      <c r="K64" s="34"/>
      <c r="L64" s="53"/>
      <c r="M64" s="774"/>
      <c r="N64" s="103"/>
      <c r="O64" s="49"/>
      <c r="P64" s="35"/>
      <c r="Q64" s="34"/>
      <c r="R64" s="53"/>
    </row>
    <row r="65" spans="2:18" s="30" customFormat="1" ht="17.100000000000001" customHeight="1">
      <c r="B65" s="693"/>
      <c r="C65" s="205">
        <v>51</v>
      </c>
      <c r="D65" s="54" t="s">
        <v>257</v>
      </c>
      <c r="E65" s="119"/>
      <c r="F65" s="119"/>
      <c r="G65" s="123"/>
      <c r="H65" s="120" t="s">
        <v>173</v>
      </c>
      <c r="I65" s="34"/>
      <c r="J65" s="34"/>
      <c r="K65" s="34"/>
      <c r="L65" s="53"/>
      <c r="M65" s="774"/>
      <c r="N65" s="103"/>
      <c r="O65" s="124"/>
      <c r="P65" s="63"/>
      <c r="Q65" s="126"/>
      <c r="R65" s="65"/>
    </row>
    <row r="66" spans="2:18" s="30" customFormat="1" ht="21.75" customHeight="1" thickBot="1">
      <c r="B66" s="694"/>
      <c r="C66" s="44">
        <v>52</v>
      </c>
      <c r="D66" s="700" t="s">
        <v>258</v>
      </c>
      <c r="E66" s="701"/>
      <c r="F66" s="701"/>
      <c r="G66" s="776"/>
      <c r="H66" s="134" t="s">
        <v>183</v>
      </c>
      <c r="I66" s="71"/>
      <c r="J66" s="71"/>
      <c r="K66" s="71"/>
      <c r="L66" s="72"/>
      <c r="M66" s="775"/>
      <c r="N66" s="209"/>
      <c r="O66" s="69"/>
      <c r="P66" s="70"/>
      <c r="Q66" s="71"/>
      <c r="R66" s="72"/>
    </row>
    <row r="67" spans="2:18" s="30" customFormat="1" ht="17.100000000000001" customHeight="1">
      <c r="B67" s="136"/>
      <c r="C67" s="137"/>
      <c r="D67" s="222"/>
      <c r="E67" s="222"/>
      <c r="F67" s="222"/>
      <c r="G67" s="222"/>
      <c r="H67" s="224"/>
      <c r="I67" s="126"/>
      <c r="J67" s="126"/>
      <c r="K67" s="126"/>
      <c r="L67" s="126"/>
      <c r="M67" s="223"/>
      <c r="N67" s="137"/>
      <c r="O67" s="126"/>
      <c r="P67" s="126"/>
      <c r="Q67" s="126"/>
      <c r="R67" s="65"/>
    </row>
    <row r="68" spans="2:18" s="30" customFormat="1" ht="60.75" customHeight="1">
      <c r="B68" s="156" t="s">
        <v>259</v>
      </c>
      <c r="C68" s="125" t="s">
        <v>260</v>
      </c>
      <c r="D68" s="125"/>
      <c r="E68" s="125"/>
      <c r="F68" s="125"/>
      <c r="G68" s="125"/>
      <c r="H68" s="125" t="s">
        <v>261</v>
      </c>
      <c r="I68" s="125"/>
      <c r="J68" s="125"/>
      <c r="K68" s="125"/>
      <c r="L68" s="125"/>
      <c r="M68" s="125"/>
      <c r="N68" s="125"/>
      <c r="O68" s="126"/>
      <c r="P68" s="126"/>
      <c r="Q68" s="126"/>
      <c r="R68" s="65"/>
    </row>
    <row r="69" spans="2:18" s="30" customFormat="1" ht="69.75" customHeight="1">
      <c r="B69" s="284"/>
      <c r="C69" s="659" t="s">
        <v>485</v>
      </c>
      <c r="D69" s="659"/>
      <c r="E69" s="659"/>
      <c r="F69" s="659"/>
      <c r="G69" s="659"/>
      <c r="H69" s="659"/>
      <c r="I69" s="659"/>
      <c r="J69" s="659"/>
      <c r="K69" s="659"/>
      <c r="L69" s="285"/>
      <c r="M69" s="285"/>
      <c r="N69" s="285"/>
      <c r="O69" s="285"/>
      <c r="P69" s="285"/>
      <c r="Q69" s="285"/>
      <c r="R69" s="286"/>
    </row>
    <row r="70" spans="2:18" s="30" customFormat="1" ht="135.75" customHeight="1" thickBot="1">
      <c r="B70" s="287"/>
      <c r="C70" s="660"/>
      <c r="D70" s="660"/>
      <c r="E70" s="660"/>
      <c r="F70" s="660"/>
      <c r="G70" s="660"/>
      <c r="H70" s="660"/>
      <c r="I70" s="660"/>
      <c r="J70" s="660"/>
      <c r="K70" s="660"/>
      <c r="L70" s="288"/>
      <c r="M70" s="288"/>
      <c r="N70" s="288"/>
      <c r="O70" s="288"/>
      <c r="P70" s="288"/>
      <c r="Q70" s="288"/>
      <c r="R70" s="289"/>
    </row>
    <row r="75" spans="2:18">
      <c r="D75" s="157"/>
    </row>
  </sheetData>
  <mergeCells count="67">
    <mergeCell ref="C12:E12"/>
    <mergeCell ref="F12:G12"/>
    <mergeCell ref="H12:N12"/>
    <mergeCell ref="Q12:R12"/>
    <mergeCell ref="E25:L25"/>
    <mergeCell ref="J23:L24"/>
    <mergeCell ref="F23:G24"/>
    <mergeCell ref="C13:L13"/>
    <mergeCell ref="Q23:R23"/>
    <mergeCell ref="Q24:R24"/>
    <mergeCell ref="B10:R10"/>
    <mergeCell ref="B11:C11"/>
    <mergeCell ref="D11:E11"/>
    <mergeCell ref="F11:G11"/>
    <mergeCell ref="H11:N11"/>
    <mergeCell ref="P11:R11"/>
    <mergeCell ref="N2:R7"/>
    <mergeCell ref="F6:M7"/>
    <mergeCell ref="B8:E8"/>
    <mergeCell ref="N8:N9"/>
    <mergeCell ref="O8:O9"/>
    <mergeCell ref="P8:P9"/>
    <mergeCell ref="Q8:R9"/>
    <mergeCell ref="B9:E9"/>
    <mergeCell ref="B2:E7"/>
    <mergeCell ref="F2:M5"/>
    <mergeCell ref="B13:B22"/>
    <mergeCell ref="M13:N13"/>
    <mergeCell ref="M14:N14"/>
    <mergeCell ref="M15:N15"/>
    <mergeCell ref="M16:N16"/>
    <mergeCell ref="M17:N17"/>
    <mergeCell ref="M18:N18"/>
    <mergeCell ref="M19:N19"/>
    <mergeCell ref="M20:N20"/>
    <mergeCell ref="M21:N21"/>
    <mergeCell ref="M22:N22"/>
    <mergeCell ref="O28:P28"/>
    <mergeCell ref="O30:P30"/>
    <mergeCell ref="C32:C33"/>
    <mergeCell ref="D32:D33"/>
    <mergeCell ref="M38:M43"/>
    <mergeCell ref="O40:P40"/>
    <mergeCell ref="B23:B25"/>
    <mergeCell ref="C23:C24"/>
    <mergeCell ref="D23:D24"/>
    <mergeCell ref="M23:M37"/>
    <mergeCell ref="B42:B52"/>
    <mergeCell ref="M44:M51"/>
    <mergeCell ref="F50:G50"/>
    <mergeCell ref="H50:J50"/>
    <mergeCell ref="F48:G48"/>
    <mergeCell ref="H48:J48"/>
    <mergeCell ref="K48:L48"/>
    <mergeCell ref="F42:G42"/>
    <mergeCell ref="H42:J42"/>
    <mergeCell ref="K42:L42"/>
    <mergeCell ref="B26:B41"/>
    <mergeCell ref="J46:L46"/>
    <mergeCell ref="C69:K70"/>
    <mergeCell ref="K50:L50"/>
    <mergeCell ref="M52:M55"/>
    <mergeCell ref="B53:B59"/>
    <mergeCell ref="M56:M61"/>
    <mergeCell ref="B60:B66"/>
    <mergeCell ref="M62:M66"/>
    <mergeCell ref="D66:G66"/>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AM77"/>
  <sheetViews>
    <sheetView view="pageBreakPreview" topLeftCell="A15"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292</v>
      </c>
      <c r="E11" s="753"/>
      <c r="F11" s="673" t="s">
        <v>118</v>
      </c>
      <c r="G11" s="674"/>
      <c r="H11" s="754" t="s">
        <v>440</v>
      </c>
      <c r="I11" s="754"/>
      <c r="J11" s="754"/>
      <c r="K11" s="754"/>
      <c r="L11" s="754"/>
      <c r="M11" s="754"/>
      <c r="N11" s="755"/>
      <c r="O11" s="27" t="s">
        <v>119</v>
      </c>
      <c r="P11" s="729" t="s">
        <v>293</v>
      </c>
      <c r="Q11" s="730"/>
      <c r="R11" s="731"/>
    </row>
    <row r="12" spans="1:39" s="30" customFormat="1" ht="24.95" customHeight="1" thickBot="1">
      <c r="B12" s="204" t="s">
        <v>120</v>
      </c>
      <c r="C12" s="671" t="s">
        <v>121</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25">
        <f>P14*1.1</f>
        <v>9530.4000000000015</v>
      </c>
      <c r="P14" s="335">
        <v>8664</v>
      </c>
      <c r="Q14" s="325">
        <f>P14*0.35</f>
        <v>3032.3999999999996</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8">
        <v>5.0999999999999996</v>
      </c>
      <c r="P15" s="308">
        <v>5.0999999999999996</v>
      </c>
      <c r="Q15" s="308">
        <v>5.0999999999999996</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11">
        <v>5.0999999999999996</v>
      </c>
      <c r="P16" s="311">
        <v>5.0999999999999996</v>
      </c>
      <c r="Q16" s="311">
        <v>5.0999999999999996</v>
      </c>
      <c r="R16" s="333" t="s">
        <v>348</v>
      </c>
    </row>
    <row r="17" spans="2:20" s="30" customFormat="1" ht="17.100000000000001" customHeight="1">
      <c r="B17" s="693"/>
      <c r="C17" s="293">
        <v>4</v>
      </c>
      <c r="D17" s="32" t="s">
        <v>136</v>
      </c>
      <c r="E17" s="306"/>
      <c r="F17" s="306"/>
      <c r="G17" s="307"/>
      <c r="H17" s="307"/>
      <c r="I17" s="307"/>
      <c r="J17" s="307"/>
      <c r="K17" s="307"/>
      <c r="L17" s="35"/>
      <c r="M17" s="688" t="s">
        <v>134</v>
      </c>
      <c r="N17" s="689"/>
      <c r="O17" s="305" t="s">
        <v>348</v>
      </c>
      <c r="P17" s="311" t="s">
        <v>348</v>
      </c>
      <c r="Q17" s="305" t="s">
        <v>348</v>
      </c>
      <c r="R17" s="297">
        <v>18.2</v>
      </c>
    </row>
    <row r="18" spans="2:20" s="30" customFormat="1" ht="17.100000000000001" customHeight="1">
      <c r="B18" s="693"/>
      <c r="C18" s="293">
        <v>5</v>
      </c>
      <c r="D18" s="32" t="s">
        <v>137</v>
      </c>
      <c r="E18" s="306"/>
      <c r="F18" s="33"/>
      <c r="G18" s="307"/>
      <c r="H18" s="307"/>
      <c r="I18" s="307"/>
      <c r="J18" s="307"/>
      <c r="K18" s="307"/>
      <c r="L18" s="35"/>
      <c r="M18" s="688" t="s">
        <v>138</v>
      </c>
      <c r="N18" s="689"/>
      <c r="O18" s="308" t="s">
        <v>496</v>
      </c>
      <c r="P18" s="308" t="s">
        <v>496</v>
      </c>
      <c r="Q18" s="308" t="s">
        <v>496</v>
      </c>
      <c r="R18" s="333" t="s">
        <v>348</v>
      </c>
    </row>
    <row r="19" spans="2:20" s="30" customFormat="1" ht="30" customHeight="1">
      <c r="B19" s="693"/>
      <c r="C19" s="293">
        <v>6</v>
      </c>
      <c r="D19" s="32" t="s">
        <v>139</v>
      </c>
      <c r="E19" s="306"/>
      <c r="F19" s="306"/>
      <c r="G19" s="309"/>
      <c r="H19" s="309"/>
      <c r="I19" s="307"/>
      <c r="J19" s="307"/>
      <c r="K19" s="307"/>
      <c r="L19" s="310"/>
      <c r="M19" s="688" t="s">
        <v>140</v>
      </c>
      <c r="N19" s="689"/>
      <c r="O19" s="308" t="s">
        <v>497</v>
      </c>
      <c r="P19" s="308" t="s">
        <v>497</v>
      </c>
      <c r="Q19" s="308" t="s">
        <v>497</v>
      </c>
      <c r="R19" s="333" t="s">
        <v>348</v>
      </c>
      <c r="T19" s="291"/>
    </row>
    <row r="20" spans="2:20" s="30" customFormat="1" ht="30" customHeight="1">
      <c r="B20" s="693"/>
      <c r="C20" s="293">
        <v>7</v>
      </c>
      <c r="D20" s="32" t="s">
        <v>141</v>
      </c>
      <c r="E20" s="306"/>
      <c r="F20" s="306"/>
      <c r="G20" s="307"/>
      <c r="H20" s="307"/>
      <c r="I20" s="307"/>
      <c r="J20" s="307"/>
      <c r="K20" s="307"/>
      <c r="L20" s="35"/>
      <c r="M20" s="688" t="s">
        <v>142</v>
      </c>
      <c r="N20" s="689"/>
      <c r="O20" s="311">
        <v>1.0999999999999999E-2</v>
      </c>
      <c r="P20" s="311">
        <v>1.0999999999999999E-2</v>
      </c>
      <c r="Q20" s="311">
        <v>1.0999999999999999E-2</v>
      </c>
      <c r="R20" s="333" t="s">
        <v>348</v>
      </c>
    </row>
    <row r="21" spans="2:20" s="30" customFormat="1" ht="17.100000000000001" customHeight="1">
      <c r="B21" s="693"/>
      <c r="C21" s="293">
        <v>8</v>
      </c>
      <c r="D21" s="32" t="s">
        <v>143</v>
      </c>
      <c r="E21" s="306"/>
      <c r="F21" s="306"/>
      <c r="G21" s="307"/>
      <c r="H21" s="307"/>
      <c r="I21" s="307"/>
      <c r="J21" s="307"/>
      <c r="K21" s="307"/>
      <c r="L21" s="35"/>
      <c r="M21" s="688" t="s">
        <v>144</v>
      </c>
      <c r="N21" s="689"/>
      <c r="O21" s="325">
        <v>167.7</v>
      </c>
      <c r="P21" s="325">
        <v>167.7</v>
      </c>
      <c r="Q21" s="325">
        <v>167.7</v>
      </c>
      <c r="R21" s="333" t="s">
        <v>348</v>
      </c>
    </row>
    <row r="22" spans="2:20" s="30" customFormat="1" ht="17.100000000000001" customHeight="1" thickBot="1">
      <c r="B22" s="694"/>
      <c r="C22" s="324">
        <v>9</v>
      </c>
      <c r="D22" s="45" t="s">
        <v>145</v>
      </c>
      <c r="E22" s="312"/>
      <c r="F22" s="312"/>
      <c r="G22" s="313"/>
      <c r="H22" s="313"/>
      <c r="I22" s="313"/>
      <c r="J22" s="313"/>
      <c r="K22" s="313"/>
      <c r="L22" s="70"/>
      <c r="M22" s="750" t="s">
        <v>144</v>
      </c>
      <c r="N22" s="751"/>
      <c r="O22" s="314">
        <v>94.65</v>
      </c>
      <c r="P22" s="314">
        <v>94.65</v>
      </c>
      <c r="Q22" s="314">
        <v>94.65</v>
      </c>
      <c r="R22" s="334" t="s">
        <v>348</v>
      </c>
    </row>
    <row r="23" spans="2:20" s="30" customFormat="1" ht="17.100000000000001" customHeight="1">
      <c r="B23" s="678" t="s">
        <v>146</v>
      </c>
      <c r="C23" s="768">
        <v>10</v>
      </c>
      <c r="D23" s="769" t="s">
        <v>147</v>
      </c>
      <c r="E23" s="315" t="s">
        <v>148</v>
      </c>
      <c r="F23" s="720" t="s">
        <v>462</v>
      </c>
      <c r="G23" s="721"/>
      <c r="H23" s="321" t="s">
        <v>294</v>
      </c>
      <c r="I23" s="317">
        <v>60</v>
      </c>
      <c r="J23" s="717">
        <v>6</v>
      </c>
      <c r="K23" s="717"/>
      <c r="L23" s="718"/>
      <c r="M23" s="678" t="s">
        <v>149</v>
      </c>
      <c r="N23" s="38">
        <v>53</v>
      </c>
      <c r="O23" s="125" t="s">
        <v>150</v>
      </c>
      <c r="P23" s="40"/>
      <c r="Q23" s="778" t="s">
        <v>481</v>
      </c>
      <c r="R23" s="779"/>
    </row>
    <row r="24" spans="2:20" s="30" customFormat="1" ht="17.100000000000001" customHeight="1">
      <c r="B24" s="678"/>
      <c r="C24" s="681"/>
      <c r="D24" s="683"/>
      <c r="E24" s="89" t="s">
        <v>151</v>
      </c>
      <c r="F24" s="722"/>
      <c r="G24" s="723"/>
      <c r="H24" s="321" t="s">
        <v>294</v>
      </c>
      <c r="I24" s="318">
        <v>60</v>
      </c>
      <c r="J24" s="708"/>
      <c r="K24" s="708"/>
      <c r="L24" s="719"/>
      <c r="M24" s="678"/>
      <c r="N24" s="42">
        <v>54</v>
      </c>
      <c r="O24" s="32" t="s">
        <v>152</v>
      </c>
      <c r="P24" s="43"/>
      <c r="Q24" s="661" t="s">
        <v>153</v>
      </c>
      <c r="R24" s="777"/>
    </row>
    <row r="25" spans="2:20" s="30" customFormat="1" ht="17.100000000000001" customHeight="1" thickBot="1">
      <c r="B25" s="679"/>
      <c r="C25" s="44">
        <v>11</v>
      </c>
      <c r="D25" s="319" t="s">
        <v>460</v>
      </c>
      <c r="E25" s="714" t="s">
        <v>478</v>
      </c>
      <c r="F25" s="715"/>
      <c r="G25" s="715"/>
      <c r="H25" s="715"/>
      <c r="I25" s="715"/>
      <c r="J25" s="715"/>
      <c r="K25" s="715"/>
      <c r="L25" s="716"/>
      <c r="M25" s="678"/>
      <c r="N25" s="42">
        <v>55</v>
      </c>
      <c r="O25" s="49" t="s">
        <v>154</v>
      </c>
      <c r="P25" s="43"/>
      <c r="Q25" s="49" t="s">
        <v>155</v>
      </c>
      <c r="R25" s="41"/>
    </row>
    <row r="26" spans="2:20"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20" s="30" customFormat="1" ht="17.100000000000001" customHeight="1">
      <c r="B27" s="693"/>
      <c r="C27" s="42">
        <v>13</v>
      </c>
      <c r="D27" s="32" t="s">
        <v>160</v>
      </c>
      <c r="E27" s="125"/>
      <c r="F27" s="33"/>
      <c r="G27" s="43"/>
      <c r="H27" s="321" t="s">
        <v>294</v>
      </c>
      <c r="I27" s="33"/>
      <c r="J27" s="33"/>
      <c r="K27" s="33"/>
      <c r="L27" s="41"/>
      <c r="M27" s="678"/>
      <c r="N27" s="42">
        <v>57</v>
      </c>
      <c r="O27" s="49" t="s">
        <v>161</v>
      </c>
      <c r="P27" s="35"/>
      <c r="Q27" s="49" t="s">
        <v>153</v>
      </c>
      <c r="R27" s="53"/>
    </row>
    <row r="28" spans="2:20"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20" s="30" customFormat="1" ht="17.100000000000001" customHeight="1">
      <c r="B29" s="693"/>
      <c r="C29" s="42">
        <v>15</v>
      </c>
      <c r="D29" s="32" t="s">
        <v>164</v>
      </c>
      <c r="E29" s="33"/>
      <c r="F29" s="33"/>
      <c r="G29" s="43"/>
      <c r="H29" s="33" t="s">
        <v>391</v>
      </c>
      <c r="I29" s="33"/>
      <c r="J29" s="33"/>
      <c r="K29" s="33"/>
      <c r="L29" s="41"/>
      <c r="M29" s="678"/>
      <c r="N29" s="42">
        <v>59</v>
      </c>
      <c r="O29" s="55" t="s">
        <v>165</v>
      </c>
      <c r="P29" s="35"/>
      <c r="Q29" s="49" t="s">
        <v>153</v>
      </c>
      <c r="R29" s="41"/>
    </row>
    <row r="30" spans="2:20" s="30" customFormat="1" ht="17.100000000000001" customHeight="1">
      <c r="B30" s="693"/>
      <c r="C30" s="42">
        <v>16</v>
      </c>
      <c r="D30" s="32" t="s">
        <v>166</v>
      </c>
      <c r="E30" s="33"/>
      <c r="F30" s="33"/>
      <c r="G30" s="43"/>
      <c r="H30" s="31" t="s">
        <v>405</v>
      </c>
      <c r="I30" s="33"/>
      <c r="J30" s="33"/>
      <c r="K30" s="33"/>
      <c r="L30" s="41"/>
      <c r="M30" s="678"/>
      <c r="N30" s="42">
        <v>60</v>
      </c>
      <c r="O30" s="764" t="s">
        <v>167</v>
      </c>
      <c r="P30" s="765"/>
      <c r="Q30" s="49" t="s">
        <v>329</v>
      </c>
      <c r="R30" s="53"/>
    </row>
    <row r="31" spans="2:20"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20" s="30" customFormat="1" ht="17.100000000000001" customHeight="1">
      <c r="B32" s="693"/>
      <c r="C32" s="711">
        <v>18</v>
      </c>
      <c r="D32" s="712" t="s">
        <v>171</v>
      </c>
      <c r="E32" s="33" t="s">
        <v>49</v>
      </c>
      <c r="F32" s="33"/>
      <c r="G32" s="43"/>
      <c r="H32" s="33" t="s">
        <v>413</v>
      </c>
      <c r="I32" s="33"/>
      <c r="J32" s="33"/>
      <c r="K32" s="33"/>
      <c r="L32" s="41"/>
      <c r="M32" s="678"/>
      <c r="N32" s="42">
        <v>62</v>
      </c>
      <c r="O32" s="55" t="s">
        <v>172</v>
      </c>
      <c r="P32" s="35"/>
      <c r="Q32" s="32" t="s">
        <v>173</v>
      </c>
      <c r="R32" s="53"/>
      <c r="S32" s="59"/>
    </row>
    <row r="33" spans="2:22" s="30" customFormat="1" ht="17.100000000000001" customHeight="1">
      <c r="B33" s="693"/>
      <c r="C33" s="681"/>
      <c r="D33" s="713"/>
      <c r="E33" s="125" t="s">
        <v>174</v>
      </c>
      <c r="F33" s="33"/>
      <c r="G33" s="43"/>
      <c r="H33" s="33" t="s">
        <v>413</v>
      </c>
      <c r="I33" s="125"/>
      <c r="J33" s="125"/>
      <c r="K33" s="125"/>
      <c r="L33" s="60"/>
      <c r="M33" s="678"/>
      <c r="N33" s="42">
        <v>63</v>
      </c>
      <c r="O33" s="49" t="s">
        <v>175</v>
      </c>
      <c r="P33" s="35"/>
      <c r="Q33" s="32" t="s">
        <v>153</v>
      </c>
      <c r="R33" s="53"/>
    </row>
    <row r="34" spans="2:22"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row>
    <row r="35" spans="2:22"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2"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8"/>
    </row>
    <row r="37" spans="2:22"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67"/>
      <c r="V37" s="67"/>
    </row>
    <row r="38" spans="2:22"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7"/>
      <c r="V38" s="67"/>
    </row>
    <row r="39" spans="2:22"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7"/>
      <c r="V39" s="67"/>
    </row>
    <row r="40" spans="2:22"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row>
    <row r="41" spans="2:22" s="30" customFormat="1" ht="17.100000000000001" customHeight="1" thickBot="1">
      <c r="B41" s="694"/>
      <c r="C41" s="44">
        <v>26</v>
      </c>
      <c r="D41" s="45" t="s">
        <v>198</v>
      </c>
      <c r="E41" s="47"/>
      <c r="F41" s="47"/>
      <c r="G41" s="80"/>
      <c r="H41" s="47" t="s">
        <v>279</v>
      </c>
      <c r="I41" s="47"/>
      <c r="J41" s="47"/>
      <c r="K41" s="47"/>
      <c r="L41" s="81"/>
      <c r="M41" s="678"/>
      <c r="N41" s="42">
        <v>71</v>
      </c>
      <c r="O41" s="49" t="s">
        <v>199</v>
      </c>
      <c r="P41" s="35"/>
      <c r="Q41" s="82" t="s">
        <v>181</v>
      </c>
      <c r="R41" s="53"/>
    </row>
    <row r="42" spans="2:22" s="30" customFormat="1" ht="17.100000000000001" customHeight="1">
      <c r="B42" s="677" t="s">
        <v>200</v>
      </c>
      <c r="C42" s="205">
        <v>27</v>
      </c>
      <c r="D42" s="125" t="s">
        <v>400</v>
      </c>
      <c r="E42" s="89" t="s">
        <v>157</v>
      </c>
      <c r="F42" s="661" t="s">
        <v>394</v>
      </c>
      <c r="G42" s="662"/>
      <c r="H42" s="661" t="s">
        <v>153</v>
      </c>
      <c r="I42" s="662"/>
      <c r="J42" s="663"/>
      <c r="K42" s="690" t="s">
        <v>401</v>
      </c>
      <c r="L42" s="691"/>
      <c r="M42" s="678"/>
      <c r="N42" s="42">
        <v>72</v>
      </c>
      <c r="O42" s="55" t="s">
        <v>201</v>
      </c>
      <c r="P42" s="84"/>
      <c r="Q42" s="34" t="s">
        <v>181</v>
      </c>
      <c r="R42" s="58"/>
    </row>
    <row r="43" spans="2:22"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2"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2"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2"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2"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2" s="30" customFormat="1" ht="17.100000000000001" customHeight="1">
      <c r="B48" s="678"/>
      <c r="C48" s="42">
        <v>33</v>
      </c>
      <c r="D48" s="32" t="s">
        <v>399</v>
      </c>
      <c r="E48" s="89" t="s">
        <v>157</v>
      </c>
      <c r="F48" s="661" t="s">
        <v>394</v>
      </c>
      <c r="G48" s="662"/>
      <c r="H48" s="661" t="s">
        <v>402</v>
      </c>
      <c r="I48" s="662"/>
      <c r="J48" s="663"/>
      <c r="K48" s="690" t="s">
        <v>194</v>
      </c>
      <c r="L48" s="691"/>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295</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c r="O59" s="49"/>
      <c r="P59" s="35"/>
      <c r="Q59" s="109"/>
      <c r="R59" s="53"/>
    </row>
    <row r="60" spans="2:18" s="30" customFormat="1" ht="17.100000000000001" customHeight="1">
      <c r="B60" s="692" t="s">
        <v>251</v>
      </c>
      <c r="C60" s="101">
        <v>45</v>
      </c>
      <c r="D60" s="114" t="s">
        <v>252</v>
      </c>
      <c r="E60" s="115"/>
      <c r="F60" s="115"/>
      <c r="G60" s="76"/>
      <c r="H60" s="114" t="s">
        <v>190</v>
      </c>
      <c r="I60" s="115"/>
      <c r="J60" s="115"/>
      <c r="K60" s="115"/>
      <c r="L60" s="86"/>
      <c r="M60" s="696"/>
      <c r="N60" s="103"/>
      <c r="O60" s="49"/>
      <c r="P60" s="35"/>
      <c r="Q60" s="34"/>
      <c r="R60" s="53"/>
    </row>
    <row r="61" spans="2:18" s="30" customFormat="1" ht="17.100000000000001" customHeight="1" thickBot="1">
      <c r="B61" s="693"/>
      <c r="C61" s="278">
        <v>46</v>
      </c>
      <c r="D61" s="49" t="s">
        <v>253</v>
      </c>
      <c r="E61" s="34"/>
      <c r="F61" s="34"/>
      <c r="G61" s="35"/>
      <c r="H61" s="49" t="s">
        <v>190</v>
      </c>
      <c r="I61" s="34"/>
      <c r="J61" s="34"/>
      <c r="K61" s="34"/>
      <c r="L61" s="53"/>
      <c r="M61" s="772"/>
      <c r="N61" s="44"/>
      <c r="O61" s="116"/>
      <c r="P61" s="99"/>
      <c r="Q61" s="117"/>
      <c r="R61" s="118"/>
    </row>
    <row r="62" spans="2:18" s="30" customFormat="1" ht="17.100000000000001" customHeight="1">
      <c r="B62" s="693"/>
      <c r="C62" s="278">
        <v>47</v>
      </c>
      <c r="D62" s="54" t="s">
        <v>254</v>
      </c>
      <c r="E62" s="119"/>
      <c r="F62" s="119"/>
      <c r="G62" s="119"/>
      <c r="H62" s="120" t="s">
        <v>183</v>
      </c>
      <c r="I62" s="34"/>
      <c r="J62" s="34"/>
      <c r="K62" s="34"/>
      <c r="L62" s="53"/>
      <c r="M62" s="773"/>
      <c r="N62" s="38"/>
      <c r="O62" s="114"/>
      <c r="P62" s="76"/>
      <c r="Q62" s="115"/>
      <c r="R62" s="86"/>
    </row>
    <row r="63" spans="2:18" s="30" customFormat="1" ht="17.100000000000001" customHeight="1">
      <c r="B63" s="693"/>
      <c r="C63" s="278">
        <v>49</v>
      </c>
      <c r="D63" s="49" t="s">
        <v>255</v>
      </c>
      <c r="E63" s="34"/>
      <c r="F63" s="34"/>
      <c r="G63" s="35"/>
      <c r="H63" s="49" t="s">
        <v>183</v>
      </c>
      <c r="I63" s="34"/>
      <c r="J63" s="34"/>
      <c r="K63" s="34"/>
      <c r="L63" s="53"/>
      <c r="M63" s="774"/>
      <c r="N63" s="103"/>
      <c r="O63" s="49"/>
      <c r="P63" s="35"/>
      <c r="Q63" s="34"/>
      <c r="R63" s="53"/>
    </row>
    <row r="64" spans="2:18" s="30" customFormat="1" ht="17.100000000000001" customHeight="1">
      <c r="B64" s="693"/>
      <c r="C64" s="278">
        <v>50</v>
      </c>
      <c r="D64" s="49" t="s">
        <v>256</v>
      </c>
      <c r="E64" s="34"/>
      <c r="F64" s="34"/>
      <c r="G64" s="35"/>
      <c r="H64" s="49" t="s">
        <v>183</v>
      </c>
      <c r="I64" s="34"/>
      <c r="J64" s="34"/>
      <c r="K64" s="34"/>
      <c r="L64" s="53"/>
      <c r="M64" s="774"/>
      <c r="N64" s="103"/>
      <c r="O64" s="49"/>
      <c r="P64" s="35"/>
      <c r="Q64" s="34"/>
      <c r="R64" s="53"/>
    </row>
    <row r="65" spans="2:18" s="30" customFormat="1" ht="17.100000000000001" customHeight="1">
      <c r="B65" s="693"/>
      <c r="C65" s="278">
        <v>51</v>
      </c>
      <c r="D65" s="54" t="s">
        <v>257</v>
      </c>
      <c r="E65" s="119"/>
      <c r="F65" s="119"/>
      <c r="G65" s="123"/>
      <c r="H65" s="120" t="s">
        <v>173</v>
      </c>
      <c r="I65" s="34"/>
      <c r="J65" s="34"/>
      <c r="K65" s="34"/>
      <c r="L65" s="53"/>
      <c r="M65" s="774"/>
      <c r="N65" s="103"/>
      <c r="O65" s="124"/>
      <c r="P65" s="63"/>
      <c r="Q65" s="126"/>
      <c r="R65" s="65"/>
    </row>
    <row r="66" spans="2:18" s="30" customFormat="1" ht="21.75" customHeight="1" thickBot="1">
      <c r="B66" s="694"/>
      <c r="C66" s="44">
        <v>52</v>
      </c>
      <c r="D66" s="700" t="s">
        <v>258</v>
      </c>
      <c r="E66" s="701"/>
      <c r="F66" s="701"/>
      <c r="G66" s="776"/>
      <c r="H66" s="134" t="s">
        <v>183</v>
      </c>
      <c r="I66" s="71"/>
      <c r="J66" s="71"/>
      <c r="K66" s="71"/>
      <c r="L66" s="72"/>
      <c r="M66" s="775"/>
      <c r="N66" s="209"/>
      <c r="O66" s="69"/>
      <c r="P66" s="70"/>
      <c r="Q66" s="71"/>
      <c r="R66" s="72"/>
    </row>
    <row r="67" spans="2:18" s="30" customFormat="1" ht="17.100000000000001" customHeight="1">
      <c r="B67" s="136"/>
      <c r="C67" s="137"/>
      <c r="D67" s="222"/>
      <c r="E67" s="222"/>
      <c r="F67" s="222"/>
      <c r="G67" s="222"/>
      <c r="H67" s="224"/>
      <c r="I67" s="126"/>
      <c r="J67" s="126"/>
      <c r="K67" s="126"/>
      <c r="L67" s="126"/>
      <c r="M67" s="223"/>
      <c r="N67" s="137"/>
      <c r="O67" s="126"/>
      <c r="P67" s="126"/>
      <c r="Q67" s="126"/>
      <c r="R67" s="65"/>
    </row>
    <row r="68" spans="2:18" s="30" customFormat="1" ht="60.75" customHeight="1">
      <c r="B68" s="156" t="s">
        <v>259</v>
      </c>
      <c r="C68" s="125" t="s">
        <v>260</v>
      </c>
      <c r="D68" s="125"/>
      <c r="E68" s="125"/>
      <c r="F68" s="125"/>
      <c r="G68" s="125"/>
      <c r="H68" s="125" t="s">
        <v>261</v>
      </c>
      <c r="I68" s="125"/>
      <c r="J68" s="125"/>
      <c r="K68" s="125"/>
      <c r="L68" s="125"/>
      <c r="M68" s="125"/>
      <c r="N68" s="125"/>
      <c r="O68" s="126"/>
      <c r="P68" s="126"/>
      <c r="Q68" s="126"/>
      <c r="R68" s="65"/>
    </row>
    <row r="69" spans="2:18" s="30" customFormat="1" ht="69.75" customHeight="1">
      <c r="B69" s="284"/>
      <c r="C69" s="659" t="s">
        <v>485</v>
      </c>
      <c r="D69" s="659"/>
      <c r="E69" s="659"/>
      <c r="F69" s="659"/>
      <c r="G69" s="659"/>
      <c r="H69" s="659"/>
      <c r="I69" s="659"/>
      <c r="J69" s="659"/>
      <c r="K69" s="659"/>
      <c r="L69" s="285"/>
      <c r="M69" s="285"/>
      <c r="N69" s="285"/>
      <c r="O69" s="285"/>
      <c r="P69" s="285"/>
      <c r="Q69" s="285"/>
      <c r="R69" s="286"/>
    </row>
    <row r="70" spans="2:18" s="30" customFormat="1" ht="135.75" customHeight="1" thickBot="1">
      <c r="B70" s="287"/>
      <c r="C70" s="660"/>
      <c r="D70" s="660"/>
      <c r="E70" s="660"/>
      <c r="F70" s="660"/>
      <c r="G70" s="660"/>
      <c r="H70" s="660"/>
      <c r="I70" s="660"/>
      <c r="J70" s="660"/>
      <c r="K70" s="660"/>
      <c r="L70" s="288"/>
      <c r="M70" s="288"/>
      <c r="N70" s="288"/>
      <c r="O70" s="288"/>
      <c r="P70" s="288"/>
      <c r="Q70" s="288"/>
      <c r="R70" s="289"/>
    </row>
    <row r="71" spans="2:18" s="30" customFormat="1" ht="10.5" customHeight="1">
      <c r="B71" s="39"/>
      <c r="C71" s="39"/>
      <c r="D71" s="39"/>
      <c r="E71" s="39"/>
      <c r="F71" s="39"/>
      <c r="G71" s="39"/>
      <c r="H71" s="39"/>
      <c r="I71" s="39"/>
      <c r="J71" s="39"/>
      <c r="K71" s="39"/>
      <c r="L71" s="39"/>
      <c r="M71" s="39"/>
      <c r="N71" s="39"/>
      <c r="O71" s="62"/>
      <c r="P71" s="62"/>
      <c r="Q71" s="62"/>
      <c r="R71" s="62"/>
    </row>
    <row r="77" spans="2:18">
      <c r="D77" s="157"/>
    </row>
  </sheetData>
  <mergeCells count="67">
    <mergeCell ref="E25:L25"/>
    <mergeCell ref="J23:L24"/>
    <mergeCell ref="F23:G24"/>
    <mergeCell ref="C13:L13"/>
    <mergeCell ref="F50:G50"/>
    <mergeCell ref="H50:J50"/>
    <mergeCell ref="K50:L50"/>
    <mergeCell ref="F42:G42"/>
    <mergeCell ref="H42:J42"/>
    <mergeCell ref="K42:L42"/>
    <mergeCell ref="F48:G48"/>
    <mergeCell ref="H48:J48"/>
    <mergeCell ref="K48:L48"/>
    <mergeCell ref="J46:L46"/>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pageSetUpPr fitToPage="1"/>
  </sheetPr>
  <dimension ref="A1:AM77"/>
  <sheetViews>
    <sheetView view="pageBreakPreview" topLeftCell="A10"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298</v>
      </c>
      <c r="E11" s="753"/>
      <c r="F11" s="673" t="s">
        <v>118</v>
      </c>
      <c r="G11" s="674"/>
      <c r="H11" s="754" t="s">
        <v>441</v>
      </c>
      <c r="I11" s="754"/>
      <c r="J11" s="754"/>
      <c r="K11" s="754"/>
      <c r="L11" s="754"/>
      <c r="M11" s="754"/>
      <c r="N11" s="755"/>
      <c r="O11" s="27" t="s">
        <v>119</v>
      </c>
      <c r="P11" s="729" t="s">
        <v>293</v>
      </c>
      <c r="Q11" s="730"/>
      <c r="R11" s="731"/>
    </row>
    <row r="12" spans="1:39" s="30" customFormat="1" ht="24.95" customHeight="1" thickBot="1">
      <c r="B12" s="204" t="s">
        <v>120</v>
      </c>
      <c r="C12" s="671" t="s">
        <v>121</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25">
        <f>P14*1.1</f>
        <v>9530.4000000000015</v>
      </c>
      <c r="P14" s="335">
        <v>8664</v>
      </c>
      <c r="Q14" s="325">
        <f>P14*0.35</f>
        <v>3032.3999999999996</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8">
        <v>5.0999999999999996</v>
      </c>
      <c r="P15" s="308">
        <v>5.0999999999999996</v>
      </c>
      <c r="Q15" s="308">
        <v>5.0999999999999996</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11">
        <v>5.0999999999999996</v>
      </c>
      <c r="P16" s="311">
        <v>5.0999999999999996</v>
      </c>
      <c r="Q16" s="311">
        <v>5.0999999999999996</v>
      </c>
      <c r="R16" s="333" t="s">
        <v>348</v>
      </c>
    </row>
    <row r="17" spans="2:19" s="30" customFormat="1" ht="17.100000000000001" customHeight="1">
      <c r="B17" s="693"/>
      <c r="C17" s="293">
        <v>4</v>
      </c>
      <c r="D17" s="32" t="s">
        <v>136</v>
      </c>
      <c r="E17" s="306"/>
      <c r="F17" s="306"/>
      <c r="G17" s="307"/>
      <c r="H17" s="307"/>
      <c r="I17" s="307"/>
      <c r="J17" s="307"/>
      <c r="K17" s="307"/>
      <c r="L17" s="35"/>
      <c r="M17" s="688" t="s">
        <v>134</v>
      </c>
      <c r="N17" s="689"/>
      <c r="O17" s="305" t="s">
        <v>348</v>
      </c>
      <c r="P17" s="311" t="s">
        <v>348</v>
      </c>
      <c r="Q17" s="305" t="s">
        <v>348</v>
      </c>
      <c r="R17" s="297">
        <v>18.2</v>
      </c>
    </row>
    <row r="18" spans="2:19" s="30" customFormat="1" ht="17.100000000000001" customHeight="1">
      <c r="B18" s="693"/>
      <c r="C18" s="293">
        <v>5</v>
      </c>
      <c r="D18" s="32" t="s">
        <v>137</v>
      </c>
      <c r="E18" s="306"/>
      <c r="F18" s="33"/>
      <c r="G18" s="307"/>
      <c r="H18" s="307"/>
      <c r="I18" s="307"/>
      <c r="J18" s="307"/>
      <c r="K18" s="307"/>
      <c r="L18" s="35"/>
      <c r="M18" s="688" t="s">
        <v>138</v>
      </c>
      <c r="N18" s="689"/>
      <c r="O18" s="308" t="s">
        <v>496</v>
      </c>
      <c r="P18" s="308" t="s">
        <v>496</v>
      </c>
      <c r="Q18" s="308" t="s">
        <v>496</v>
      </c>
      <c r="R18" s="333" t="s">
        <v>348</v>
      </c>
    </row>
    <row r="19" spans="2:19" s="30" customFormat="1" ht="30" customHeight="1">
      <c r="B19" s="693"/>
      <c r="C19" s="293">
        <v>6</v>
      </c>
      <c r="D19" s="32" t="s">
        <v>139</v>
      </c>
      <c r="E19" s="306"/>
      <c r="F19" s="306"/>
      <c r="G19" s="309"/>
      <c r="H19" s="309"/>
      <c r="I19" s="307"/>
      <c r="J19" s="307"/>
      <c r="K19" s="307"/>
      <c r="L19" s="310"/>
      <c r="M19" s="688" t="s">
        <v>140</v>
      </c>
      <c r="N19" s="689"/>
      <c r="O19" s="308" t="s">
        <v>497</v>
      </c>
      <c r="P19" s="308" t="s">
        <v>497</v>
      </c>
      <c r="Q19" s="308" t="s">
        <v>497</v>
      </c>
      <c r="R19" s="333" t="s">
        <v>348</v>
      </c>
    </row>
    <row r="20" spans="2:19" s="30" customFormat="1" ht="30" customHeight="1">
      <c r="B20" s="693"/>
      <c r="C20" s="293">
        <v>7</v>
      </c>
      <c r="D20" s="32" t="s">
        <v>141</v>
      </c>
      <c r="E20" s="306"/>
      <c r="F20" s="306"/>
      <c r="G20" s="307"/>
      <c r="H20" s="307"/>
      <c r="I20" s="307"/>
      <c r="J20" s="307"/>
      <c r="K20" s="307"/>
      <c r="L20" s="35"/>
      <c r="M20" s="688" t="s">
        <v>142</v>
      </c>
      <c r="N20" s="689"/>
      <c r="O20" s="311">
        <v>1.0999999999999999E-2</v>
      </c>
      <c r="P20" s="311">
        <v>1.0999999999999999E-2</v>
      </c>
      <c r="Q20" s="311">
        <v>1.0999999999999999E-2</v>
      </c>
      <c r="R20" s="333" t="s">
        <v>348</v>
      </c>
    </row>
    <row r="21" spans="2:19" s="30" customFormat="1" ht="17.100000000000001" customHeight="1">
      <c r="B21" s="693"/>
      <c r="C21" s="293">
        <v>8</v>
      </c>
      <c r="D21" s="32" t="s">
        <v>143</v>
      </c>
      <c r="E21" s="306"/>
      <c r="F21" s="306"/>
      <c r="G21" s="307"/>
      <c r="H21" s="307"/>
      <c r="I21" s="307"/>
      <c r="J21" s="307"/>
      <c r="K21" s="307"/>
      <c r="L21" s="35"/>
      <c r="M21" s="688" t="s">
        <v>144</v>
      </c>
      <c r="N21" s="689"/>
      <c r="O21" s="325">
        <v>167.7</v>
      </c>
      <c r="P21" s="325">
        <v>167.7</v>
      </c>
      <c r="Q21" s="325">
        <v>167.7</v>
      </c>
      <c r="R21" s="333" t="s">
        <v>348</v>
      </c>
    </row>
    <row r="22" spans="2:19" s="30" customFormat="1" ht="17.100000000000001" customHeight="1" thickBot="1">
      <c r="B22" s="694"/>
      <c r="C22" s="324">
        <v>9</v>
      </c>
      <c r="D22" s="45" t="s">
        <v>145</v>
      </c>
      <c r="E22" s="312"/>
      <c r="F22" s="312"/>
      <c r="G22" s="313"/>
      <c r="H22" s="313"/>
      <c r="I22" s="313"/>
      <c r="J22" s="313"/>
      <c r="K22" s="313"/>
      <c r="L22" s="70"/>
      <c r="M22" s="750" t="s">
        <v>144</v>
      </c>
      <c r="N22" s="751"/>
      <c r="O22" s="314">
        <v>94.65</v>
      </c>
      <c r="P22" s="314">
        <v>94.65</v>
      </c>
      <c r="Q22" s="314">
        <v>94.65</v>
      </c>
      <c r="R22" s="334" t="s">
        <v>348</v>
      </c>
    </row>
    <row r="23" spans="2:19" s="30" customFormat="1" ht="17.100000000000001" customHeight="1">
      <c r="B23" s="678" t="s">
        <v>146</v>
      </c>
      <c r="C23" s="768">
        <v>10</v>
      </c>
      <c r="D23" s="769" t="s">
        <v>147</v>
      </c>
      <c r="E23" s="315" t="s">
        <v>148</v>
      </c>
      <c r="F23" s="720" t="s">
        <v>462</v>
      </c>
      <c r="G23" s="721"/>
      <c r="H23" s="321" t="s">
        <v>294</v>
      </c>
      <c r="I23" s="317">
        <v>60</v>
      </c>
      <c r="J23" s="717">
        <v>6</v>
      </c>
      <c r="K23" s="717"/>
      <c r="L23" s="718"/>
      <c r="M23" s="678" t="s">
        <v>149</v>
      </c>
      <c r="N23" s="38">
        <v>53</v>
      </c>
      <c r="O23" s="125" t="s">
        <v>150</v>
      </c>
      <c r="P23" s="40"/>
      <c r="Q23" s="778" t="s">
        <v>481</v>
      </c>
      <c r="R23" s="779"/>
    </row>
    <row r="24" spans="2:19" s="30" customFormat="1" ht="17.100000000000001" customHeight="1">
      <c r="B24" s="678"/>
      <c r="C24" s="681"/>
      <c r="D24" s="683"/>
      <c r="E24" s="89" t="s">
        <v>151</v>
      </c>
      <c r="F24" s="722"/>
      <c r="G24" s="723"/>
      <c r="H24" s="321" t="s">
        <v>294</v>
      </c>
      <c r="I24" s="318">
        <v>60</v>
      </c>
      <c r="J24" s="708"/>
      <c r="K24" s="708"/>
      <c r="L24" s="719"/>
      <c r="M24" s="678"/>
      <c r="N24" s="42">
        <v>54</v>
      </c>
      <c r="O24" s="32" t="s">
        <v>152</v>
      </c>
      <c r="P24" s="43"/>
      <c r="Q24" s="661" t="s">
        <v>153</v>
      </c>
      <c r="R24" s="777"/>
    </row>
    <row r="25" spans="2:19" s="30" customFormat="1" ht="17.100000000000001" customHeight="1" thickBot="1">
      <c r="B25" s="679"/>
      <c r="C25" s="44">
        <v>11</v>
      </c>
      <c r="D25" s="319" t="s">
        <v>460</v>
      </c>
      <c r="E25" s="714" t="s">
        <v>535</v>
      </c>
      <c r="F25" s="715"/>
      <c r="G25" s="715"/>
      <c r="H25" s="715"/>
      <c r="I25" s="715"/>
      <c r="J25" s="715"/>
      <c r="K25" s="715"/>
      <c r="L25" s="716"/>
      <c r="M25" s="678"/>
      <c r="N25" s="42">
        <v>55</v>
      </c>
      <c r="O25" s="49" t="s">
        <v>154</v>
      </c>
      <c r="P25" s="43"/>
      <c r="Q25" s="49" t="s">
        <v>155</v>
      </c>
      <c r="R25" s="41"/>
    </row>
    <row r="26" spans="2:19"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19" s="30" customFormat="1" ht="17.100000000000001" customHeight="1">
      <c r="B27" s="693"/>
      <c r="C27" s="42">
        <v>13</v>
      </c>
      <c r="D27" s="32" t="s">
        <v>160</v>
      </c>
      <c r="E27" s="125"/>
      <c r="F27" s="33"/>
      <c r="G27" s="43"/>
      <c r="H27" s="321" t="s">
        <v>294</v>
      </c>
      <c r="I27" s="33"/>
      <c r="J27" s="33"/>
      <c r="K27" s="33"/>
      <c r="L27" s="41"/>
      <c r="M27" s="678"/>
      <c r="N27" s="42">
        <v>57</v>
      </c>
      <c r="O27" s="49" t="s">
        <v>161</v>
      </c>
      <c r="P27" s="35"/>
      <c r="Q27" s="49" t="s">
        <v>153</v>
      </c>
      <c r="R27" s="53"/>
    </row>
    <row r="28" spans="2:19"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19" s="30" customFormat="1" ht="17.100000000000001" customHeight="1" thickBot="1">
      <c r="B29" s="693"/>
      <c r="C29" s="42">
        <v>15</v>
      </c>
      <c r="D29" s="32" t="s">
        <v>164</v>
      </c>
      <c r="E29" s="33"/>
      <c r="F29" s="33"/>
      <c r="G29" s="43"/>
      <c r="H29" s="71" t="s">
        <v>391</v>
      </c>
      <c r="I29" s="33"/>
      <c r="J29" s="33"/>
      <c r="K29" s="33"/>
      <c r="L29" s="41"/>
      <c r="M29" s="678"/>
      <c r="N29" s="42">
        <v>59</v>
      </c>
      <c r="O29" s="55" t="s">
        <v>165</v>
      </c>
      <c r="P29" s="35"/>
      <c r="Q29" s="49" t="s">
        <v>153</v>
      </c>
      <c r="R29" s="41"/>
    </row>
    <row r="30" spans="2:19" s="30" customFormat="1" ht="17.100000000000001" customHeight="1">
      <c r="B30" s="693"/>
      <c r="C30" s="42">
        <v>16</v>
      </c>
      <c r="D30" s="32" t="s">
        <v>166</v>
      </c>
      <c r="E30" s="33"/>
      <c r="F30" s="33"/>
      <c r="G30" s="43"/>
      <c r="H30" s="31" t="s">
        <v>405</v>
      </c>
      <c r="I30" s="33"/>
      <c r="J30" s="33"/>
      <c r="K30" s="33"/>
      <c r="L30" s="41"/>
      <c r="M30" s="678"/>
      <c r="N30" s="42">
        <v>60</v>
      </c>
      <c r="O30" s="764" t="s">
        <v>167</v>
      </c>
      <c r="P30" s="765"/>
      <c r="Q30" s="49" t="s">
        <v>329</v>
      </c>
      <c r="R30" s="53"/>
    </row>
    <row r="31" spans="2:19"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19" s="30" customFormat="1" ht="17.100000000000001" customHeight="1">
      <c r="B32" s="693"/>
      <c r="C32" s="711">
        <v>18</v>
      </c>
      <c r="D32" s="712" t="s">
        <v>171</v>
      </c>
      <c r="E32" s="33" t="s">
        <v>49</v>
      </c>
      <c r="F32" s="33"/>
      <c r="G32" s="43"/>
      <c r="H32" s="33" t="s">
        <v>413</v>
      </c>
      <c r="I32" s="33"/>
      <c r="J32" s="33"/>
      <c r="K32" s="33"/>
      <c r="L32" s="41"/>
      <c r="M32" s="678"/>
      <c r="N32" s="42">
        <v>62</v>
      </c>
      <c r="O32" s="55" t="s">
        <v>172</v>
      </c>
      <c r="P32" s="35"/>
      <c r="Q32" s="32" t="s">
        <v>173</v>
      </c>
      <c r="R32" s="53"/>
      <c r="S32" s="59"/>
    </row>
    <row r="33" spans="2:22" s="30" customFormat="1" ht="17.100000000000001" customHeight="1">
      <c r="B33" s="693"/>
      <c r="C33" s="681"/>
      <c r="D33" s="713"/>
      <c r="E33" s="125" t="s">
        <v>174</v>
      </c>
      <c r="F33" s="33"/>
      <c r="G33" s="43"/>
      <c r="H33" s="33" t="s">
        <v>413</v>
      </c>
      <c r="I33" s="125"/>
      <c r="J33" s="125"/>
      <c r="K33" s="125"/>
      <c r="L33" s="60"/>
      <c r="M33" s="678"/>
      <c r="N33" s="42">
        <v>63</v>
      </c>
      <c r="O33" s="49" t="s">
        <v>175</v>
      </c>
      <c r="P33" s="35"/>
      <c r="Q33" s="32" t="s">
        <v>153</v>
      </c>
      <c r="R33" s="53"/>
    </row>
    <row r="34" spans="2:22"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row>
    <row r="35" spans="2:22"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2"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8"/>
    </row>
    <row r="37" spans="2:22"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67"/>
      <c r="V37" s="67"/>
    </row>
    <row r="38" spans="2:22"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7"/>
      <c r="V38" s="67"/>
    </row>
    <row r="39" spans="2:22"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7"/>
      <c r="V39" s="67"/>
    </row>
    <row r="40" spans="2:22"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row>
    <row r="41" spans="2:22" s="30" customFormat="1" ht="17.100000000000001" customHeight="1" thickBot="1">
      <c r="B41" s="694"/>
      <c r="C41" s="44">
        <v>26</v>
      </c>
      <c r="D41" s="45" t="s">
        <v>198</v>
      </c>
      <c r="E41" s="47"/>
      <c r="F41" s="47"/>
      <c r="G41" s="80"/>
      <c r="H41" s="47" t="s">
        <v>279</v>
      </c>
      <c r="I41" s="47"/>
      <c r="J41" s="47"/>
      <c r="K41" s="47"/>
      <c r="L41" s="81"/>
      <c r="M41" s="678"/>
      <c r="N41" s="42">
        <v>71</v>
      </c>
      <c r="O41" s="49" t="s">
        <v>199</v>
      </c>
      <c r="P41" s="35"/>
      <c r="Q41" s="82" t="s">
        <v>181</v>
      </c>
      <c r="R41" s="53"/>
    </row>
    <row r="42" spans="2:22" s="30" customFormat="1" ht="17.100000000000001" customHeight="1">
      <c r="B42" s="677" t="s">
        <v>200</v>
      </c>
      <c r="C42" s="205">
        <v>27</v>
      </c>
      <c r="D42" s="125" t="s">
        <v>400</v>
      </c>
      <c r="E42" s="89" t="s">
        <v>157</v>
      </c>
      <c r="F42" s="661" t="s">
        <v>394</v>
      </c>
      <c r="G42" s="662"/>
      <c r="H42" s="661" t="s">
        <v>153</v>
      </c>
      <c r="I42" s="662"/>
      <c r="J42" s="663"/>
      <c r="K42" s="690" t="s">
        <v>401</v>
      </c>
      <c r="L42" s="691"/>
      <c r="M42" s="678"/>
      <c r="N42" s="42">
        <v>72</v>
      </c>
      <c r="O42" s="55" t="s">
        <v>201</v>
      </c>
      <c r="P42" s="84"/>
      <c r="Q42" s="34" t="s">
        <v>181</v>
      </c>
      <c r="R42" s="58"/>
    </row>
    <row r="43" spans="2:22"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2"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2"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2"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2"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2" s="30" customFormat="1" ht="17.100000000000001" customHeight="1">
      <c r="B48" s="678"/>
      <c r="C48" s="42">
        <v>33</v>
      </c>
      <c r="D48" s="32" t="s">
        <v>399</v>
      </c>
      <c r="E48" s="89" t="s">
        <v>157</v>
      </c>
      <c r="F48" s="661" t="s">
        <v>394</v>
      </c>
      <c r="G48" s="662"/>
      <c r="H48" s="661" t="s">
        <v>402</v>
      </c>
      <c r="I48" s="662"/>
      <c r="J48" s="663"/>
      <c r="K48" s="690" t="s">
        <v>194</v>
      </c>
      <c r="L48" s="691"/>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300</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c r="O59" s="49"/>
      <c r="P59" s="35"/>
      <c r="Q59" s="109"/>
      <c r="R59" s="53"/>
    </row>
    <row r="60" spans="2:18" s="30" customFormat="1" ht="17.100000000000001" customHeight="1">
      <c r="B60" s="692" t="s">
        <v>251</v>
      </c>
      <c r="C60" s="101">
        <v>45</v>
      </c>
      <c r="D60" s="114" t="s">
        <v>252</v>
      </c>
      <c r="E60" s="115"/>
      <c r="F60" s="115"/>
      <c r="G60" s="76"/>
      <c r="H60" s="114" t="s">
        <v>190</v>
      </c>
      <c r="I60" s="115"/>
      <c r="J60" s="115"/>
      <c r="K60" s="115"/>
      <c r="L60" s="86"/>
      <c r="M60" s="696"/>
      <c r="N60" s="103"/>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772"/>
      <c r="N61" s="44"/>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773"/>
      <c r="N62" s="38"/>
      <c r="O62" s="114"/>
      <c r="P62" s="76"/>
      <c r="Q62" s="115"/>
      <c r="R62" s="86"/>
    </row>
    <row r="63" spans="2:18" s="30" customFormat="1" ht="17.100000000000001" customHeight="1">
      <c r="B63" s="693"/>
      <c r="C63" s="205">
        <v>49</v>
      </c>
      <c r="D63" s="49" t="s">
        <v>255</v>
      </c>
      <c r="E63" s="34"/>
      <c r="F63" s="34"/>
      <c r="G63" s="35"/>
      <c r="H63" s="49" t="s">
        <v>183</v>
      </c>
      <c r="I63" s="34"/>
      <c r="J63" s="34"/>
      <c r="K63" s="34"/>
      <c r="L63" s="53"/>
      <c r="M63" s="774"/>
      <c r="N63" s="103"/>
      <c r="O63" s="49"/>
      <c r="P63" s="35"/>
      <c r="Q63" s="34"/>
      <c r="R63" s="53"/>
    </row>
    <row r="64" spans="2:18" s="30" customFormat="1" ht="17.100000000000001" customHeight="1">
      <c r="B64" s="693"/>
      <c r="C64" s="205">
        <v>50</v>
      </c>
      <c r="D64" s="49" t="s">
        <v>256</v>
      </c>
      <c r="E64" s="34"/>
      <c r="F64" s="34"/>
      <c r="G64" s="35"/>
      <c r="H64" s="49" t="s">
        <v>183</v>
      </c>
      <c r="I64" s="34"/>
      <c r="J64" s="34"/>
      <c r="K64" s="34"/>
      <c r="L64" s="53"/>
      <c r="M64" s="774"/>
      <c r="N64" s="103"/>
      <c r="O64" s="49"/>
      <c r="P64" s="35"/>
      <c r="Q64" s="34"/>
      <c r="R64" s="53"/>
    </row>
    <row r="65" spans="2:18" s="30" customFormat="1" ht="17.100000000000001" customHeight="1">
      <c r="B65" s="693"/>
      <c r="C65" s="205">
        <v>51</v>
      </c>
      <c r="D65" s="54" t="s">
        <v>257</v>
      </c>
      <c r="E65" s="119"/>
      <c r="F65" s="119"/>
      <c r="G65" s="123"/>
      <c r="H65" s="120" t="s">
        <v>173</v>
      </c>
      <c r="I65" s="34"/>
      <c r="J65" s="34"/>
      <c r="K65" s="34"/>
      <c r="L65" s="53"/>
      <c r="M65" s="774"/>
      <c r="N65" s="103"/>
      <c r="O65" s="124"/>
      <c r="P65" s="63"/>
      <c r="Q65" s="126"/>
      <c r="R65" s="65"/>
    </row>
    <row r="66" spans="2:18" s="30" customFormat="1" ht="21.75" customHeight="1" thickBot="1">
      <c r="B66" s="694"/>
      <c r="C66" s="44">
        <v>52</v>
      </c>
      <c r="D66" s="700" t="s">
        <v>258</v>
      </c>
      <c r="E66" s="701"/>
      <c r="F66" s="701"/>
      <c r="G66" s="776"/>
      <c r="H66" s="134" t="s">
        <v>183</v>
      </c>
      <c r="I66" s="71"/>
      <c r="J66" s="71"/>
      <c r="K66" s="71"/>
      <c r="L66" s="72"/>
      <c r="M66" s="775"/>
      <c r="N66" s="209"/>
      <c r="O66" s="69"/>
      <c r="P66" s="70"/>
      <c r="Q66" s="71"/>
      <c r="R66" s="72"/>
    </row>
    <row r="67" spans="2:18" s="30" customFormat="1" ht="17.100000000000001" customHeight="1">
      <c r="B67" s="136"/>
      <c r="C67" s="137"/>
      <c r="D67" s="222"/>
      <c r="E67" s="222"/>
      <c r="F67" s="222"/>
      <c r="G67" s="222"/>
      <c r="H67" s="224"/>
      <c r="I67" s="126"/>
      <c r="J67" s="126"/>
      <c r="K67" s="126"/>
      <c r="L67" s="126"/>
      <c r="M67" s="223"/>
      <c r="N67" s="137"/>
      <c r="O67" s="126"/>
      <c r="P67" s="126"/>
      <c r="Q67" s="126"/>
      <c r="R67" s="65"/>
    </row>
    <row r="68" spans="2:18" s="30" customFormat="1" ht="60.75" customHeight="1">
      <c r="B68" s="156" t="s">
        <v>259</v>
      </c>
      <c r="C68" s="125" t="s">
        <v>260</v>
      </c>
      <c r="D68" s="125"/>
      <c r="E68" s="125"/>
      <c r="F68" s="125"/>
      <c r="G68" s="125"/>
      <c r="H68" s="125" t="s">
        <v>261</v>
      </c>
      <c r="I68" s="125"/>
      <c r="J68" s="125"/>
      <c r="K68" s="125"/>
      <c r="L68" s="125"/>
      <c r="M68" s="125"/>
      <c r="N68" s="125"/>
      <c r="O68" s="126"/>
      <c r="P68" s="126"/>
      <c r="Q68" s="126"/>
      <c r="R68" s="65"/>
    </row>
    <row r="69" spans="2:18" s="30" customFormat="1" ht="69.75" customHeight="1">
      <c r="B69" s="284"/>
      <c r="C69" s="659" t="s">
        <v>485</v>
      </c>
      <c r="D69" s="659"/>
      <c r="E69" s="659"/>
      <c r="F69" s="659"/>
      <c r="G69" s="659"/>
      <c r="H69" s="659"/>
      <c r="I69" s="659"/>
      <c r="J69" s="659"/>
      <c r="K69" s="659"/>
      <c r="L69" s="285"/>
      <c r="M69" s="285"/>
      <c r="N69" s="285"/>
      <c r="O69" s="285"/>
      <c r="P69" s="285"/>
      <c r="Q69" s="285"/>
      <c r="R69" s="286"/>
    </row>
    <row r="70" spans="2:18" s="30" customFormat="1" ht="135.75" customHeight="1" thickBot="1">
      <c r="B70" s="287"/>
      <c r="C70" s="660"/>
      <c r="D70" s="660"/>
      <c r="E70" s="660"/>
      <c r="F70" s="660"/>
      <c r="G70" s="660"/>
      <c r="H70" s="660"/>
      <c r="I70" s="660"/>
      <c r="J70" s="660"/>
      <c r="K70" s="660"/>
      <c r="L70" s="288"/>
      <c r="M70" s="288"/>
      <c r="N70" s="288"/>
      <c r="O70" s="288"/>
      <c r="P70" s="288"/>
      <c r="Q70" s="288"/>
      <c r="R70" s="289"/>
    </row>
    <row r="71" spans="2:18" s="30" customFormat="1" ht="10.5" customHeight="1">
      <c r="B71" s="39"/>
      <c r="C71" s="39"/>
      <c r="D71" s="39"/>
      <c r="E71" s="39"/>
      <c r="F71" s="39"/>
      <c r="G71" s="39"/>
      <c r="H71" s="39"/>
      <c r="I71" s="39"/>
      <c r="J71" s="39"/>
      <c r="K71" s="39"/>
      <c r="L71" s="39"/>
      <c r="M71" s="39"/>
      <c r="N71" s="39"/>
      <c r="O71" s="62"/>
      <c r="P71" s="62"/>
      <c r="Q71" s="62"/>
      <c r="R71" s="62"/>
    </row>
    <row r="77" spans="2:18">
      <c r="D77" s="157"/>
    </row>
  </sheetData>
  <mergeCells count="67">
    <mergeCell ref="E25:L25"/>
    <mergeCell ref="J23:L24"/>
    <mergeCell ref="F23:G24"/>
    <mergeCell ref="C13:L13"/>
    <mergeCell ref="F50:G50"/>
    <mergeCell ref="H50:J50"/>
    <mergeCell ref="K50:L50"/>
    <mergeCell ref="F42:G42"/>
    <mergeCell ref="H42:J42"/>
    <mergeCell ref="K42:L42"/>
    <mergeCell ref="F48:G48"/>
    <mergeCell ref="H48:J48"/>
    <mergeCell ref="K48:L48"/>
    <mergeCell ref="J46:L46"/>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pageSetUpPr fitToPage="1"/>
  </sheetPr>
  <dimension ref="A1:AM77"/>
  <sheetViews>
    <sheetView view="pageBreakPreview" topLeftCell="A15"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302</v>
      </c>
      <c r="E11" s="753"/>
      <c r="F11" s="673" t="s">
        <v>118</v>
      </c>
      <c r="G11" s="674"/>
      <c r="H11" s="754" t="s">
        <v>442</v>
      </c>
      <c r="I11" s="754"/>
      <c r="J11" s="754"/>
      <c r="K11" s="754"/>
      <c r="L11" s="754"/>
      <c r="M11" s="754"/>
      <c r="N11" s="755"/>
      <c r="O11" s="27" t="s">
        <v>119</v>
      </c>
      <c r="P11" s="729" t="s">
        <v>293</v>
      </c>
      <c r="Q11" s="730"/>
      <c r="R11" s="731"/>
    </row>
    <row r="12" spans="1:39" s="30" customFormat="1" ht="24.95" customHeight="1" thickBot="1">
      <c r="B12" s="204" t="s">
        <v>120</v>
      </c>
      <c r="C12" s="671" t="s">
        <v>121</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25">
        <f>P14*1.1</f>
        <v>9530.4000000000015</v>
      </c>
      <c r="P14" s="335">
        <v>8664</v>
      </c>
      <c r="Q14" s="325">
        <f>P14*0.35</f>
        <v>3032.3999999999996</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8">
        <v>5.0999999999999996</v>
      </c>
      <c r="P15" s="308">
        <v>5.0999999999999996</v>
      </c>
      <c r="Q15" s="308">
        <v>5.0999999999999996</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11">
        <v>5.0999999999999996</v>
      </c>
      <c r="P16" s="311">
        <v>5.0999999999999996</v>
      </c>
      <c r="Q16" s="311">
        <v>5.0999999999999996</v>
      </c>
      <c r="R16" s="333" t="s">
        <v>348</v>
      </c>
    </row>
    <row r="17" spans="2:19" s="30" customFormat="1" ht="17.100000000000001" customHeight="1">
      <c r="B17" s="693"/>
      <c r="C17" s="293">
        <v>4</v>
      </c>
      <c r="D17" s="32" t="s">
        <v>136</v>
      </c>
      <c r="E17" s="306"/>
      <c r="F17" s="306"/>
      <c r="G17" s="307"/>
      <c r="H17" s="307"/>
      <c r="I17" s="307"/>
      <c r="J17" s="307"/>
      <c r="K17" s="307"/>
      <c r="L17" s="35"/>
      <c r="M17" s="688" t="s">
        <v>134</v>
      </c>
      <c r="N17" s="689"/>
      <c r="O17" s="305" t="s">
        <v>348</v>
      </c>
      <c r="P17" s="311" t="s">
        <v>348</v>
      </c>
      <c r="Q17" s="305" t="s">
        <v>348</v>
      </c>
      <c r="R17" s="297">
        <v>18.2</v>
      </c>
    </row>
    <row r="18" spans="2:19" s="30" customFormat="1" ht="17.100000000000001" customHeight="1">
      <c r="B18" s="693"/>
      <c r="C18" s="293">
        <v>5</v>
      </c>
      <c r="D18" s="32" t="s">
        <v>137</v>
      </c>
      <c r="E18" s="306"/>
      <c r="F18" s="33"/>
      <c r="G18" s="307"/>
      <c r="H18" s="307"/>
      <c r="I18" s="307"/>
      <c r="J18" s="307"/>
      <c r="K18" s="307"/>
      <c r="L18" s="35"/>
      <c r="M18" s="688" t="s">
        <v>138</v>
      </c>
      <c r="N18" s="689"/>
      <c r="O18" s="308" t="s">
        <v>496</v>
      </c>
      <c r="P18" s="308" t="s">
        <v>496</v>
      </c>
      <c r="Q18" s="308" t="s">
        <v>496</v>
      </c>
      <c r="R18" s="333" t="s">
        <v>348</v>
      </c>
    </row>
    <row r="19" spans="2:19" s="30" customFormat="1" ht="30" customHeight="1">
      <c r="B19" s="693"/>
      <c r="C19" s="293">
        <v>6</v>
      </c>
      <c r="D19" s="32" t="s">
        <v>139</v>
      </c>
      <c r="E19" s="306"/>
      <c r="F19" s="306"/>
      <c r="G19" s="309"/>
      <c r="H19" s="309"/>
      <c r="I19" s="307"/>
      <c r="J19" s="307"/>
      <c r="K19" s="307"/>
      <c r="L19" s="310"/>
      <c r="M19" s="688" t="s">
        <v>140</v>
      </c>
      <c r="N19" s="689"/>
      <c r="O19" s="308" t="s">
        <v>497</v>
      </c>
      <c r="P19" s="308" t="s">
        <v>497</v>
      </c>
      <c r="Q19" s="308" t="s">
        <v>497</v>
      </c>
      <c r="R19" s="333" t="s">
        <v>348</v>
      </c>
    </row>
    <row r="20" spans="2:19" s="30" customFormat="1" ht="30" customHeight="1">
      <c r="B20" s="693"/>
      <c r="C20" s="293">
        <v>7</v>
      </c>
      <c r="D20" s="32" t="s">
        <v>141</v>
      </c>
      <c r="E20" s="306"/>
      <c r="F20" s="306"/>
      <c r="G20" s="307"/>
      <c r="H20" s="307"/>
      <c r="I20" s="307"/>
      <c r="J20" s="307"/>
      <c r="K20" s="307"/>
      <c r="L20" s="35"/>
      <c r="M20" s="688" t="s">
        <v>142</v>
      </c>
      <c r="N20" s="689"/>
      <c r="O20" s="311">
        <v>1.0999999999999999E-2</v>
      </c>
      <c r="P20" s="311">
        <v>1.0999999999999999E-2</v>
      </c>
      <c r="Q20" s="311">
        <v>1.0999999999999999E-2</v>
      </c>
      <c r="R20" s="333" t="s">
        <v>348</v>
      </c>
    </row>
    <row r="21" spans="2:19" s="30" customFormat="1" ht="17.100000000000001" customHeight="1">
      <c r="B21" s="693"/>
      <c r="C21" s="293">
        <v>8</v>
      </c>
      <c r="D21" s="32" t="s">
        <v>143</v>
      </c>
      <c r="E21" s="306"/>
      <c r="F21" s="306"/>
      <c r="G21" s="307"/>
      <c r="H21" s="307"/>
      <c r="I21" s="307"/>
      <c r="J21" s="307"/>
      <c r="K21" s="307"/>
      <c r="L21" s="35"/>
      <c r="M21" s="688" t="s">
        <v>144</v>
      </c>
      <c r="N21" s="689"/>
      <c r="O21" s="325">
        <v>167.7</v>
      </c>
      <c r="P21" s="325">
        <v>167.7</v>
      </c>
      <c r="Q21" s="325">
        <v>167.7</v>
      </c>
      <c r="R21" s="333" t="s">
        <v>348</v>
      </c>
    </row>
    <row r="22" spans="2:19" s="30" customFormat="1" ht="17.100000000000001" customHeight="1" thickBot="1">
      <c r="B22" s="694"/>
      <c r="C22" s="324">
        <v>9</v>
      </c>
      <c r="D22" s="45" t="s">
        <v>145</v>
      </c>
      <c r="E22" s="312"/>
      <c r="F22" s="312"/>
      <c r="G22" s="313"/>
      <c r="H22" s="313"/>
      <c r="I22" s="313"/>
      <c r="J22" s="313"/>
      <c r="K22" s="313"/>
      <c r="L22" s="70"/>
      <c r="M22" s="750" t="s">
        <v>144</v>
      </c>
      <c r="N22" s="751"/>
      <c r="O22" s="314">
        <v>94.65</v>
      </c>
      <c r="P22" s="314">
        <v>94.65</v>
      </c>
      <c r="Q22" s="314">
        <v>94.65</v>
      </c>
      <c r="R22" s="334" t="s">
        <v>348</v>
      </c>
    </row>
    <row r="23" spans="2:19" s="30" customFormat="1" ht="17.100000000000001" customHeight="1">
      <c r="B23" s="678" t="s">
        <v>146</v>
      </c>
      <c r="C23" s="768">
        <v>10</v>
      </c>
      <c r="D23" s="769" t="s">
        <v>147</v>
      </c>
      <c r="E23" s="315" t="s">
        <v>148</v>
      </c>
      <c r="F23" s="720" t="s">
        <v>462</v>
      </c>
      <c r="G23" s="721"/>
      <c r="H23" s="321" t="s">
        <v>294</v>
      </c>
      <c r="I23" s="317">
        <v>60</v>
      </c>
      <c r="J23" s="717">
        <v>6</v>
      </c>
      <c r="K23" s="717"/>
      <c r="L23" s="718"/>
      <c r="M23" s="678" t="s">
        <v>149</v>
      </c>
      <c r="N23" s="38">
        <v>53</v>
      </c>
      <c r="O23" s="125" t="s">
        <v>150</v>
      </c>
      <c r="P23" s="40"/>
      <c r="Q23" s="778" t="s">
        <v>481</v>
      </c>
      <c r="R23" s="779"/>
    </row>
    <row r="24" spans="2:19" s="30" customFormat="1" ht="17.100000000000001" customHeight="1">
      <c r="B24" s="678"/>
      <c r="C24" s="681"/>
      <c r="D24" s="683"/>
      <c r="E24" s="89" t="s">
        <v>151</v>
      </c>
      <c r="F24" s="722"/>
      <c r="G24" s="723"/>
      <c r="H24" s="321" t="s">
        <v>294</v>
      </c>
      <c r="I24" s="318">
        <v>60</v>
      </c>
      <c r="J24" s="708"/>
      <c r="K24" s="708"/>
      <c r="L24" s="719"/>
      <c r="M24" s="678"/>
      <c r="N24" s="42">
        <v>54</v>
      </c>
      <c r="O24" s="32" t="s">
        <v>152</v>
      </c>
      <c r="P24" s="43"/>
      <c r="Q24" s="661" t="s">
        <v>153</v>
      </c>
      <c r="R24" s="777"/>
    </row>
    <row r="25" spans="2:19" s="30" customFormat="1" ht="17.100000000000001" customHeight="1" thickBot="1">
      <c r="B25" s="679"/>
      <c r="C25" s="44">
        <v>11</v>
      </c>
      <c r="D25" s="319" t="s">
        <v>460</v>
      </c>
      <c r="E25" s="714" t="s">
        <v>477</v>
      </c>
      <c r="F25" s="715"/>
      <c r="G25" s="715"/>
      <c r="H25" s="715"/>
      <c r="I25" s="715"/>
      <c r="J25" s="715"/>
      <c r="K25" s="715"/>
      <c r="L25" s="716"/>
      <c r="M25" s="678"/>
      <c r="N25" s="42">
        <v>55</v>
      </c>
      <c r="O25" s="49" t="s">
        <v>154</v>
      </c>
      <c r="P25" s="43"/>
      <c r="Q25" s="49" t="s">
        <v>155</v>
      </c>
      <c r="R25" s="41"/>
    </row>
    <row r="26" spans="2:19"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19" s="30" customFormat="1" ht="17.100000000000001" customHeight="1">
      <c r="B27" s="693"/>
      <c r="C27" s="42">
        <v>13</v>
      </c>
      <c r="D27" s="32" t="s">
        <v>160</v>
      </c>
      <c r="E27" s="125"/>
      <c r="F27" s="33"/>
      <c r="G27" s="43"/>
      <c r="H27" s="321" t="s">
        <v>294</v>
      </c>
      <c r="I27" s="33"/>
      <c r="J27" s="33"/>
      <c r="K27" s="33"/>
      <c r="L27" s="41"/>
      <c r="M27" s="678"/>
      <c r="N27" s="42">
        <v>57</v>
      </c>
      <c r="O27" s="49" t="s">
        <v>161</v>
      </c>
      <c r="P27" s="35"/>
      <c r="Q27" s="49" t="s">
        <v>153</v>
      </c>
      <c r="R27" s="53"/>
    </row>
    <row r="28" spans="2:19"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19" s="30" customFormat="1" ht="17.100000000000001" customHeight="1">
      <c r="B29" s="693"/>
      <c r="C29" s="42">
        <v>15</v>
      </c>
      <c r="D29" s="32" t="s">
        <v>164</v>
      </c>
      <c r="E29" s="33"/>
      <c r="F29" s="33"/>
      <c r="G29" s="43"/>
      <c r="H29" s="661" t="s">
        <v>391</v>
      </c>
      <c r="I29" s="662"/>
      <c r="J29" s="663"/>
      <c r="K29" s="33"/>
      <c r="L29" s="41"/>
      <c r="M29" s="678"/>
      <c r="N29" s="42">
        <v>59</v>
      </c>
      <c r="O29" s="55" t="s">
        <v>165</v>
      </c>
      <c r="P29" s="35"/>
      <c r="Q29" s="49" t="s">
        <v>153</v>
      </c>
      <c r="R29" s="41"/>
    </row>
    <row r="30" spans="2:19" s="30" customFormat="1" ht="17.100000000000001" customHeight="1">
      <c r="B30" s="693"/>
      <c r="C30" s="42">
        <v>16</v>
      </c>
      <c r="D30" s="32" t="s">
        <v>166</v>
      </c>
      <c r="E30" s="33"/>
      <c r="F30" s="33"/>
      <c r="G30" s="43"/>
      <c r="H30" s="31" t="s">
        <v>405</v>
      </c>
      <c r="I30" s="33"/>
      <c r="J30" s="33"/>
      <c r="K30" s="33"/>
      <c r="L30" s="41"/>
      <c r="M30" s="678"/>
      <c r="N30" s="42">
        <v>60</v>
      </c>
      <c r="O30" s="764" t="s">
        <v>167</v>
      </c>
      <c r="P30" s="765"/>
      <c r="Q30" s="49" t="s">
        <v>329</v>
      </c>
      <c r="R30" s="53"/>
    </row>
    <row r="31" spans="2:19"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19" s="30" customFormat="1" ht="17.100000000000001" customHeight="1">
      <c r="B32" s="693"/>
      <c r="C32" s="711">
        <v>18</v>
      </c>
      <c r="D32" s="712" t="s">
        <v>171</v>
      </c>
      <c r="E32" s="33" t="s">
        <v>49</v>
      </c>
      <c r="F32" s="33"/>
      <c r="G32" s="43"/>
      <c r="H32" s="33" t="s">
        <v>413</v>
      </c>
      <c r="I32" s="33"/>
      <c r="J32" s="33"/>
      <c r="K32" s="33"/>
      <c r="L32" s="41"/>
      <c r="M32" s="678"/>
      <c r="N32" s="42">
        <v>62</v>
      </c>
      <c r="O32" s="55" t="s">
        <v>172</v>
      </c>
      <c r="P32" s="35"/>
      <c r="Q32" s="32" t="s">
        <v>173</v>
      </c>
      <c r="R32" s="53"/>
      <c r="S32" s="59"/>
    </row>
    <row r="33" spans="2:22" s="30" customFormat="1" ht="17.100000000000001" customHeight="1">
      <c r="B33" s="693"/>
      <c r="C33" s="681"/>
      <c r="D33" s="713"/>
      <c r="E33" s="125" t="s">
        <v>174</v>
      </c>
      <c r="F33" s="33"/>
      <c r="G33" s="43"/>
      <c r="H33" s="33" t="s">
        <v>413</v>
      </c>
      <c r="I33" s="125"/>
      <c r="J33" s="125"/>
      <c r="K33" s="125"/>
      <c r="L33" s="60"/>
      <c r="M33" s="678"/>
      <c r="N33" s="42">
        <v>63</v>
      </c>
      <c r="O33" s="49" t="s">
        <v>175</v>
      </c>
      <c r="P33" s="35"/>
      <c r="Q33" s="32" t="s">
        <v>153</v>
      </c>
      <c r="R33" s="53"/>
    </row>
    <row r="34" spans="2:22"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row>
    <row r="35" spans="2:22"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2"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8"/>
    </row>
    <row r="37" spans="2:22"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67"/>
      <c r="V37" s="67"/>
    </row>
    <row r="38" spans="2:22"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7"/>
      <c r="V38" s="67"/>
    </row>
    <row r="39" spans="2:22"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7"/>
      <c r="V39" s="67"/>
    </row>
    <row r="40" spans="2:22"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row>
    <row r="41" spans="2:22" s="30" customFormat="1" ht="17.100000000000001" customHeight="1" thickBot="1">
      <c r="B41" s="694"/>
      <c r="C41" s="44">
        <v>26</v>
      </c>
      <c r="D41" s="45" t="s">
        <v>198</v>
      </c>
      <c r="E41" s="47"/>
      <c r="F41" s="47"/>
      <c r="G41" s="80"/>
      <c r="H41" s="47" t="s">
        <v>279</v>
      </c>
      <c r="I41" s="47"/>
      <c r="J41" s="47"/>
      <c r="K41" s="47"/>
      <c r="L41" s="81"/>
      <c r="M41" s="678"/>
      <c r="N41" s="42">
        <v>71</v>
      </c>
      <c r="O41" s="49" t="s">
        <v>199</v>
      </c>
      <c r="P41" s="35"/>
      <c r="Q41" s="82" t="s">
        <v>181</v>
      </c>
      <c r="R41" s="53"/>
    </row>
    <row r="42" spans="2:22" s="30" customFormat="1" ht="17.100000000000001" customHeight="1">
      <c r="B42" s="677" t="s">
        <v>200</v>
      </c>
      <c r="C42" s="205">
        <v>27</v>
      </c>
      <c r="D42" s="125" t="s">
        <v>400</v>
      </c>
      <c r="E42" s="89" t="s">
        <v>157</v>
      </c>
      <c r="F42" s="661" t="s">
        <v>394</v>
      </c>
      <c r="G42" s="662"/>
      <c r="H42" s="661" t="s">
        <v>153</v>
      </c>
      <c r="I42" s="662"/>
      <c r="J42" s="663"/>
      <c r="K42" s="690" t="s">
        <v>401</v>
      </c>
      <c r="L42" s="691"/>
      <c r="M42" s="678"/>
      <c r="N42" s="42">
        <v>72</v>
      </c>
      <c r="O42" s="55" t="s">
        <v>201</v>
      </c>
      <c r="P42" s="84"/>
      <c r="Q42" s="34" t="s">
        <v>181</v>
      </c>
      <c r="R42" s="58"/>
    </row>
    <row r="43" spans="2:22"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2"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2"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2"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2"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2" s="30" customFormat="1" ht="17.100000000000001" customHeight="1">
      <c r="B48" s="678"/>
      <c r="C48" s="42">
        <v>33</v>
      </c>
      <c r="D48" s="32" t="s">
        <v>399</v>
      </c>
      <c r="E48" s="89" t="s">
        <v>157</v>
      </c>
      <c r="F48" s="661" t="s">
        <v>394</v>
      </c>
      <c r="G48" s="662"/>
      <c r="H48" s="661" t="s">
        <v>402</v>
      </c>
      <c r="I48" s="662"/>
      <c r="J48" s="663"/>
      <c r="K48" s="690" t="s">
        <v>194</v>
      </c>
      <c r="L48" s="691"/>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303</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c r="O59" s="49"/>
      <c r="P59" s="35"/>
      <c r="Q59" s="109"/>
      <c r="R59" s="53"/>
    </row>
    <row r="60" spans="2:18" s="30" customFormat="1" ht="17.100000000000001" customHeight="1">
      <c r="B60" s="692" t="s">
        <v>251</v>
      </c>
      <c r="C60" s="101">
        <v>45</v>
      </c>
      <c r="D60" s="114" t="s">
        <v>252</v>
      </c>
      <c r="E60" s="115"/>
      <c r="F60" s="115"/>
      <c r="G60" s="76"/>
      <c r="H60" s="114" t="s">
        <v>190</v>
      </c>
      <c r="I60" s="115"/>
      <c r="J60" s="115"/>
      <c r="K60" s="115"/>
      <c r="L60" s="86"/>
      <c r="M60" s="696"/>
      <c r="N60" s="103"/>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772"/>
      <c r="N61" s="44"/>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773"/>
      <c r="N62" s="38"/>
      <c r="O62" s="114"/>
      <c r="P62" s="76"/>
      <c r="Q62" s="115"/>
      <c r="R62" s="86"/>
    </row>
    <row r="63" spans="2:18" s="30" customFormat="1" ht="17.100000000000001" customHeight="1">
      <c r="B63" s="693"/>
      <c r="C63" s="205">
        <v>49</v>
      </c>
      <c r="D63" s="49" t="s">
        <v>255</v>
      </c>
      <c r="E63" s="34"/>
      <c r="F63" s="34"/>
      <c r="G63" s="35"/>
      <c r="H63" s="49" t="s">
        <v>183</v>
      </c>
      <c r="I63" s="34"/>
      <c r="J63" s="34"/>
      <c r="K63" s="34"/>
      <c r="L63" s="53"/>
      <c r="M63" s="774"/>
      <c r="N63" s="103"/>
      <c r="O63" s="49"/>
      <c r="P63" s="35"/>
      <c r="Q63" s="34"/>
      <c r="R63" s="53"/>
    </row>
    <row r="64" spans="2:18" s="30" customFormat="1" ht="17.100000000000001" customHeight="1">
      <c r="B64" s="693"/>
      <c r="C64" s="205">
        <v>50</v>
      </c>
      <c r="D64" s="49" t="s">
        <v>256</v>
      </c>
      <c r="E64" s="34"/>
      <c r="F64" s="34"/>
      <c r="G64" s="35"/>
      <c r="H64" s="49" t="s">
        <v>183</v>
      </c>
      <c r="I64" s="34"/>
      <c r="J64" s="34"/>
      <c r="K64" s="34"/>
      <c r="L64" s="53"/>
      <c r="M64" s="774"/>
      <c r="N64" s="103"/>
      <c r="O64" s="49"/>
      <c r="P64" s="35"/>
      <c r="Q64" s="34"/>
      <c r="R64" s="53"/>
    </row>
    <row r="65" spans="2:18" s="30" customFormat="1" ht="17.100000000000001" customHeight="1">
      <c r="B65" s="693"/>
      <c r="C65" s="205">
        <v>51</v>
      </c>
      <c r="D65" s="54" t="s">
        <v>257</v>
      </c>
      <c r="E65" s="119"/>
      <c r="F65" s="119"/>
      <c r="G65" s="123"/>
      <c r="H65" s="120" t="s">
        <v>173</v>
      </c>
      <c r="I65" s="34"/>
      <c r="J65" s="34"/>
      <c r="K65" s="34"/>
      <c r="L65" s="53"/>
      <c r="M65" s="774"/>
      <c r="N65" s="103"/>
      <c r="O65" s="124"/>
      <c r="P65" s="63"/>
      <c r="Q65" s="126"/>
      <c r="R65" s="65"/>
    </row>
    <row r="66" spans="2:18" s="30" customFormat="1" ht="21.75" customHeight="1" thickBot="1">
      <c r="B66" s="694"/>
      <c r="C66" s="44">
        <v>52</v>
      </c>
      <c r="D66" s="700" t="s">
        <v>258</v>
      </c>
      <c r="E66" s="701"/>
      <c r="F66" s="701"/>
      <c r="G66" s="776"/>
      <c r="H66" s="134" t="s">
        <v>183</v>
      </c>
      <c r="I66" s="71"/>
      <c r="J66" s="71"/>
      <c r="K66" s="71"/>
      <c r="L66" s="72"/>
      <c r="M66" s="775"/>
      <c r="N66" s="209"/>
      <c r="O66" s="69"/>
      <c r="P66" s="70"/>
      <c r="Q66" s="71"/>
      <c r="R66" s="72"/>
    </row>
    <row r="67" spans="2:18" s="30" customFormat="1" ht="17.100000000000001" customHeight="1">
      <c r="B67" s="136"/>
      <c r="C67" s="137"/>
      <c r="D67" s="222"/>
      <c r="E67" s="222"/>
      <c r="F67" s="222"/>
      <c r="G67" s="222"/>
      <c r="H67" s="224"/>
      <c r="I67" s="126"/>
      <c r="J67" s="126"/>
      <c r="K67" s="126"/>
      <c r="L67" s="126"/>
      <c r="M67" s="223"/>
      <c r="N67" s="137"/>
      <c r="O67" s="126"/>
      <c r="P67" s="126"/>
      <c r="Q67" s="126"/>
      <c r="R67" s="65"/>
    </row>
    <row r="68" spans="2:18" s="30" customFormat="1" ht="60.75" customHeight="1">
      <c r="B68" s="156" t="s">
        <v>259</v>
      </c>
      <c r="C68" s="125" t="s">
        <v>260</v>
      </c>
      <c r="D68" s="125"/>
      <c r="E68" s="125"/>
      <c r="F68" s="125"/>
      <c r="G68" s="125"/>
      <c r="H68" s="125" t="s">
        <v>261</v>
      </c>
      <c r="I68" s="125"/>
      <c r="J68" s="125"/>
      <c r="K68" s="125"/>
      <c r="L68" s="125"/>
      <c r="M68" s="125"/>
      <c r="N68" s="125"/>
      <c r="O68" s="126"/>
      <c r="P68" s="126"/>
      <c r="Q68" s="126"/>
      <c r="R68" s="65"/>
    </row>
    <row r="69" spans="2:18" s="30" customFormat="1" ht="69.75" customHeight="1">
      <c r="B69" s="284"/>
      <c r="C69" s="659" t="s">
        <v>485</v>
      </c>
      <c r="D69" s="659"/>
      <c r="E69" s="659"/>
      <c r="F69" s="659"/>
      <c r="G69" s="659"/>
      <c r="H69" s="659"/>
      <c r="I69" s="659"/>
      <c r="J69" s="659"/>
      <c r="K69" s="659"/>
      <c r="L69" s="285"/>
      <c r="M69" s="285"/>
      <c r="N69" s="285"/>
      <c r="O69" s="285"/>
      <c r="P69" s="285"/>
      <c r="Q69" s="285"/>
      <c r="R69" s="286"/>
    </row>
    <row r="70" spans="2:18" s="30" customFormat="1" ht="135.75" customHeight="1" thickBot="1">
      <c r="B70" s="287"/>
      <c r="C70" s="660"/>
      <c r="D70" s="660"/>
      <c r="E70" s="660"/>
      <c r="F70" s="660"/>
      <c r="G70" s="660"/>
      <c r="H70" s="660"/>
      <c r="I70" s="660"/>
      <c r="J70" s="660"/>
      <c r="K70" s="660"/>
      <c r="L70" s="288"/>
      <c r="M70" s="288"/>
      <c r="N70" s="288"/>
      <c r="O70" s="288"/>
      <c r="P70" s="288"/>
      <c r="Q70" s="288"/>
      <c r="R70" s="289"/>
    </row>
    <row r="71" spans="2:18" s="30" customFormat="1" ht="10.5" customHeight="1">
      <c r="B71" s="39"/>
      <c r="C71" s="39"/>
      <c r="D71" s="39"/>
      <c r="E71" s="39"/>
      <c r="F71" s="39"/>
      <c r="G71" s="39"/>
      <c r="H71" s="39"/>
      <c r="I71" s="39"/>
      <c r="J71" s="39"/>
      <c r="K71" s="39"/>
      <c r="L71" s="39"/>
      <c r="M71" s="39"/>
      <c r="N71" s="39"/>
      <c r="O71" s="62"/>
      <c r="P71" s="62"/>
      <c r="Q71" s="62"/>
      <c r="R71" s="62"/>
    </row>
    <row r="77" spans="2:18">
      <c r="D77" s="157"/>
    </row>
  </sheetData>
  <mergeCells count="68">
    <mergeCell ref="E25:L25"/>
    <mergeCell ref="J23:L24"/>
    <mergeCell ref="F23:G24"/>
    <mergeCell ref="C13:L13"/>
    <mergeCell ref="F50:G50"/>
    <mergeCell ref="H50:J50"/>
    <mergeCell ref="K50:L50"/>
    <mergeCell ref="H29:J29"/>
    <mergeCell ref="F42:G42"/>
    <mergeCell ref="H42:J42"/>
    <mergeCell ref="K42:L42"/>
    <mergeCell ref="F48:G48"/>
    <mergeCell ref="H48:J48"/>
    <mergeCell ref="K48:L48"/>
    <mergeCell ref="J46:L46"/>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pageSetUpPr fitToPage="1"/>
  </sheetPr>
  <dimension ref="A1:AM77"/>
  <sheetViews>
    <sheetView view="pageBreakPreview" topLeftCell="A13"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289</v>
      </c>
      <c r="E11" s="753"/>
      <c r="F11" s="673" t="s">
        <v>118</v>
      </c>
      <c r="G11" s="674"/>
      <c r="H11" s="754" t="s">
        <v>440</v>
      </c>
      <c r="I11" s="754"/>
      <c r="J11" s="754"/>
      <c r="K11" s="754"/>
      <c r="L11" s="754"/>
      <c r="M11" s="754"/>
      <c r="N11" s="755"/>
      <c r="O11" s="27" t="s">
        <v>119</v>
      </c>
      <c r="P11" s="729" t="s">
        <v>293</v>
      </c>
      <c r="Q11" s="730"/>
      <c r="R11" s="731"/>
    </row>
    <row r="12" spans="1:39" s="30" customFormat="1" ht="24.95" customHeight="1" thickBot="1">
      <c r="B12" s="204" t="s">
        <v>120</v>
      </c>
      <c r="C12" s="671" t="s">
        <v>121</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05" t="s">
        <v>348</v>
      </c>
      <c r="P14" s="299">
        <v>10000</v>
      </c>
      <c r="Q14" s="305" t="s">
        <v>348</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5" t="s">
        <v>348</v>
      </c>
      <c r="P15" s="308">
        <v>4.9000000000000004</v>
      </c>
      <c r="Q15" s="305" t="s">
        <v>348</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05" t="s">
        <v>348</v>
      </c>
      <c r="P16" s="311">
        <v>4.9000000000000004</v>
      </c>
      <c r="Q16" s="305" t="s">
        <v>348</v>
      </c>
      <c r="R16" s="333" t="s">
        <v>348</v>
      </c>
    </row>
    <row r="17" spans="2:19" s="30" customFormat="1" ht="17.100000000000001" customHeight="1">
      <c r="B17" s="693"/>
      <c r="C17" s="293">
        <v>4</v>
      </c>
      <c r="D17" s="32" t="s">
        <v>136</v>
      </c>
      <c r="E17" s="306"/>
      <c r="F17" s="306"/>
      <c r="G17" s="307"/>
      <c r="H17" s="307"/>
      <c r="I17" s="307"/>
      <c r="J17" s="307"/>
      <c r="K17" s="307"/>
      <c r="L17" s="35"/>
      <c r="M17" s="688" t="s">
        <v>134</v>
      </c>
      <c r="N17" s="689"/>
      <c r="O17" s="305" t="s">
        <v>348</v>
      </c>
      <c r="P17" s="311" t="s">
        <v>348</v>
      </c>
      <c r="Q17" s="305" t="s">
        <v>348</v>
      </c>
      <c r="R17" s="297">
        <v>13.9</v>
      </c>
    </row>
    <row r="18" spans="2:19" s="30" customFormat="1" ht="17.100000000000001" customHeight="1">
      <c r="B18" s="693"/>
      <c r="C18" s="293">
        <v>5</v>
      </c>
      <c r="D18" s="32" t="s">
        <v>137</v>
      </c>
      <c r="E18" s="306"/>
      <c r="F18" s="33"/>
      <c r="G18" s="307"/>
      <c r="H18" s="307"/>
      <c r="I18" s="307"/>
      <c r="J18" s="307"/>
      <c r="K18" s="307"/>
      <c r="L18" s="35"/>
      <c r="M18" s="688" t="s">
        <v>138</v>
      </c>
      <c r="N18" s="689"/>
      <c r="O18" s="305" t="s">
        <v>348</v>
      </c>
      <c r="P18" s="308">
        <v>36.78</v>
      </c>
      <c r="Q18" s="305" t="s">
        <v>348</v>
      </c>
      <c r="R18" s="333" t="s">
        <v>348</v>
      </c>
    </row>
    <row r="19" spans="2:19" s="30" customFormat="1" ht="30" customHeight="1">
      <c r="B19" s="693"/>
      <c r="C19" s="293">
        <v>6</v>
      </c>
      <c r="D19" s="32" t="s">
        <v>139</v>
      </c>
      <c r="E19" s="306"/>
      <c r="F19" s="306"/>
      <c r="G19" s="309"/>
      <c r="H19" s="309"/>
      <c r="I19" s="307"/>
      <c r="J19" s="307"/>
      <c r="K19" s="307"/>
      <c r="L19" s="310"/>
      <c r="M19" s="688" t="s">
        <v>140</v>
      </c>
      <c r="N19" s="689"/>
      <c r="O19" s="305" t="s">
        <v>348</v>
      </c>
      <c r="P19" s="308">
        <v>998.5</v>
      </c>
      <c r="Q19" s="305" t="s">
        <v>348</v>
      </c>
      <c r="R19" s="333" t="s">
        <v>348</v>
      </c>
    </row>
    <row r="20" spans="2:19" s="30" customFormat="1" ht="30" customHeight="1">
      <c r="B20" s="693"/>
      <c r="C20" s="293">
        <v>7</v>
      </c>
      <c r="D20" s="32" t="s">
        <v>141</v>
      </c>
      <c r="E20" s="306"/>
      <c r="F20" s="306"/>
      <c r="G20" s="307"/>
      <c r="H20" s="307"/>
      <c r="I20" s="307"/>
      <c r="J20" s="307"/>
      <c r="K20" s="307"/>
      <c r="L20" s="35"/>
      <c r="M20" s="688" t="s">
        <v>142</v>
      </c>
      <c r="N20" s="689"/>
      <c r="O20" s="305" t="s">
        <v>348</v>
      </c>
      <c r="P20" s="311">
        <v>0.69</v>
      </c>
      <c r="Q20" s="305" t="s">
        <v>348</v>
      </c>
      <c r="R20" s="333" t="s">
        <v>348</v>
      </c>
    </row>
    <row r="21" spans="2:19" s="30" customFormat="1" ht="17.100000000000001" customHeight="1">
      <c r="B21" s="693"/>
      <c r="C21" s="293">
        <v>8</v>
      </c>
      <c r="D21" s="32" t="s">
        <v>143</v>
      </c>
      <c r="E21" s="306"/>
      <c r="F21" s="306"/>
      <c r="G21" s="307"/>
      <c r="H21" s="307"/>
      <c r="I21" s="307"/>
      <c r="J21" s="307"/>
      <c r="K21" s="307"/>
      <c r="L21" s="35"/>
      <c r="M21" s="688" t="s">
        <v>144</v>
      </c>
      <c r="N21" s="689"/>
      <c r="O21" s="311">
        <v>0.61</v>
      </c>
      <c r="P21" s="311">
        <v>0.61</v>
      </c>
      <c r="Q21" s="311">
        <v>0.61</v>
      </c>
      <c r="R21" s="333" t="s">
        <v>348</v>
      </c>
    </row>
    <row r="22" spans="2:19" s="30" customFormat="1" ht="17.100000000000001" customHeight="1" thickBot="1">
      <c r="B22" s="694"/>
      <c r="C22" s="324">
        <v>9</v>
      </c>
      <c r="D22" s="45" t="s">
        <v>145</v>
      </c>
      <c r="E22" s="312"/>
      <c r="F22" s="312"/>
      <c r="G22" s="313"/>
      <c r="H22" s="313"/>
      <c r="I22" s="313"/>
      <c r="J22" s="313"/>
      <c r="K22" s="313"/>
      <c r="L22" s="70"/>
      <c r="M22" s="750" t="s">
        <v>144</v>
      </c>
      <c r="N22" s="751"/>
      <c r="O22" s="314">
        <v>221.3</v>
      </c>
      <c r="P22" s="328">
        <v>221.3</v>
      </c>
      <c r="Q22" s="314">
        <v>221.3</v>
      </c>
      <c r="R22" s="334" t="s">
        <v>348</v>
      </c>
    </row>
    <row r="23" spans="2:19" s="30" customFormat="1" ht="17.100000000000001" customHeight="1">
      <c r="B23" s="678" t="s">
        <v>146</v>
      </c>
      <c r="C23" s="768">
        <v>10</v>
      </c>
      <c r="D23" s="769" t="s">
        <v>147</v>
      </c>
      <c r="E23" s="315" t="s">
        <v>148</v>
      </c>
      <c r="F23" s="720" t="s">
        <v>462</v>
      </c>
      <c r="G23" s="721"/>
      <c r="H23" s="321" t="s">
        <v>264</v>
      </c>
      <c r="I23" s="317" t="s">
        <v>296</v>
      </c>
      <c r="J23" s="717">
        <v>0</v>
      </c>
      <c r="K23" s="717"/>
      <c r="L23" s="718"/>
      <c r="M23" s="678" t="s">
        <v>149</v>
      </c>
      <c r="N23" s="38">
        <v>53</v>
      </c>
      <c r="O23" s="125" t="s">
        <v>150</v>
      </c>
      <c r="P23" s="40"/>
      <c r="Q23" s="778" t="s">
        <v>481</v>
      </c>
      <c r="R23" s="779"/>
    </row>
    <row r="24" spans="2:19" s="30" customFormat="1" ht="17.100000000000001" customHeight="1">
      <c r="B24" s="678"/>
      <c r="C24" s="681"/>
      <c r="D24" s="683"/>
      <c r="E24" s="89" t="s">
        <v>151</v>
      </c>
      <c r="F24" s="722"/>
      <c r="G24" s="723"/>
      <c r="H24" s="321" t="s">
        <v>264</v>
      </c>
      <c r="I24" s="318" t="s">
        <v>296</v>
      </c>
      <c r="J24" s="708"/>
      <c r="K24" s="708"/>
      <c r="L24" s="719"/>
      <c r="M24" s="678"/>
      <c r="N24" s="42">
        <v>54</v>
      </c>
      <c r="O24" s="32" t="s">
        <v>152</v>
      </c>
      <c r="P24" s="43"/>
      <c r="Q24" s="661" t="s">
        <v>153</v>
      </c>
      <c r="R24" s="777"/>
    </row>
    <row r="25" spans="2:19" s="30" customFormat="1" ht="17.100000000000001" customHeight="1" thickBot="1">
      <c r="B25" s="679"/>
      <c r="C25" s="44">
        <v>11</v>
      </c>
      <c r="D25" s="319" t="s">
        <v>460</v>
      </c>
      <c r="E25" s="714" t="s">
        <v>476</v>
      </c>
      <c r="F25" s="715"/>
      <c r="G25" s="715"/>
      <c r="H25" s="715"/>
      <c r="I25" s="715"/>
      <c r="J25" s="715"/>
      <c r="K25" s="715"/>
      <c r="L25" s="716"/>
      <c r="M25" s="678"/>
      <c r="N25" s="42">
        <v>55</v>
      </c>
      <c r="O25" s="49" t="s">
        <v>154</v>
      </c>
      <c r="P25" s="43"/>
      <c r="Q25" s="49" t="s">
        <v>155</v>
      </c>
      <c r="R25" s="41"/>
    </row>
    <row r="26" spans="2:19"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19" s="30" customFormat="1" ht="17.100000000000001" customHeight="1">
      <c r="B27" s="693"/>
      <c r="C27" s="42">
        <v>13</v>
      </c>
      <c r="D27" s="32" t="s">
        <v>160</v>
      </c>
      <c r="E27" s="125"/>
      <c r="F27" s="33"/>
      <c r="G27" s="43"/>
      <c r="H27" s="321" t="s">
        <v>264</v>
      </c>
      <c r="I27" s="33"/>
      <c r="J27" s="33"/>
      <c r="K27" s="33"/>
      <c r="L27" s="41"/>
      <c r="M27" s="678"/>
      <c r="N27" s="42">
        <v>57</v>
      </c>
      <c r="O27" s="49" t="s">
        <v>161</v>
      </c>
      <c r="P27" s="35"/>
      <c r="Q27" s="49" t="s">
        <v>153</v>
      </c>
      <c r="R27" s="53"/>
    </row>
    <row r="28" spans="2:19"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19" s="30" customFormat="1" ht="17.100000000000001" customHeight="1">
      <c r="B29" s="693"/>
      <c r="C29" s="42">
        <v>15</v>
      </c>
      <c r="D29" s="32" t="s">
        <v>164</v>
      </c>
      <c r="E29" s="33"/>
      <c r="F29" s="33"/>
      <c r="G29" s="43"/>
      <c r="H29" s="31" t="s">
        <v>391</v>
      </c>
      <c r="I29" s="33"/>
      <c r="J29" s="33"/>
      <c r="K29" s="33"/>
      <c r="L29" s="41"/>
      <c r="M29" s="678"/>
      <c r="N29" s="42">
        <v>59</v>
      </c>
      <c r="O29" s="55" t="s">
        <v>165</v>
      </c>
      <c r="P29" s="35"/>
      <c r="Q29" s="49" t="s">
        <v>153</v>
      </c>
      <c r="R29" s="41"/>
    </row>
    <row r="30" spans="2:19" s="30" customFormat="1" ht="17.100000000000001" customHeight="1">
      <c r="B30" s="693"/>
      <c r="C30" s="42">
        <v>16</v>
      </c>
      <c r="D30" s="32" t="s">
        <v>166</v>
      </c>
      <c r="E30" s="33"/>
      <c r="F30" s="33"/>
      <c r="G30" s="43"/>
      <c r="H30" s="31" t="s">
        <v>410</v>
      </c>
      <c r="I30" s="33"/>
      <c r="J30" s="33"/>
      <c r="K30" s="33"/>
      <c r="L30" s="41"/>
      <c r="M30" s="678"/>
      <c r="N30" s="42">
        <v>60</v>
      </c>
      <c r="O30" s="764" t="s">
        <v>167</v>
      </c>
      <c r="P30" s="765"/>
      <c r="Q30" s="49" t="s">
        <v>268</v>
      </c>
      <c r="R30" s="53"/>
    </row>
    <row r="31" spans="2:19"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19" s="30" customFormat="1" ht="17.100000000000001" customHeight="1">
      <c r="B32" s="693"/>
      <c r="C32" s="711">
        <v>18</v>
      </c>
      <c r="D32" s="712" t="s">
        <v>171</v>
      </c>
      <c r="E32" s="33" t="s">
        <v>49</v>
      </c>
      <c r="F32" s="33"/>
      <c r="G32" s="43"/>
      <c r="H32" s="33" t="s">
        <v>269</v>
      </c>
      <c r="I32" s="33"/>
      <c r="J32" s="33"/>
      <c r="K32" s="33"/>
      <c r="L32" s="41"/>
      <c r="M32" s="678"/>
      <c r="N32" s="42">
        <v>62</v>
      </c>
      <c r="O32" s="55" t="s">
        <v>172</v>
      </c>
      <c r="P32" s="35"/>
      <c r="Q32" s="32" t="s">
        <v>173</v>
      </c>
      <c r="R32" s="53"/>
      <c r="S32" s="59"/>
    </row>
    <row r="33" spans="2:22" s="30" customFormat="1" ht="17.100000000000001" customHeight="1">
      <c r="B33" s="693"/>
      <c r="C33" s="681"/>
      <c r="D33" s="713"/>
      <c r="E33" s="125" t="s">
        <v>174</v>
      </c>
      <c r="F33" s="33"/>
      <c r="G33" s="43"/>
      <c r="H33" s="33" t="s">
        <v>269</v>
      </c>
      <c r="I33" s="125"/>
      <c r="J33" s="125"/>
      <c r="K33" s="125"/>
      <c r="L33" s="60"/>
      <c r="M33" s="678"/>
      <c r="N33" s="42">
        <v>63</v>
      </c>
      <c r="O33" s="49" t="s">
        <v>175</v>
      </c>
      <c r="P33" s="35"/>
      <c r="Q33" s="32" t="s">
        <v>153</v>
      </c>
      <c r="R33" s="53"/>
    </row>
    <row r="34" spans="2:22"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row>
    <row r="35" spans="2:22"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2"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8"/>
    </row>
    <row r="37" spans="2:22"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67"/>
      <c r="V37" s="67"/>
    </row>
    <row r="38" spans="2:22"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7"/>
      <c r="V38" s="67"/>
    </row>
    <row r="39" spans="2:22"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7"/>
      <c r="V39" s="67"/>
    </row>
    <row r="40" spans="2:22"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row>
    <row r="41" spans="2:22" s="30" customFormat="1" ht="17.100000000000001" customHeight="1" thickBot="1">
      <c r="B41" s="694"/>
      <c r="C41" s="44">
        <v>26</v>
      </c>
      <c r="D41" s="45" t="s">
        <v>198</v>
      </c>
      <c r="E41" s="47"/>
      <c r="F41" s="47"/>
      <c r="G41" s="80"/>
      <c r="H41" s="47" t="s">
        <v>190</v>
      </c>
      <c r="I41" s="47"/>
      <c r="J41" s="47"/>
      <c r="K41" s="47"/>
      <c r="L41" s="81"/>
      <c r="M41" s="678"/>
      <c r="N41" s="42">
        <v>71</v>
      </c>
      <c r="O41" s="49" t="s">
        <v>199</v>
      </c>
      <c r="P41" s="35"/>
      <c r="Q41" s="82" t="s">
        <v>181</v>
      </c>
      <c r="R41" s="53"/>
    </row>
    <row r="42" spans="2:22" s="30" customFormat="1" ht="17.100000000000001" customHeight="1">
      <c r="B42" s="677" t="s">
        <v>200</v>
      </c>
      <c r="C42" s="205">
        <v>27</v>
      </c>
      <c r="D42" s="125" t="s">
        <v>400</v>
      </c>
      <c r="E42" s="89" t="s">
        <v>157</v>
      </c>
      <c r="F42" s="661" t="s">
        <v>394</v>
      </c>
      <c r="G42" s="662"/>
      <c r="H42" s="661" t="s">
        <v>153</v>
      </c>
      <c r="I42" s="662"/>
      <c r="J42" s="663"/>
      <c r="K42" s="690" t="s">
        <v>401</v>
      </c>
      <c r="L42" s="691"/>
      <c r="M42" s="678"/>
      <c r="N42" s="42">
        <v>72</v>
      </c>
      <c r="O42" s="55" t="s">
        <v>201</v>
      </c>
      <c r="P42" s="84"/>
      <c r="Q42" s="34" t="s">
        <v>181</v>
      </c>
      <c r="R42" s="58"/>
    </row>
    <row r="43" spans="2:22"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2"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2"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2"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2"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2" s="30" customFormat="1" ht="17.100000000000001" customHeight="1">
      <c r="B48" s="678"/>
      <c r="C48" s="42">
        <v>33</v>
      </c>
      <c r="D48" s="32" t="s">
        <v>399</v>
      </c>
      <c r="E48" s="89" t="s">
        <v>157</v>
      </c>
      <c r="F48" s="661" t="s">
        <v>394</v>
      </c>
      <c r="G48" s="662"/>
      <c r="H48" s="661" t="s">
        <v>402</v>
      </c>
      <c r="I48" s="662"/>
      <c r="J48" s="663"/>
      <c r="K48" s="690" t="s">
        <v>194</v>
      </c>
      <c r="L48" s="691"/>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297</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c r="O59" s="49"/>
      <c r="P59" s="35"/>
      <c r="Q59" s="109"/>
      <c r="R59" s="53"/>
    </row>
    <row r="60" spans="2:18" s="30" customFormat="1" ht="17.100000000000001" customHeight="1">
      <c r="B60" s="692" t="s">
        <v>251</v>
      </c>
      <c r="C60" s="101">
        <v>45</v>
      </c>
      <c r="D60" s="114" t="s">
        <v>252</v>
      </c>
      <c r="E60" s="115"/>
      <c r="F60" s="115"/>
      <c r="G60" s="76"/>
      <c r="H60" s="114" t="s">
        <v>190</v>
      </c>
      <c r="I60" s="115"/>
      <c r="J60" s="115"/>
      <c r="K60" s="115"/>
      <c r="L60" s="86"/>
      <c r="M60" s="696"/>
      <c r="N60" s="103"/>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772"/>
      <c r="N61" s="44"/>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773"/>
      <c r="N62" s="38"/>
      <c r="O62" s="114"/>
      <c r="P62" s="76"/>
      <c r="Q62" s="115"/>
      <c r="R62" s="86"/>
    </row>
    <row r="63" spans="2:18" s="30" customFormat="1" ht="17.100000000000001" customHeight="1">
      <c r="B63" s="693"/>
      <c r="C63" s="205">
        <v>49</v>
      </c>
      <c r="D63" s="49" t="s">
        <v>255</v>
      </c>
      <c r="E63" s="34"/>
      <c r="F63" s="34"/>
      <c r="G63" s="35"/>
      <c r="H63" s="49" t="s">
        <v>183</v>
      </c>
      <c r="I63" s="34"/>
      <c r="J63" s="34"/>
      <c r="K63" s="34"/>
      <c r="L63" s="53"/>
      <c r="M63" s="774"/>
      <c r="N63" s="103"/>
      <c r="O63" s="49"/>
      <c r="P63" s="35"/>
      <c r="Q63" s="34"/>
      <c r="R63" s="53"/>
    </row>
    <row r="64" spans="2:18" s="30" customFormat="1" ht="17.100000000000001" customHeight="1">
      <c r="B64" s="693"/>
      <c r="C64" s="205">
        <v>50</v>
      </c>
      <c r="D64" s="49" t="s">
        <v>256</v>
      </c>
      <c r="E64" s="34"/>
      <c r="F64" s="34"/>
      <c r="G64" s="35"/>
      <c r="H64" s="49" t="s">
        <v>183</v>
      </c>
      <c r="I64" s="34"/>
      <c r="J64" s="34"/>
      <c r="K64" s="34"/>
      <c r="L64" s="53"/>
      <c r="M64" s="774"/>
      <c r="N64" s="103"/>
      <c r="O64" s="49"/>
      <c r="P64" s="35"/>
      <c r="Q64" s="34"/>
      <c r="R64" s="53"/>
    </row>
    <row r="65" spans="2:18" s="30" customFormat="1" ht="17.100000000000001" customHeight="1">
      <c r="B65" s="693"/>
      <c r="C65" s="205">
        <v>51</v>
      </c>
      <c r="D65" s="54" t="s">
        <v>257</v>
      </c>
      <c r="E65" s="119"/>
      <c r="F65" s="119"/>
      <c r="G65" s="123"/>
      <c r="H65" s="120" t="s">
        <v>173</v>
      </c>
      <c r="I65" s="34"/>
      <c r="J65" s="34"/>
      <c r="K65" s="34"/>
      <c r="L65" s="53"/>
      <c r="M65" s="774"/>
      <c r="N65" s="103"/>
      <c r="O65" s="124"/>
      <c r="P65" s="63"/>
      <c r="Q65" s="126"/>
      <c r="R65" s="65"/>
    </row>
    <row r="66" spans="2:18" s="30" customFormat="1" ht="21.75" customHeight="1" thickBot="1">
      <c r="B66" s="694"/>
      <c r="C66" s="44">
        <v>52</v>
      </c>
      <c r="D66" s="700" t="s">
        <v>258</v>
      </c>
      <c r="E66" s="701"/>
      <c r="F66" s="701"/>
      <c r="G66" s="776"/>
      <c r="H66" s="134" t="s">
        <v>183</v>
      </c>
      <c r="I66" s="71"/>
      <c r="J66" s="71"/>
      <c r="K66" s="71"/>
      <c r="L66" s="72"/>
      <c r="M66" s="775"/>
      <c r="N66" s="209"/>
      <c r="O66" s="69"/>
      <c r="P66" s="70"/>
      <c r="Q66" s="71"/>
      <c r="R66" s="72"/>
    </row>
    <row r="67" spans="2:18" s="30" customFormat="1" ht="17.100000000000001" customHeight="1">
      <c r="B67" s="136"/>
      <c r="C67" s="137"/>
      <c r="D67" s="222"/>
      <c r="E67" s="222"/>
      <c r="F67" s="222"/>
      <c r="G67" s="222"/>
      <c r="H67" s="224"/>
      <c r="I67" s="126"/>
      <c r="J67" s="126"/>
      <c r="K67" s="126"/>
      <c r="L67" s="126"/>
      <c r="M67" s="223"/>
      <c r="N67" s="137"/>
      <c r="O67" s="126"/>
      <c r="P67" s="126"/>
      <c r="Q67" s="126"/>
      <c r="R67" s="65"/>
    </row>
    <row r="68" spans="2:18" s="30" customFormat="1" ht="60.75" customHeight="1">
      <c r="B68" s="156" t="s">
        <v>259</v>
      </c>
      <c r="C68" s="125" t="s">
        <v>260</v>
      </c>
      <c r="D68" s="125"/>
      <c r="E68" s="125"/>
      <c r="F68" s="125"/>
      <c r="G68" s="125"/>
      <c r="H68" s="125" t="s">
        <v>261</v>
      </c>
      <c r="I68" s="125"/>
      <c r="J68" s="125"/>
      <c r="K68" s="125"/>
      <c r="L68" s="125"/>
      <c r="M68" s="125"/>
      <c r="N68" s="125"/>
      <c r="O68" s="126"/>
      <c r="P68" s="126"/>
      <c r="Q68" s="126"/>
      <c r="R68" s="65"/>
    </row>
    <row r="69" spans="2:18" s="30" customFormat="1" ht="69.75" customHeight="1">
      <c r="B69" s="284"/>
      <c r="C69" s="659" t="s">
        <v>485</v>
      </c>
      <c r="D69" s="659"/>
      <c r="E69" s="659"/>
      <c r="F69" s="659"/>
      <c r="G69" s="659"/>
      <c r="H69" s="659"/>
      <c r="I69" s="659"/>
      <c r="J69" s="659"/>
      <c r="K69" s="659"/>
      <c r="L69" s="285"/>
      <c r="M69" s="285"/>
      <c r="N69" s="285"/>
      <c r="O69" s="285"/>
      <c r="P69" s="285"/>
      <c r="Q69" s="285"/>
      <c r="R69" s="286"/>
    </row>
    <row r="70" spans="2:18" s="30" customFormat="1" ht="135.75" customHeight="1" thickBot="1">
      <c r="B70" s="287"/>
      <c r="C70" s="660"/>
      <c r="D70" s="660"/>
      <c r="E70" s="660"/>
      <c r="F70" s="660"/>
      <c r="G70" s="660"/>
      <c r="H70" s="660"/>
      <c r="I70" s="660"/>
      <c r="J70" s="660"/>
      <c r="K70" s="660"/>
      <c r="L70" s="288"/>
      <c r="M70" s="288"/>
      <c r="N70" s="288"/>
      <c r="O70" s="288"/>
      <c r="P70" s="288"/>
      <c r="Q70" s="288"/>
      <c r="R70" s="289"/>
    </row>
    <row r="71" spans="2:18" s="30" customFormat="1" ht="10.5" customHeight="1">
      <c r="B71" s="39"/>
      <c r="C71" s="39"/>
      <c r="D71" s="39"/>
      <c r="E71" s="39"/>
      <c r="F71" s="39"/>
      <c r="G71" s="39"/>
      <c r="H71" s="39"/>
      <c r="I71" s="39"/>
      <c r="J71" s="39"/>
      <c r="K71" s="39"/>
      <c r="L71" s="39"/>
      <c r="M71" s="39"/>
      <c r="N71" s="39"/>
      <c r="O71" s="62"/>
      <c r="P71" s="62"/>
      <c r="Q71" s="62"/>
      <c r="R71" s="62"/>
    </row>
    <row r="77" spans="2:18">
      <c r="D77" s="157"/>
    </row>
  </sheetData>
  <mergeCells count="67">
    <mergeCell ref="E25:L25"/>
    <mergeCell ref="J23:L24"/>
    <mergeCell ref="F23:G24"/>
    <mergeCell ref="C13:L13"/>
    <mergeCell ref="F50:G50"/>
    <mergeCell ref="H50:J50"/>
    <mergeCell ref="K50:L50"/>
    <mergeCell ref="F42:G42"/>
    <mergeCell ref="H42:J42"/>
    <mergeCell ref="K42:L42"/>
    <mergeCell ref="F48:G48"/>
    <mergeCell ref="H48:J48"/>
    <mergeCell ref="K48:L48"/>
    <mergeCell ref="J46:L46"/>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pageSetUpPr fitToPage="1"/>
  </sheetPr>
  <dimension ref="A1:AM77"/>
  <sheetViews>
    <sheetView view="pageBreakPreview" topLeftCell="A12"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299</v>
      </c>
      <c r="E11" s="753"/>
      <c r="F11" s="673" t="s">
        <v>118</v>
      </c>
      <c r="G11" s="674"/>
      <c r="H11" s="754" t="s">
        <v>441</v>
      </c>
      <c r="I11" s="754"/>
      <c r="J11" s="754"/>
      <c r="K11" s="754"/>
      <c r="L11" s="754"/>
      <c r="M11" s="754"/>
      <c r="N11" s="755"/>
      <c r="O11" s="27" t="s">
        <v>119</v>
      </c>
      <c r="P11" s="729" t="s">
        <v>293</v>
      </c>
      <c r="Q11" s="730"/>
      <c r="R11" s="731"/>
    </row>
    <row r="12" spans="1:39" s="30" customFormat="1" ht="24.95" customHeight="1" thickBot="1">
      <c r="B12" s="204" t="s">
        <v>120</v>
      </c>
      <c r="C12" s="671" t="s">
        <v>121</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05" t="s">
        <v>348</v>
      </c>
      <c r="P14" s="299">
        <v>10000</v>
      </c>
      <c r="Q14" s="305" t="s">
        <v>348</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5" t="s">
        <v>348</v>
      </c>
      <c r="P15" s="308">
        <v>4.9000000000000004</v>
      </c>
      <c r="Q15" s="305" t="s">
        <v>348</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05" t="s">
        <v>348</v>
      </c>
      <c r="P16" s="311">
        <v>4.9000000000000004</v>
      </c>
      <c r="Q16" s="305" t="s">
        <v>348</v>
      </c>
      <c r="R16" s="333" t="s">
        <v>348</v>
      </c>
    </row>
    <row r="17" spans="2:19" s="30" customFormat="1" ht="17.100000000000001" customHeight="1">
      <c r="B17" s="693"/>
      <c r="C17" s="293">
        <v>4</v>
      </c>
      <c r="D17" s="32" t="s">
        <v>136</v>
      </c>
      <c r="E17" s="306"/>
      <c r="F17" s="306"/>
      <c r="G17" s="307"/>
      <c r="H17" s="307"/>
      <c r="I17" s="307"/>
      <c r="J17" s="307"/>
      <c r="K17" s="307"/>
      <c r="L17" s="35"/>
      <c r="M17" s="688" t="s">
        <v>134</v>
      </c>
      <c r="N17" s="689"/>
      <c r="O17" s="305" t="s">
        <v>348</v>
      </c>
      <c r="P17" s="311" t="s">
        <v>348</v>
      </c>
      <c r="Q17" s="305" t="s">
        <v>348</v>
      </c>
      <c r="R17" s="297">
        <v>13.9</v>
      </c>
    </row>
    <row r="18" spans="2:19" s="30" customFormat="1" ht="17.100000000000001" customHeight="1">
      <c r="B18" s="693"/>
      <c r="C18" s="293">
        <v>5</v>
      </c>
      <c r="D18" s="32" t="s">
        <v>137</v>
      </c>
      <c r="E18" s="306"/>
      <c r="F18" s="33"/>
      <c r="G18" s="307"/>
      <c r="H18" s="307"/>
      <c r="I18" s="307"/>
      <c r="J18" s="307"/>
      <c r="K18" s="307"/>
      <c r="L18" s="35"/>
      <c r="M18" s="688" t="s">
        <v>138</v>
      </c>
      <c r="N18" s="689"/>
      <c r="O18" s="305" t="s">
        <v>348</v>
      </c>
      <c r="P18" s="308">
        <v>36.78</v>
      </c>
      <c r="Q18" s="305" t="s">
        <v>348</v>
      </c>
      <c r="R18" s="333" t="s">
        <v>348</v>
      </c>
    </row>
    <row r="19" spans="2:19" s="30" customFormat="1" ht="30" customHeight="1">
      <c r="B19" s="693"/>
      <c r="C19" s="293">
        <v>6</v>
      </c>
      <c r="D19" s="32" t="s">
        <v>139</v>
      </c>
      <c r="E19" s="306"/>
      <c r="F19" s="306"/>
      <c r="G19" s="309"/>
      <c r="H19" s="309"/>
      <c r="I19" s="307"/>
      <c r="J19" s="307"/>
      <c r="K19" s="307"/>
      <c r="L19" s="310"/>
      <c r="M19" s="688" t="s">
        <v>140</v>
      </c>
      <c r="N19" s="689"/>
      <c r="O19" s="305" t="s">
        <v>348</v>
      </c>
      <c r="P19" s="308">
        <v>998.5</v>
      </c>
      <c r="Q19" s="305" t="s">
        <v>348</v>
      </c>
      <c r="R19" s="333" t="s">
        <v>348</v>
      </c>
    </row>
    <row r="20" spans="2:19" s="30" customFormat="1" ht="30" customHeight="1">
      <c r="B20" s="693"/>
      <c r="C20" s="293">
        <v>7</v>
      </c>
      <c r="D20" s="32" t="s">
        <v>141</v>
      </c>
      <c r="E20" s="306"/>
      <c r="F20" s="306"/>
      <c r="G20" s="307"/>
      <c r="H20" s="307"/>
      <c r="I20" s="307"/>
      <c r="J20" s="307"/>
      <c r="K20" s="307"/>
      <c r="L20" s="35"/>
      <c r="M20" s="688" t="s">
        <v>142</v>
      </c>
      <c r="N20" s="689"/>
      <c r="O20" s="305" t="s">
        <v>348</v>
      </c>
      <c r="P20" s="311">
        <v>0.69</v>
      </c>
      <c r="Q20" s="305" t="s">
        <v>348</v>
      </c>
      <c r="R20" s="333" t="s">
        <v>348</v>
      </c>
    </row>
    <row r="21" spans="2:19" s="30" customFormat="1" ht="17.100000000000001" customHeight="1">
      <c r="B21" s="693"/>
      <c r="C21" s="293">
        <v>8</v>
      </c>
      <c r="D21" s="32" t="s">
        <v>143</v>
      </c>
      <c r="E21" s="306"/>
      <c r="F21" s="306"/>
      <c r="G21" s="307"/>
      <c r="H21" s="307"/>
      <c r="I21" s="307"/>
      <c r="J21" s="307"/>
      <c r="K21" s="307"/>
      <c r="L21" s="35"/>
      <c r="M21" s="688" t="s">
        <v>144</v>
      </c>
      <c r="N21" s="689"/>
      <c r="O21" s="311">
        <v>0.61</v>
      </c>
      <c r="P21" s="311">
        <v>0.61</v>
      </c>
      <c r="Q21" s="311">
        <v>0.61</v>
      </c>
      <c r="R21" s="333" t="s">
        <v>348</v>
      </c>
    </row>
    <row r="22" spans="2:19" s="30" customFormat="1" ht="17.100000000000001" customHeight="1" thickBot="1">
      <c r="B22" s="694"/>
      <c r="C22" s="324">
        <v>9</v>
      </c>
      <c r="D22" s="45" t="s">
        <v>145</v>
      </c>
      <c r="E22" s="312"/>
      <c r="F22" s="312"/>
      <c r="G22" s="313"/>
      <c r="H22" s="313"/>
      <c r="I22" s="313"/>
      <c r="J22" s="313"/>
      <c r="K22" s="313"/>
      <c r="L22" s="70"/>
      <c r="M22" s="750" t="s">
        <v>144</v>
      </c>
      <c r="N22" s="751"/>
      <c r="O22" s="314">
        <v>221.3</v>
      </c>
      <c r="P22" s="328">
        <v>221.3</v>
      </c>
      <c r="Q22" s="314">
        <v>221.3</v>
      </c>
      <c r="R22" s="334" t="s">
        <v>348</v>
      </c>
    </row>
    <row r="23" spans="2:19" s="30" customFormat="1" ht="17.100000000000001" customHeight="1">
      <c r="B23" s="678" t="s">
        <v>146</v>
      </c>
      <c r="C23" s="768">
        <v>10</v>
      </c>
      <c r="D23" s="769" t="s">
        <v>147</v>
      </c>
      <c r="E23" s="315" t="s">
        <v>148</v>
      </c>
      <c r="F23" s="720" t="s">
        <v>462</v>
      </c>
      <c r="G23" s="721"/>
      <c r="H23" s="321" t="s">
        <v>264</v>
      </c>
      <c r="I23" s="317" t="s">
        <v>296</v>
      </c>
      <c r="J23" s="717">
        <v>0</v>
      </c>
      <c r="K23" s="717"/>
      <c r="L23" s="718"/>
      <c r="M23" s="678" t="s">
        <v>149</v>
      </c>
      <c r="N23" s="38">
        <v>53</v>
      </c>
      <c r="O23" s="125" t="s">
        <v>150</v>
      </c>
      <c r="P23" s="40"/>
      <c r="Q23" s="778" t="s">
        <v>481</v>
      </c>
      <c r="R23" s="779"/>
    </row>
    <row r="24" spans="2:19" s="30" customFormat="1" ht="17.100000000000001" customHeight="1">
      <c r="B24" s="678"/>
      <c r="C24" s="681"/>
      <c r="D24" s="683"/>
      <c r="E24" s="89" t="s">
        <v>151</v>
      </c>
      <c r="F24" s="722"/>
      <c r="G24" s="723"/>
      <c r="H24" s="321" t="s">
        <v>264</v>
      </c>
      <c r="I24" s="318" t="s">
        <v>296</v>
      </c>
      <c r="J24" s="708"/>
      <c r="K24" s="708"/>
      <c r="L24" s="719"/>
      <c r="M24" s="678"/>
      <c r="N24" s="42">
        <v>54</v>
      </c>
      <c r="O24" s="32" t="s">
        <v>152</v>
      </c>
      <c r="P24" s="43"/>
      <c r="Q24" s="661" t="s">
        <v>153</v>
      </c>
      <c r="R24" s="777"/>
    </row>
    <row r="25" spans="2:19" s="30" customFormat="1" ht="17.100000000000001" customHeight="1" thickBot="1">
      <c r="B25" s="679"/>
      <c r="C25" s="44">
        <v>11</v>
      </c>
      <c r="D25" s="319" t="s">
        <v>460</v>
      </c>
      <c r="E25" s="714" t="s">
        <v>465</v>
      </c>
      <c r="F25" s="715"/>
      <c r="G25" s="715"/>
      <c r="H25" s="715"/>
      <c r="I25" s="715"/>
      <c r="J25" s="715"/>
      <c r="K25" s="715"/>
      <c r="L25" s="716"/>
      <c r="M25" s="678"/>
      <c r="N25" s="42">
        <v>55</v>
      </c>
      <c r="O25" s="49" t="s">
        <v>154</v>
      </c>
      <c r="P25" s="43"/>
      <c r="Q25" s="49" t="s">
        <v>155</v>
      </c>
      <c r="R25" s="41"/>
    </row>
    <row r="26" spans="2:19"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19" s="30" customFormat="1" ht="17.100000000000001" customHeight="1">
      <c r="B27" s="693"/>
      <c r="C27" s="42">
        <v>13</v>
      </c>
      <c r="D27" s="32" t="s">
        <v>160</v>
      </c>
      <c r="E27" s="125"/>
      <c r="F27" s="33"/>
      <c r="G27" s="43"/>
      <c r="H27" s="321" t="s">
        <v>264</v>
      </c>
      <c r="I27" s="33"/>
      <c r="J27" s="33"/>
      <c r="K27" s="33"/>
      <c r="L27" s="41"/>
      <c r="M27" s="678"/>
      <c r="N27" s="42">
        <v>57</v>
      </c>
      <c r="O27" s="49" t="s">
        <v>161</v>
      </c>
      <c r="P27" s="35"/>
      <c r="Q27" s="49" t="s">
        <v>153</v>
      </c>
      <c r="R27" s="53"/>
    </row>
    <row r="28" spans="2:19"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19" s="30" customFormat="1" ht="17.100000000000001" customHeight="1">
      <c r="B29" s="693"/>
      <c r="C29" s="42">
        <v>15</v>
      </c>
      <c r="D29" s="32" t="s">
        <v>164</v>
      </c>
      <c r="E29" s="33"/>
      <c r="F29" s="33"/>
      <c r="G29" s="43"/>
      <c r="H29" s="31" t="s">
        <v>391</v>
      </c>
      <c r="I29" s="33"/>
      <c r="J29" s="33"/>
      <c r="K29" s="33"/>
      <c r="L29" s="41"/>
      <c r="M29" s="678"/>
      <c r="N29" s="42">
        <v>59</v>
      </c>
      <c r="O29" s="55" t="s">
        <v>165</v>
      </c>
      <c r="P29" s="35"/>
      <c r="Q29" s="49" t="s">
        <v>153</v>
      </c>
      <c r="R29" s="41"/>
    </row>
    <row r="30" spans="2:19" s="30" customFormat="1" ht="17.100000000000001" customHeight="1">
      <c r="B30" s="693"/>
      <c r="C30" s="42">
        <v>16</v>
      </c>
      <c r="D30" s="32" t="s">
        <v>166</v>
      </c>
      <c r="E30" s="33"/>
      <c r="F30" s="33"/>
      <c r="G30" s="43"/>
      <c r="H30" s="31" t="s">
        <v>410</v>
      </c>
      <c r="I30" s="33"/>
      <c r="J30" s="33"/>
      <c r="K30" s="33"/>
      <c r="L30" s="41"/>
      <c r="M30" s="678"/>
      <c r="N30" s="42">
        <v>60</v>
      </c>
      <c r="O30" s="764" t="s">
        <v>167</v>
      </c>
      <c r="P30" s="765"/>
      <c r="Q30" s="49" t="s">
        <v>268</v>
      </c>
      <c r="R30" s="53"/>
    </row>
    <row r="31" spans="2:19"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19" s="30" customFormat="1" ht="17.100000000000001" customHeight="1">
      <c r="B32" s="693"/>
      <c r="C32" s="711">
        <v>18</v>
      </c>
      <c r="D32" s="712" t="s">
        <v>171</v>
      </c>
      <c r="E32" s="33" t="s">
        <v>49</v>
      </c>
      <c r="F32" s="33"/>
      <c r="G32" s="43"/>
      <c r="H32" s="33" t="s">
        <v>269</v>
      </c>
      <c r="I32" s="33"/>
      <c r="J32" s="33"/>
      <c r="K32" s="33"/>
      <c r="L32" s="41"/>
      <c r="M32" s="678"/>
      <c r="N32" s="42">
        <v>62</v>
      </c>
      <c r="O32" s="55" t="s">
        <v>172</v>
      </c>
      <c r="P32" s="35"/>
      <c r="Q32" s="32" t="s">
        <v>173</v>
      </c>
      <c r="R32" s="53"/>
      <c r="S32" s="59"/>
    </row>
    <row r="33" spans="2:22" s="30" customFormat="1" ht="17.100000000000001" customHeight="1">
      <c r="B33" s="693"/>
      <c r="C33" s="681"/>
      <c r="D33" s="713"/>
      <c r="E33" s="125" t="s">
        <v>174</v>
      </c>
      <c r="F33" s="33"/>
      <c r="G33" s="43"/>
      <c r="H33" s="33" t="s">
        <v>269</v>
      </c>
      <c r="I33" s="125"/>
      <c r="J33" s="125"/>
      <c r="K33" s="125"/>
      <c r="L33" s="60"/>
      <c r="M33" s="678"/>
      <c r="N33" s="42">
        <v>63</v>
      </c>
      <c r="O33" s="49" t="s">
        <v>175</v>
      </c>
      <c r="P33" s="35"/>
      <c r="Q33" s="32" t="s">
        <v>153</v>
      </c>
      <c r="R33" s="53"/>
    </row>
    <row r="34" spans="2:22"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row>
    <row r="35" spans="2:22"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2"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8"/>
    </row>
    <row r="37" spans="2:22"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67"/>
      <c r="V37" s="67"/>
    </row>
    <row r="38" spans="2:22"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7"/>
      <c r="V38" s="67"/>
    </row>
    <row r="39" spans="2:22"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7"/>
      <c r="V39" s="67"/>
    </row>
    <row r="40" spans="2:22"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row>
    <row r="41" spans="2:22" s="30" customFormat="1" ht="17.100000000000001" customHeight="1" thickBot="1">
      <c r="B41" s="694"/>
      <c r="C41" s="44">
        <v>26</v>
      </c>
      <c r="D41" s="45" t="s">
        <v>198</v>
      </c>
      <c r="E41" s="47"/>
      <c r="F41" s="47"/>
      <c r="G41" s="80"/>
      <c r="H41" s="47" t="s">
        <v>190</v>
      </c>
      <c r="I41" s="47"/>
      <c r="J41" s="47"/>
      <c r="K41" s="47"/>
      <c r="L41" s="81"/>
      <c r="M41" s="678"/>
      <c r="N41" s="42">
        <v>71</v>
      </c>
      <c r="O41" s="49" t="s">
        <v>199</v>
      </c>
      <c r="P41" s="35"/>
      <c r="Q41" s="82" t="s">
        <v>181</v>
      </c>
      <c r="R41" s="53"/>
    </row>
    <row r="42" spans="2:22" s="30" customFormat="1" ht="17.100000000000001" customHeight="1">
      <c r="B42" s="677" t="s">
        <v>200</v>
      </c>
      <c r="C42" s="205">
        <v>27</v>
      </c>
      <c r="D42" s="125" t="s">
        <v>400</v>
      </c>
      <c r="E42" s="89" t="s">
        <v>157</v>
      </c>
      <c r="F42" s="661" t="s">
        <v>394</v>
      </c>
      <c r="G42" s="662"/>
      <c r="H42" s="661" t="s">
        <v>153</v>
      </c>
      <c r="I42" s="662"/>
      <c r="J42" s="663"/>
      <c r="K42" s="690" t="s">
        <v>401</v>
      </c>
      <c r="L42" s="691"/>
      <c r="M42" s="678"/>
      <c r="N42" s="42">
        <v>72</v>
      </c>
      <c r="O42" s="55" t="s">
        <v>201</v>
      </c>
      <c r="P42" s="84"/>
      <c r="Q42" s="34" t="s">
        <v>181</v>
      </c>
      <c r="R42" s="58"/>
    </row>
    <row r="43" spans="2:22"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2"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2"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2"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2"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2" s="30" customFormat="1" ht="17.100000000000001" customHeight="1">
      <c r="B48" s="678"/>
      <c r="C48" s="42">
        <v>33</v>
      </c>
      <c r="D48" s="32" t="s">
        <v>399</v>
      </c>
      <c r="E48" s="89" t="s">
        <v>157</v>
      </c>
      <c r="F48" s="661" t="s">
        <v>394</v>
      </c>
      <c r="G48" s="662"/>
      <c r="H48" s="661" t="s">
        <v>402</v>
      </c>
      <c r="I48" s="662"/>
      <c r="J48" s="663"/>
      <c r="K48" s="690" t="s">
        <v>194</v>
      </c>
      <c r="L48" s="691"/>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301</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c r="O59" s="49"/>
      <c r="P59" s="35"/>
      <c r="Q59" s="109"/>
      <c r="R59" s="53"/>
    </row>
    <row r="60" spans="2:18" s="30" customFormat="1" ht="17.100000000000001" customHeight="1">
      <c r="B60" s="692" t="s">
        <v>251</v>
      </c>
      <c r="C60" s="101">
        <v>45</v>
      </c>
      <c r="D60" s="114" t="s">
        <v>252</v>
      </c>
      <c r="E60" s="115"/>
      <c r="F60" s="115"/>
      <c r="G60" s="76"/>
      <c r="H60" s="114" t="s">
        <v>190</v>
      </c>
      <c r="I60" s="115"/>
      <c r="J60" s="115"/>
      <c r="K60" s="115"/>
      <c r="L60" s="86"/>
      <c r="M60" s="696"/>
      <c r="N60" s="103"/>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772"/>
      <c r="N61" s="44"/>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773"/>
      <c r="N62" s="38"/>
      <c r="O62" s="114"/>
      <c r="P62" s="76"/>
      <c r="Q62" s="115"/>
      <c r="R62" s="86"/>
    </row>
    <row r="63" spans="2:18" s="30" customFormat="1" ht="17.100000000000001" customHeight="1">
      <c r="B63" s="693"/>
      <c r="C63" s="205">
        <v>49</v>
      </c>
      <c r="D63" s="49" t="s">
        <v>255</v>
      </c>
      <c r="E63" s="34"/>
      <c r="F63" s="34"/>
      <c r="G63" s="35"/>
      <c r="H63" s="49" t="s">
        <v>183</v>
      </c>
      <c r="I63" s="34"/>
      <c r="J63" s="34"/>
      <c r="K63" s="34"/>
      <c r="L63" s="53"/>
      <c r="M63" s="774"/>
      <c r="N63" s="103"/>
      <c r="O63" s="49"/>
      <c r="P63" s="35"/>
      <c r="Q63" s="34"/>
      <c r="R63" s="53"/>
    </row>
    <row r="64" spans="2:18" s="30" customFormat="1" ht="17.100000000000001" customHeight="1">
      <c r="B64" s="693"/>
      <c r="C64" s="205">
        <v>50</v>
      </c>
      <c r="D64" s="49" t="s">
        <v>256</v>
      </c>
      <c r="E64" s="34"/>
      <c r="F64" s="34"/>
      <c r="G64" s="35"/>
      <c r="H64" s="49" t="s">
        <v>183</v>
      </c>
      <c r="I64" s="34"/>
      <c r="J64" s="34"/>
      <c r="K64" s="34"/>
      <c r="L64" s="53"/>
      <c r="M64" s="774"/>
      <c r="N64" s="103"/>
      <c r="O64" s="49"/>
      <c r="P64" s="35"/>
      <c r="Q64" s="34"/>
      <c r="R64" s="53"/>
    </row>
    <row r="65" spans="2:18" s="30" customFormat="1" ht="17.100000000000001" customHeight="1">
      <c r="B65" s="693"/>
      <c r="C65" s="205">
        <v>51</v>
      </c>
      <c r="D65" s="54" t="s">
        <v>257</v>
      </c>
      <c r="E65" s="119"/>
      <c r="F65" s="119"/>
      <c r="G65" s="123"/>
      <c r="H65" s="120" t="s">
        <v>173</v>
      </c>
      <c r="I65" s="34"/>
      <c r="J65" s="34"/>
      <c r="K65" s="34"/>
      <c r="L65" s="53"/>
      <c r="M65" s="774"/>
      <c r="N65" s="103"/>
      <c r="O65" s="124"/>
      <c r="P65" s="63"/>
      <c r="Q65" s="126"/>
      <c r="R65" s="65"/>
    </row>
    <row r="66" spans="2:18" s="30" customFormat="1" ht="21.75" customHeight="1" thickBot="1">
      <c r="B66" s="694"/>
      <c r="C66" s="44">
        <v>52</v>
      </c>
      <c r="D66" s="700" t="s">
        <v>258</v>
      </c>
      <c r="E66" s="701"/>
      <c r="F66" s="701"/>
      <c r="G66" s="776"/>
      <c r="H66" s="134" t="s">
        <v>183</v>
      </c>
      <c r="I66" s="71"/>
      <c r="J66" s="71"/>
      <c r="K66" s="71"/>
      <c r="L66" s="72"/>
      <c r="M66" s="775"/>
      <c r="N66" s="209"/>
      <c r="O66" s="69"/>
      <c r="P66" s="70"/>
      <c r="Q66" s="71"/>
      <c r="R66" s="72"/>
    </row>
    <row r="67" spans="2:18" s="30" customFormat="1" ht="17.100000000000001" customHeight="1">
      <c r="B67" s="136"/>
      <c r="C67" s="137"/>
      <c r="D67" s="222"/>
      <c r="E67" s="222"/>
      <c r="F67" s="222"/>
      <c r="G67" s="222"/>
      <c r="H67" s="224"/>
      <c r="I67" s="126"/>
      <c r="J67" s="126"/>
      <c r="K67" s="126"/>
      <c r="L67" s="126"/>
      <c r="M67" s="223"/>
      <c r="N67" s="137"/>
      <c r="O67" s="126"/>
      <c r="P67" s="126"/>
      <c r="Q67" s="126"/>
      <c r="R67" s="65"/>
    </row>
    <row r="68" spans="2:18" s="30" customFormat="1" ht="60.75" customHeight="1">
      <c r="B68" s="156" t="s">
        <v>259</v>
      </c>
      <c r="C68" s="125" t="s">
        <v>260</v>
      </c>
      <c r="D68" s="125"/>
      <c r="E68" s="125"/>
      <c r="F68" s="125"/>
      <c r="G68" s="125"/>
      <c r="H68" s="125" t="s">
        <v>261</v>
      </c>
      <c r="I68" s="125"/>
      <c r="J68" s="125"/>
      <c r="K68" s="125"/>
      <c r="L68" s="125"/>
      <c r="M68" s="125"/>
      <c r="N68" s="125"/>
      <c r="O68" s="126"/>
      <c r="P68" s="126"/>
      <c r="Q68" s="126"/>
      <c r="R68" s="65"/>
    </row>
    <row r="69" spans="2:18" s="30" customFormat="1" ht="69.75" customHeight="1">
      <c r="B69" s="284"/>
      <c r="C69" s="659" t="s">
        <v>485</v>
      </c>
      <c r="D69" s="659"/>
      <c r="E69" s="659"/>
      <c r="F69" s="659"/>
      <c r="G69" s="659"/>
      <c r="H69" s="659"/>
      <c r="I69" s="659"/>
      <c r="J69" s="659"/>
      <c r="K69" s="659"/>
      <c r="L69" s="285"/>
      <c r="M69" s="285"/>
      <c r="N69" s="285"/>
      <c r="O69" s="285"/>
      <c r="P69" s="285"/>
      <c r="Q69" s="285"/>
      <c r="R69" s="286"/>
    </row>
    <row r="70" spans="2:18" s="30" customFormat="1" ht="135.75" customHeight="1" thickBot="1">
      <c r="B70" s="287"/>
      <c r="C70" s="660"/>
      <c r="D70" s="660"/>
      <c r="E70" s="660"/>
      <c r="F70" s="660"/>
      <c r="G70" s="660"/>
      <c r="H70" s="660"/>
      <c r="I70" s="660"/>
      <c r="J70" s="660"/>
      <c r="K70" s="660"/>
      <c r="L70" s="288"/>
      <c r="M70" s="288"/>
      <c r="N70" s="288"/>
      <c r="O70" s="288"/>
      <c r="P70" s="288"/>
      <c r="Q70" s="288"/>
      <c r="R70" s="289"/>
    </row>
    <row r="71" spans="2:18" s="30" customFormat="1" ht="10.5" customHeight="1">
      <c r="B71" s="39"/>
      <c r="C71" s="39"/>
      <c r="D71" s="39"/>
      <c r="E71" s="39"/>
      <c r="F71" s="39"/>
      <c r="G71" s="39"/>
      <c r="H71" s="39"/>
      <c r="I71" s="39"/>
      <c r="J71" s="39"/>
      <c r="K71" s="39"/>
      <c r="L71" s="39"/>
      <c r="M71" s="39"/>
      <c r="N71" s="39"/>
      <c r="O71" s="62"/>
      <c r="P71" s="62"/>
      <c r="Q71" s="62"/>
      <c r="R71" s="62"/>
    </row>
    <row r="77" spans="2:18">
      <c r="D77" s="157"/>
    </row>
  </sheetData>
  <mergeCells count="67">
    <mergeCell ref="E25:L25"/>
    <mergeCell ref="J23:L24"/>
    <mergeCell ref="F23:G24"/>
    <mergeCell ref="C13:L13"/>
    <mergeCell ref="F50:G50"/>
    <mergeCell ref="H50:J50"/>
    <mergeCell ref="K50:L50"/>
    <mergeCell ref="F42:G42"/>
    <mergeCell ref="H42:J42"/>
    <mergeCell ref="K42:L42"/>
    <mergeCell ref="F48:G48"/>
    <mergeCell ref="H48:J48"/>
    <mergeCell ref="K48:L48"/>
    <mergeCell ref="J46:L46"/>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pageSetUpPr fitToPage="1"/>
  </sheetPr>
  <dimension ref="A1:AM77"/>
  <sheetViews>
    <sheetView view="pageBreakPreview" topLeftCell="A11"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304</v>
      </c>
      <c r="E11" s="753"/>
      <c r="F11" s="673" t="s">
        <v>118</v>
      </c>
      <c r="G11" s="674"/>
      <c r="H11" s="754" t="s">
        <v>442</v>
      </c>
      <c r="I11" s="754"/>
      <c r="J11" s="754"/>
      <c r="K11" s="754"/>
      <c r="L11" s="754"/>
      <c r="M11" s="754"/>
      <c r="N11" s="755"/>
      <c r="O11" s="27" t="s">
        <v>119</v>
      </c>
      <c r="P11" s="729" t="s">
        <v>293</v>
      </c>
      <c r="Q11" s="730"/>
      <c r="R11" s="731"/>
    </row>
    <row r="12" spans="1:39" s="30" customFormat="1" ht="24.95" customHeight="1" thickBot="1">
      <c r="B12" s="204" t="s">
        <v>120</v>
      </c>
      <c r="C12" s="671" t="s">
        <v>121</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05" t="s">
        <v>348</v>
      </c>
      <c r="P14" s="299">
        <v>10000</v>
      </c>
      <c r="Q14" s="305" t="s">
        <v>348</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5" t="s">
        <v>348</v>
      </c>
      <c r="P15" s="308">
        <v>4.9000000000000004</v>
      </c>
      <c r="Q15" s="305" t="s">
        <v>348</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05" t="s">
        <v>348</v>
      </c>
      <c r="P16" s="311">
        <v>4.9000000000000004</v>
      </c>
      <c r="Q16" s="305" t="s">
        <v>348</v>
      </c>
      <c r="R16" s="333" t="s">
        <v>348</v>
      </c>
    </row>
    <row r="17" spans="2:19" s="30" customFormat="1" ht="17.100000000000001" customHeight="1">
      <c r="B17" s="693"/>
      <c r="C17" s="293">
        <v>4</v>
      </c>
      <c r="D17" s="32" t="s">
        <v>136</v>
      </c>
      <c r="E17" s="306"/>
      <c r="F17" s="306"/>
      <c r="G17" s="307"/>
      <c r="H17" s="307"/>
      <c r="I17" s="307"/>
      <c r="J17" s="307"/>
      <c r="K17" s="307"/>
      <c r="L17" s="35"/>
      <c r="M17" s="688" t="s">
        <v>134</v>
      </c>
      <c r="N17" s="689"/>
      <c r="O17" s="305" t="s">
        <v>348</v>
      </c>
      <c r="P17" s="311" t="s">
        <v>348</v>
      </c>
      <c r="Q17" s="305" t="s">
        <v>348</v>
      </c>
      <c r="R17" s="297">
        <v>13.9</v>
      </c>
    </row>
    <row r="18" spans="2:19" s="30" customFormat="1" ht="17.100000000000001" customHeight="1">
      <c r="B18" s="693"/>
      <c r="C18" s="293">
        <v>5</v>
      </c>
      <c r="D18" s="32" t="s">
        <v>137</v>
      </c>
      <c r="E18" s="306"/>
      <c r="F18" s="33"/>
      <c r="G18" s="307"/>
      <c r="H18" s="307"/>
      <c r="I18" s="307"/>
      <c r="J18" s="307"/>
      <c r="K18" s="307"/>
      <c r="L18" s="35"/>
      <c r="M18" s="688" t="s">
        <v>138</v>
      </c>
      <c r="N18" s="689"/>
      <c r="O18" s="305" t="s">
        <v>348</v>
      </c>
      <c r="P18" s="308">
        <v>36.78</v>
      </c>
      <c r="Q18" s="305" t="s">
        <v>348</v>
      </c>
      <c r="R18" s="333" t="s">
        <v>348</v>
      </c>
    </row>
    <row r="19" spans="2:19" s="30" customFormat="1" ht="30" customHeight="1">
      <c r="B19" s="693"/>
      <c r="C19" s="293">
        <v>6</v>
      </c>
      <c r="D19" s="32" t="s">
        <v>139</v>
      </c>
      <c r="E19" s="306"/>
      <c r="F19" s="306"/>
      <c r="G19" s="309"/>
      <c r="H19" s="309"/>
      <c r="I19" s="307"/>
      <c r="J19" s="307"/>
      <c r="K19" s="307"/>
      <c r="L19" s="310"/>
      <c r="M19" s="688" t="s">
        <v>140</v>
      </c>
      <c r="N19" s="689"/>
      <c r="O19" s="305" t="s">
        <v>348</v>
      </c>
      <c r="P19" s="308">
        <v>998.5</v>
      </c>
      <c r="Q19" s="305" t="s">
        <v>348</v>
      </c>
      <c r="R19" s="333" t="s">
        <v>348</v>
      </c>
    </row>
    <row r="20" spans="2:19" s="30" customFormat="1" ht="30" customHeight="1">
      <c r="B20" s="693"/>
      <c r="C20" s="293">
        <v>7</v>
      </c>
      <c r="D20" s="32" t="s">
        <v>141</v>
      </c>
      <c r="E20" s="306"/>
      <c r="F20" s="306"/>
      <c r="G20" s="307"/>
      <c r="H20" s="307"/>
      <c r="I20" s="307"/>
      <c r="J20" s="307"/>
      <c r="K20" s="307"/>
      <c r="L20" s="35"/>
      <c r="M20" s="688" t="s">
        <v>142</v>
      </c>
      <c r="N20" s="689"/>
      <c r="O20" s="305" t="s">
        <v>348</v>
      </c>
      <c r="P20" s="311">
        <v>0.69</v>
      </c>
      <c r="Q20" s="305" t="s">
        <v>348</v>
      </c>
      <c r="R20" s="333" t="s">
        <v>348</v>
      </c>
    </row>
    <row r="21" spans="2:19" s="30" customFormat="1" ht="17.100000000000001" customHeight="1">
      <c r="B21" s="693"/>
      <c r="C21" s="293">
        <v>8</v>
      </c>
      <c r="D21" s="32" t="s">
        <v>143</v>
      </c>
      <c r="E21" s="306"/>
      <c r="F21" s="306"/>
      <c r="G21" s="307"/>
      <c r="H21" s="307"/>
      <c r="I21" s="307"/>
      <c r="J21" s="307"/>
      <c r="K21" s="307"/>
      <c r="L21" s="35"/>
      <c r="M21" s="688" t="s">
        <v>144</v>
      </c>
      <c r="N21" s="689"/>
      <c r="O21" s="311">
        <v>0.61</v>
      </c>
      <c r="P21" s="311">
        <v>0.61</v>
      </c>
      <c r="Q21" s="311">
        <v>0.61</v>
      </c>
      <c r="R21" s="333" t="s">
        <v>348</v>
      </c>
    </row>
    <row r="22" spans="2:19" s="30" customFormat="1" ht="17.100000000000001" customHeight="1" thickBot="1">
      <c r="B22" s="694"/>
      <c r="C22" s="324">
        <v>9</v>
      </c>
      <c r="D22" s="45" t="s">
        <v>145</v>
      </c>
      <c r="E22" s="312"/>
      <c r="F22" s="312"/>
      <c r="G22" s="313"/>
      <c r="H22" s="313"/>
      <c r="I22" s="313"/>
      <c r="J22" s="313"/>
      <c r="K22" s="313"/>
      <c r="L22" s="70"/>
      <c r="M22" s="750" t="s">
        <v>144</v>
      </c>
      <c r="N22" s="751"/>
      <c r="O22" s="314">
        <v>221.3</v>
      </c>
      <c r="P22" s="328">
        <v>221.3</v>
      </c>
      <c r="Q22" s="314">
        <v>221.3</v>
      </c>
      <c r="R22" s="334" t="s">
        <v>348</v>
      </c>
    </row>
    <row r="23" spans="2:19" s="30" customFormat="1" ht="17.100000000000001" customHeight="1">
      <c r="B23" s="678" t="s">
        <v>146</v>
      </c>
      <c r="C23" s="768">
        <v>10</v>
      </c>
      <c r="D23" s="769" t="s">
        <v>147</v>
      </c>
      <c r="E23" s="315" t="s">
        <v>148</v>
      </c>
      <c r="F23" s="720" t="s">
        <v>462</v>
      </c>
      <c r="G23" s="721"/>
      <c r="H23" s="321" t="s">
        <v>264</v>
      </c>
      <c r="I23" s="317" t="s">
        <v>296</v>
      </c>
      <c r="J23" s="717">
        <v>0</v>
      </c>
      <c r="K23" s="717"/>
      <c r="L23" s="718"/>
      <c r="M23" s="678" t="s">
        <v>149</v>
      </c>
      <c r="N23" s="38">
        <v>53</v>
      </c>
      <c r="O23" s="125" t="s">
        <v>150</v>
      </c>
      <c r="P23" s="40"/>
      <c r="Q23" s="778" t="s">
        <v>481</v>
      </c>
      <c r="R23" s="779"/>
    </row>
    <row r="24" spans="2:19" s="30" customFormat="1" ht="17.100000000000001" customHeight="1">
      <c r="B24" s="678"/>
      <c r="C24" s="681"/>
      <c r="D24" s="683"/>
      <c r="E24" s="89" t="s">
        <v>151</v>
      </c>
      <c r="F24" s="722"/>
      <c r="G24" s="723"/>
      <c r="H24" s="321" t="s">
        <v>264</v>
      </c>
      <c r="I24" s="318" t="s">
        <v>296</v>
      </c>
      <c r="J24" s="708"/>
      <c r="K24" s="708"/>
      <c r="L24" s="719"/>
      <c r="M24" s="678"/>
      <c r="N24" s="42">
        <v>54</v>
      </c>
      <c r="O24" s="32" t="s">
        <v>152</v>
      </c>
      <c r="P24" s="43"/>
      <c r="Q24" s="661" t="s">
        <v>153</v>
      </c>
      <c r="R24" s="777"/>
    </row>
    <row r="25" spans="2:19" s="30" customFormat="1" ht="17.100000000000001" customHeight="1" thickBot="1">
      <c r="B25" s="679"/>
      <c r="C25" s="44">
        <v>11</v>
      </c>
      <c r="D25" s="319" t="s">
        <v>460</v>
      </c>
      <c r="E25" s="714" t="s">
        <v>475</v>
      </c>
      <c r="F25" s="715"/>
      <c r="G25" s="715"/>
      <c r="H25" s="715"/>
      <c r="I25" s="715"/>
      <c r="J25" s="715"/>
      <c r="K25" s="715"/>
      <c r="L25" s="716"/>
      <c r="M25" s="678"/>
      <c r="N25" s="42">
        <v>55</v>
      </c>
      <c r="O25" s="49" t="s">
        <v>154</v>
      </c>
      <c r="P25" s="43"/>
      <c r="Q25" s="49" t="s">
        <v>155</v>
      </c>
      <c r="R25" s="41"/>
    </row>
    <row r="26" spans="2:19"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19" s="30" customFormat="1" ht="17.100000000000001" customHeight="1">
      <c r="B27" s="693"/>
      <c r="C27" s="42">
        <v>13</v>
      </c>
      <c r="D27" s="32" t="s">
        <v>160</v>
      </c>
      <c r="E27" s="125"/>
      <c r="F27" s="33"/>
      <c r="G27" s="43"/>
      <c r="H27" s="321" t="s">
        <v>264</v>
      </c>
      <c r="I27" s="33"/>
      <c r="J27" s="33"/>
      <c r="K27" s="33"/>
      <c r="L27" s="41"/>
      <c r="M27" s="678"/>
      <c r="N27" s="42">
        <v>57</v>
      </c>
      <c r="O27" s="49" t="s">
        <v>161</v>
      </c>
      <c r="P27" s="35"/>
      <c r="Q27" s="49" t="s">
        <v>153</v>
      </c>
      <c r="R27" s="53"/>
    </row>
    <row r="28" spans="2:19"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19" s="30" customFormat="1" ht="17.100000000000001" customHeight="1">
      <c r="B29" s="693"/>
      <c r="C29" s="42">
        <v>15</v>
      </c>
      <c r="D29" s="32" t="s">
        <v>164</v>
      </c>
      <c r="E29" s="33"/>
      <c r="F29" s="33"/>
      <c r="G29" s="43"/>
      <c r="H29" s="33" t="s">
        <v>391</v>
      </c>
      <c r="I29" s="33"/>
      <c r="J29" s="33"/>
      <c r="K29" s="33"/>
      <c r="L29" s="41"/>
      <c r="M29" s="678"/>
      <c r="N29" s="42">
        <v>59</v>
      </c>
      <c r="O29" s="55" t="s">
        <v>165</v>
      </c>
      <c r="P29" s="35"/>
      <c r="Q29" s="49" t="s">
        <v>153</v>
      </c>
      <c r="R29" s="41"/>
    </row>
    <row r="30" spans="2:19" s="30" customFormat="1" ht="17.100000000000001" customHeight="1">
      <c r="B30" s="693"/>
      <c r="C30" s="42">
        <v>16</v>
      </c>
      <c r="D30" s="32" t="s">
        <v>166</v>
      </c>
      <c r="E30" s="33"/>
      <c r="F30" s="33"/>
      <c r="G30" s="43"/>
      <c r="H30" s="31" t="s">
        <v>410</v>
      </c>
      <c r="I30" s="33"/>
      <c r="J30" s="33"/>
      <c r="K30" s="33"/>
      <c r="L30" s="41"/>
      <c r="M30" s="678"/>
      <c r="N30" s="42">
        <v>60</v>
      </c>
      <c r="O30" s="764" t="s">
        <v>167</v>
      </c>
      <c r="P30" s="765"/>
      <c r="Q30" s="49" t="s">
        <v>268</v>
      </c>
      <c r="R30" s="53"/>
    </row>
    <row r="31" spans="2:19"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19" s="30" customFormat="1" ht="17.100000000000001" customHeight="1">
      <c r="B32" s="693"/>
      <c r="C32" s="711">
        <v>18</v>
      </c>
      <c r="D32" s="712" t="s">
        <v>171</v>
      </c>
      <c r="E32" s="33" t="s">
        <v>49</v>
      </c>
      <c r="F32" s="33"/>
      <c r="G32" s="43"/>
      <c r="H32" s="33" t="s">
        <v>269</v>
      </c>
      <c r="I32" s="33"/>
      <c r="J32" s="33"/>
      <c r="K32" s="33"/>
      <c r="L32" s="41"/>
      <c r="M32" s="678"/>
      <c r="N32" s="42">
        <v>62</v>
      </c>
      <c r="O32" s="55" t="s">
        <v>172</v>
      </c>
      <c r="P32" s="35"/>
      <c r="Q32" s="32" t="s">
        <v>173</v>
      </c>
      <c r="R32" s="53"/>
      <c r="S32" s="59"/>
    </row>
    <row r="33" spans="2:22" s="30" customFormat="1" ht="17.100000000000001" customHeight="1">
      <c r="B33" s="693"/>
      <c r="C33" s="681"/>
      <c r="D33" s="713"/>
      <c r="E33" s="125" t="s">
        <v>174</v>
      </c>
      <c r="F33" s="33"/>
      <c r="G33" s="43"/>
      <c r="H33" s="33" t="s">
        <v>269</v>
      </c>
      <c r="I33" s="125"/>
      <c r="J33" s="125"/>
      <c r="K33" s="125"/>
      <c r="L33" s="60"/>
      <c r="M33" s="678"/>
      <c r="N33" s="42">
        <v>63</v>
      </c>
      <c r="O33" s="49" t="s">
        <v>175</v>
      </c>
      <c r="P33" s="35"/>
      <c r="Q33" s="32" t="s">
        <v>153</v>
      </c>
      <c r="R33" s="53"/>
    </row>
    <row r="34" spans="2:22"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row>
    <row r="35" spans="2:22"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2"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8"/>
    </row>
    <row r="37" spans="2:22"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67"/>
      <c r="V37" s="67"/>
    </row>
    <row r="38" spans="2:22"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7"/>
      <c r="V38" s="67"/>
    </row>
    <row r="39" spans="2:22"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7"/>
      <c r="V39" s="67"/>
    </row>
    <row r="40" spans="2:22"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row>
    <row r="41" spans="2:22" s="30" customFormat="1" ht="17.100000000000001" customHeight="1" thickBot="1">
      <c r="B41" s="694"/>
      <c r="C41" s="44">
        <v>26</v>
      </c>
      <c r="D41" s="45" t="s">
        <v>198</v>
      </c>
      <c r="E41" s="47"/>
      <c r="F41" s="47"/>
      <c r="G41" s="80"/>
      <c r="H41" s="47" t="s">
        <v>190</v>
      </c>
      <c r="I41" s="47"/>
      <c r="J41" s="47"/>
      <c r="K41" s="47"/>
      <c r="L41" s="81"/>
      <c r="M41" s="678"/>
      <c r="N41" s="42">
        <v>71</v>
      </c>
      <c r="O41" s="49" t="s">
        <v>199</v>
      </c>
      <c r="P41" s="35"/>
      <c r="Q41" s="82" t="s">
        <v>181</v>
      </c>
      <c r="R41" s="53"/>
    </row>
    <row r="42" spans="2:22" s="30" customFormat="1" ht="17.100000000000001" customHeight="1">
      <c r="B42" s="677" t="s">
        <v>200</v>
      </c>
      <c r="C42" s="205">
        <v>27</v>
      </c>
      <c r="D42" s="125" t="s">
        <v>400</v>
      </c>
      <c r="E42" s="89" t="s">
        <v>157</v>
      </c>
      <c r="F42" s="661" t="s">
        <v>394</v>
      </c>
      <c r="G42" s="662"/>
      <c r="H42" s="661" t="s">
        <v>153</v>
      </c>
      <c r="I42" s="662"/>
      <c r="J42" s="663"/>
      <c r="K42" s="690" t="s">
        <v>401</v>
      </c>
      <c r="L42" s="691"/>
      <c r="M42" s="678"/>
      <c r="N42" s="42">
        <v>72</v>
      </c>
      <c r="O42" s="55" t="s">
        <v>201</v>
      </c>
      <c r="P42" s="84"/>
      <c r="Q42" s="34" t="s">
        <v>181</v>
      </c>
      <c r="R42" s="58"/>
    </row>
    <row r="43" spans="2:22"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2"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2"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2"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2"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2" s="30" customFormat="1" ht="17.100000000000001" customHeight="1">
      <c r="B48" s="678"/>
      <c r="C48" s="42">
        <v>33</v>
      </c>
      <c r="D48" s="32" t="s">
        <v>399</v>
      </c>
      <c r="E48" s="89" t="s">
        <v>157</v>
      </c>
      <c r="F48" s="661" t="s">
        <v>394</v>
      </c>
      <c r="G48" s="662"/>
      <c r="H48" s="661" t="s">
        <v>402</v>
      </c>
      <c r="I48" s="662"/>
      <c r="J48" s="663"/>
      <c r="K48" s="690" t="s">
        <v>194</v>
      </c>
      <c r="L48" s="691"/>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305</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c r="O59" s="49"/>
      <c r="P59" s="35"/>
      <c r="Q59" s="109"/>
      <c r="R59" s="53"/>
    </row>
    <row r="60" spans="2:18" s="30" customFormat="1" ht="17.100000000000001" customHeight="1">
      <c r="B60" s="692" t="s">
        <v>251</v>
      </c>
      <c r="C60" s="101">
        <v>45</v>
      </c>
      <c r="D60" s="114" t="s">
        <v>252</v>
      </c>
      <c r="E60" s="115"/>
      <c r="F60" s="115"/>
      <c r="G60" s="76"/>
      <c r="H60" s="114" t="s">
        <v>190</v>
      </c>
      <c r="I60" s="115"/>
      <c r="J60" s="115"/>
      <c r="K60" s="115"/>
      <c r="L60" s="86"/>
      <c r="M60" s="696"/>
      <c r="N60" s="103"/>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772"/>
      <c r="N61" s="44"/>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773"/>
      <c r="N62" s="38"/>
      <c r="O62" s="114"/>
      <c r="P62" s="76"/>
      <c r="Q62" s="115"/>
      <c r="R62" s="86"/>
    </row>
    <row r="63" spans="2:18" s="30" customFormat="1" ht="17.100000000000001" customHeight="1">
      <c r="B63" s="693"/>
      <c r="C63" s="205">
        <v>49</v>
      </c>
      <c r="D63" s="49" t="s">
        <v>255</v>
      </c>
      <c r="E63" s="34"/>
      <c r="F63" s="34"/>
      <c r="G63" s="35"/>
      <c r="H63" s="49" t="s">
        <v>183</v>
      </c>
      <c r="I63" s="34"/>
      <c r="J63" s="34"/>
      <c r="K63" s="34"/>
      <c r="L63" s="53"/>
      <c r="M63" s="774"/>
      <c r="N63" s="103"/>
      <c r="O63" s="49"/>
      <c r="P63" s="35"/>
      <c r="Q63" s="34"/>
      <c r="R63" s="53"/>
    </row>
    <row r="64" spans="2:18" s="30" customFormat="1" ht="17.100000000000001" customHeight="1">
      <c r="B64" s="693"/>
      <c r="C64" s="205">
        <v>50</v>
      </c>
      <c r="D64" s="49" t="s">
        <v>256</v>
      </c>
      <c r="E64" s="34"/>
      <c r="F64" s="34"/>
      <c r="G64" s="35"/>
      <c r="H64" s="49" t="s">
        <v>183</v>
      </c>
      <c r="I64" s="34"/>
      <c r="J64" s="34"/>
      <c r="K64" s="34"/>
      <c r="L64" s="53"/>
      <c r="M64" s="774"/>
      <c r="N64" s="103"/>
      <c r="O64" s="49"/>
      <c r="P64" s="35"/>
      <c r="Q64" s="34"/>
      <c r="R64" s="53"/>
    </row>
    <row r="65" spans="2:18" s="30" customFormat="1" ht="17.100000000000001" customHeight="1">
      <c r="B65" s="693"/>
      <c r="C65" s="205">
        <v>51</v>
      </c>
      <c r="D65" s="54" t="s">
        <v>257</v>
      </c>
      <c r="E65" s="119"/>
      <c r="F65" s="119"/>
      <c r="G65" s="123"/>
      <c r="H65" s="120" t="s">
        <v>173</v>
      </c>
      <c r="I65" s="34"/>
      <c r="J65" s="34"/>
      <c r="K65" s="34"/>
      <c r="L65" s="53"/>
      <c r="M65" s="774"/>
      <c r="N65" s="103"/>
      <c r="O65" s="124"/>
      <c r="P65" s="63"/>
      <c r="Q65" s="126"/>
      <c r="R65" s="65"/>
    </row>
    <row r="66" spans="2:18" s="30" customFormat="1" ht="21.75" customHeight="1" thickBot="1">
      <c r="B66" s="694"/>
      <c r="C66" s="44">
        <v>52</v>
      </c>
      <c r="D66" s="700" t="s">
        <v>258</v>
      </c>
      <c r="E66" s="701"/>
      <c r="F66" s="701"/>
      <c r="G66" s="776"/>
      <c r="H66" s="134" t="s">
        <v>183</v>
      </c>
      <c r="I66" s="71"/>
      <c r="J66" s="71"/>
      <c r="K66" s="71"/>
      <c r="L66" s="72"/>
      <c r="M66" s="775"/>
      <c r="N66" s="209"/>
      <c r="O66" s="69"/>
      <c r="P66" s="70"/>
      <c r="Q66" s="71"/>
      <c r="R66" s="72"/>
    </row>
    <row r="67" spans="2:18" s="30" customFormat="1" ht="17.100000000000001" customHeight="1">
      <c r="B67" s="136"/>
      <c r="C67" s="137"/>
      <c r="D67" s="222"/>
      <c r="E67" s="222"/>
      <c r="F67" s="222"/>
      <c r="G67" s="222"/>
      <c r="H67" s="224"/>
      <c r="I67" s="126"/>
      <c r="J67" s="126"/>
      <c r="K67" s="126"/>
      <c r="L67" s="126"/>
      <c r="M67" s="223"/>
      <c r="N67" s="137"/>
      <c r="O67" s="126"/>
      <c r="P67" s="126"/>
      <c r="Q67" s="126"/>
      <c r="R67" s="65"/>
    </row>
    <row r="68" spans="2:18" s="30" customFormat="1" ht="60.75" customHeight="1">
      <c r="B68" s="156" t="s">
        <v>259</v>
      </c>
      <c r="C68" s="125" t="s">
        <v>260</v>
      </c>
      <c r="D68" s="125"/>
      <c r="E68" s="125"/>
      <c r="F68" s="125"/>
      <c r="G68" s="125"/>
      <c r="H68" s="125" t="s">
        <v>261</v>
      </c>
      <c r="I68" s="125"/>
      <c r="J68" s="125"/>
      <c r="K68" s="125"/>
      <c r="L68" s="125"/>
      <c r="M68" s="125"/>
      <c r="N68" s="125"/>
      <c r="O68" s="126"/>
      <c r="P68" s="126"/>
      <c r="Q68" s="126"/>
      <c r="R68" s="65"/>
    </row>
    <row r="69" spans="2:18" s="30" customFormat="1" ht="69.75" customHeight="1">
      <c r="B69" s="284"/>
      <c r="C69" s="659" t="s">
        <v>485</v>
      </c>
      <c r="D69" s="659"/>
      <c r="E69" s="659"/>
      <c r="F69" s="659"/>
      <c r="G69" s="659"/>
      <c r="H69" s="659"/>
      <c r="I69" s="659"/>
      <c r="J69" s="659"/>
      <c r="K69" s="659"/>
      <c r="L69" s="285"/>
      <c r="M69" s="285"/>
      <c r="N69" s="285"/>
      <c r="O69" s="285"/>
      <c r="P69" s="285"/>
      <c r="Q69" s="285"/>
      <c r="R69" s="286"/>
    </row>
    <row r="70" spans="2:18" s="30" customFormat="1" ht="135.75" customHeight="1" thickBot="1">
      <c r="B70" s="287"/>
      <c r="C70" s="660"/>
      <c r="D70" s="660"/>
      <c r="E70" s="660"/>
      <c r="F70" s="660"/>
      <c r="G70" s="660"/>
      <c r="H70" s="660"/>
      <c r="I70" s="660"/>
      <c r="J70" s="660"/>
      <c r="K70" s="660"/>
      <c r="L70" s="288"/>
      <c r="M70" s="288"/>
      <c r="N70" s="288"/>
      <c r="O70" s="288"/>
      <c r="P70" s="288"/>
      <c r="Q70" s="288"/>
      <c r="R70" s="289"/>
    </row>
    <row r="71" spans="2:18" s="30" customFormat="1" ht="10.5" customHeight="1">
      <c r="B71" s="39"/>
      <c r="C71" s="39"/>
      <c r="D71" s="39"/>
      <c r="E71" s="39"/>
      <c r="F71" s="39"/>
      <c r="G71" s="39"/>
      <c r="H71" s="39"/>
      <c r="I71" s="39"/>
      <c r="J71" s="39"/>
      <c r="K71" s="39"/>
      <c r="L71" s="39"/>
      <c r="M71" s="39"/>
      <c r="N71" s="39"/>
      <c r="O71" s="62"/>
      <c r="P71" s="62"/>
      <c r="Q71" s="62"/>
      <c r="R71" s="62"/>
    </row>
    <row r="77" spans="2:18">
      <c r="D77" s="157"/>
    </row>
  </sheetData>
  <mergeCells count="67">
    <mergeCell ref="E25:L25"/>
    <mergeCell ref="J23:L24"/>
    <mergeCell ref="F23:G24"/>
    <mergeCell ref="C13:L13"/>
    <mergeCell ref="F50:G50"/>
    <mergeCell ref="H50:J50"/>
    <mergeCell ref="K50:L50"/>
    <mergeCell ref="F42:G42"/>
    <mergeCell ref="H42:J42"/>
    <mergeCell ref="K42:L42"/>
    <mergeCell ref="F48:G48"/>
    <mergeCell ref="H48:J48"/>
    <mergeCell ref="K48:L48"/>
    <mergeCell ref="J46:L46"/>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pageSetUpPr fitToPage="1"/>
  </sheetPr>
  <dimension ref="A1:AM77"/>
  <sheetViews>
    <sheetView view="pageBreakPreview" topLeftCell="A15"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307</v>
      </c>
      <c r="E11" s="753"/>
      <c r="F11" s="673" t="s">
        <v>118</v>
      </c>
      <c r="G11" s="674"/>
      <c r="H11" s="754" t="s">
        <v>430</v>
      </c>
      <c r="I11" s="754"/>
      <c r="J11" s="754"/>
      <c r="K11" s="754"/>
      <c r="L11" s="754"/>
      <c r="M11" s="754"/>
      <c r="N11" s="755"/>
      <c r="O11" s="27" t="s">
        <v>119</v>
      </c>
      <c r="P11" s="729" t="s">
        <v>306</v>
      </c>
      <c r="Q11" s="730"/>
      <c r="R11" s="731"/>
    </row>
    <row r="12" spans="1:39" s="30" customFormat="1" ht="24.95" customHeight="1" thickBot="1">
      <c r="B12" s="204" t="s">
        <v>120</v>
      </c>
      <c r="C12" s="671" t="s">
        <v>121</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05" t="s">
        <v>348</v>
      </c>
      <c r="P14" s="299">
        <v>10000</v>
      </c>
      <c r="Q14" s="305" t="s">
        <v>348</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5" t="s">
        <v>348</v>
      </c>
      <c r="P15" s="308">
        <v>18.100000000000001</v>
      </c>
      <c r="Q15" s="305" t="s">
        <v>348</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05" t="s">
        <v>348</v>
      </c>
      <c r="P16" s="311">
        <v>18.100000000000001</v>
      </c>
      <c r="Q16" s="305" t="s">
        <v>348</v>
      </c>
      <c r="R16" s="333" t="s">
        <v>348</v>
      </c>
    </row>
    <row r="17" spans="2:19" s="30" customFormat="1" ht="17.100000000000001" customHeight="1">
      <c r="B17" s="693"/>
      <c r="C17" s="293">
        <v>4</v>
      </c>
      <c r="D17" s="32" t="s">
        <v>136</v>
      </c>
      <c r="E17" s="306"/>
      <c r="F17" s="306"/>
      <c r="G17" s="307"/>
      <c r="H17" s="307"/>
      <c r="I17" s="307"/>
      <c r="J17" s="307"/>
      <c r="K17" s="307"/>
      <c r="L17" s="35"/>
      <c r="M17" s="688" t="s">
        <v>134</v>
      </c>
      <c r="N17" s="689"/>
      <c r="O17" s="305" t="s">
        <v>348</v>
      </c>
      <c r="P17" s="311" t="s">
        <v>348</v>
      </c>
      <c r="Q17" s="305" t="s">
        <v>348</v>
      </c>
      <c r="R17" s="297">
        <v>30.3</v>
      </c>
    </row>
    <row r="18" spans="2:19" s="30" customFormat="1" ht="17.100000000000001" customHeight="1">
      <c r="B18" s="693"/>
      <c r="C18" s="293">
        <v>5</v>
      </c>
      <c r="D18" s="32" t="s">
        <v>137</v>
      </c>
      <c r="E18" s="306"/>
      <c r="F18" s="33"/>
      <c r="G18" s="307"/>
      <c r="H18" s="307"/>
      <c r="I18" s="307"/>
      <c r="J18" s="307"/>
      <c r="K18" s="307"/>
      <c r="L18" s="35"/>
      <c r="M18" s="688" t="s">
        <v>138</v>
      </c>
      <c r="N18" s="689"/>
      <c r="O18" s="305" t="s">
        <v>348</v>
      </c>
      <c r="P18" s="308">
        <v>59.88</v>
      </c>
      <c r="Q18" s="305" t="s">
        <v>348</v>
      </c>
      <c r="R18" s="333" t="s">
        <v>348</v>
      </c>
    </row>
    <row r="19" spans="2:19" s="30" customFormat="1" ht="30" customHeight="1">
      <c r="B19" s="693"/>
      <c r="C19" s="293">
        <v>6</v>
      </c>
      <c r="D19" s="32" t="s">
        <v>139</v>
      </c>
      <c r="E19" s="306"/>
      <c r="F19" s="306"/>
      <c r="G19" s="309"/>
      <c r="H19" s="309"/>
      <c r="I19" s="307"/>
      <c r="J19" s="307"/>
      <c r="K19" s="307"/>
      <c r="L19" s="310"/>
      <c r="M19" s="688" t="s">
        <v>140</v>
      </c>
      <c r="N19" s="689"/>
      <c r="O19" s="305" t="s">
        <v>348</v>
      </c>
      <c r="P19" s="308">
        <v>981.1</v>
      </c>
      <c r="Q19" s="305" t="s">
        <v>348</v>
      </c>
      <c r="R19" s="333" t="s">
        <v>348</v>
      </c>
    </row>
    <row r="20" spans="2:19" s="30" customFormat="1" ht="30" customHeight="1">
      <c r="B20" s="693"/>
      <c r="C20" s="293">
        <v>7</v>
      </c>
      <c r="D20" s="32" t="s">
        <v>141</v>
      </c>
      <c r="E20" s="306"/>
      <c r="F20" s="306"/>
      <c r="G20" s="307"/>
      <c r="H20" s="307"/>
      <c r="I20" s="307"/>
      <c r="J20" s="307"/>
      <c r="K20" s="307"/>
      <c r="L20" s="35"/>
      <c r="M20" s="688" t="s">
        <v>142</v>
      </c>
      <c r="N20" s="689"/>
      <c r="O20" s="305" t="s">
        <v>348</v>
      </c>
      <c r="P20" s="311">
        <v>0.496</v>
      </c>
      <c r="Q20" s="305" t="s">
        <v>348</v>
      </c>
      <c r="R20" s="333" t="s">
        <v>348</v>
      </c>
    </row>
    <row r="21" spans="2:19" s="30" customFormat="1" ht="17.100000000000001" customHeight="1">
      <c r="B21" s="693"/>
      <c r="C21" s="293">
        <v>8</v>
      </c>
      <c r="D21" s="32" t="s">
        <v>143</v>
      </c>
      <c r="E21" s="306"/>
      <c r="F21" s="306"/>
      <c r="G21" s="307"/>
      <c r="H21" s="307"/>
      <c r="I21" s="307"/>
      <c r="J21" s="307"/>
      <c r="K21" s="307"/>
      <c r="L21" s="35"/>
      <c r="M21" s="688" t="s">
        <v>144</v>
      </c>
      <c r="N21" s="689"/>
      <c r="O21" s="305" t="s">
        <v>348</v>
      </c>
      <c r="P21" s="311">
        <v>3.23</v>
      </c>
      <c r="Q21" s="305" t="s">
        <v>348</v>
      </c>
      <c r="R21" s="333" t="s">
        <v>348</v>
      </c>
    </row>
    <row r="22" spans="2:19" s="30" customFormat="1" ht="17.100000000000001" customHeight="1" thickBot="1">
      <c r="B22" s="694"/>
      <c r="C22" s="324">
        <v>9</v>
      </c>
      <c r="D22" s="45" t="s">
        <v>145</v>
      </c>
      <c r="E22" s="312"/>
      <c r="F22" s="312"/>
      <c r="G22" s="313"/>
      <c r="H22" s="313"/>
      <c r="I22" s="313"/>
      <c r="J22" s="313"/>
      <c r="K22" s="313"/>
      <c r="L22" s="70"/>
      <c r="M22" s="750" t="s">
        <v>144</v>
      </c>
      <c r="N22" s="751"/>
      <c r="O22" s="328">
        <v>221.5</v>
      </c>
      <c r="P22" s="328">
        <v>221.5</v>
      </c>
      <c r="Q22" s="328">
        <v>221.5</v>
      </c>
      <c r="R22" s="334" t="s">
        <v>348</v>
      </c>
    </row>
    <row r="23" spans="2:19" s="30" customFormat="1" ht="17.100000000000001" customHeight="1">
      <c r="B23" s="678" t="s">
        <v>146</v>
      </c>
      <c r="C23" s="768">
        <v>10</v>
      </c>
      <c r="D23" s="769" t="s">
        <v>147</v>
      </c>
      <c r="E23" s="315" t="s">
        <v>148</v>
      </c>
      <c r="F23" s="720" t="s">
        <v>462</v>
      </c>
      <c r="G23" s="721"/>
      <c r="H23" s="321" t="s">
        <v>264</v>
      </c>
      <c r="I23" s="317" t="s">
        <v>296</v>
      </c>
      <c r="J23" s="717">
        <v>0</v>
      </c>
      <c r="K23" s="717"/>
      <c r="L23" s="718"/>
      <c r="M23" s="678" t="s">
        <v>149</v>
      </c>
      <c r="N23" s="38">
        <v>53</v>
      </c>
      <c r="O23" s="125" t="s">
        <v>150</v>
      </c>
      <c r="P23" s="40"/>
      <c r="Q23" s="778" t="s">
        <v>481</v>
      </c>
      <c r="R23" s="779"/>
    </row>
    <row r="24" spans="2:19" s="30" customFormat="1" ht="17.100000000000001" customHeight="1">
      <c r="B24" s="678"/>
      <c r="C24" s="681"/>
      <c r="D24" s="683"/>
      <c r="E24" s="89" t="s">
        <v>151</v>
      </c>
      <c r="F24" s="722"/>
      <c r="G24" s="723"/>
      <c r="H24" s="321" t="s">
        <v>264</v>
      </c>
      <c r="I24" s="318" t="s">
        <v>296</v>
      </c>
      <c r="J24" s="708"/>
      <c r="K24" s="708"/>
      <c r="L24" s="719"/>
      <c r="M24" s="678"/>
      <c r="N24" s="42">
        <v>54</v>
      </c>
      <c r="O24" s="32" t="s">
        <v>152</v>
      </c>
      <c r="P24" s="43"/>
      <c r="Q24" s="661" t="s">
        <v>153</v>
      </c>
      <c r="R24" s="777"/>
    </row>
    <row r="25" spans="2:19" s="30" customFormat="1" ht="17.100000000000001" customHeight="1" thickBot="1">
      <c r="B25" s="679"/>
      <c r="C25" s="44">
        <v>11</v>
      </c>
      <c r="D25" s="319" t="s">
        <v>460</v>
      </c>
      <c r="E25" s="714" t="s">
        <v>474</v>
      </c>
      <c r="F25" s="715"/>
      <c r="G25" s="715"/>
      <c r="H25" s="715"/>
      <c r="I25" s="715"/>
      <c r="J25" s="715"/>
      <c r="K25" s="715"/>
      <c r="L25" s="716"/>
      <c r="M25" s="678"/>
      <c r="N25" s="42">
        <v>55</v>
      </c>
      <c r="O25" s="49" t="s">
        <v>154</v>
      </c>
      <c r="P25" s="43"/>
      <c r="Q25" s="49" t="s">
        <v>155</v>
      </c>
      <c r="R25" s="41"/>
    </row>
    <row r="26" spans="2:19"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19" s="30" customFormat="1" ht="17.100000000000001" customHeight="1">
      <c r="B27" s="693"/>
      <c r="C27" s="42">
        <v>13</v>
      </c>
      <c r="D27" s="32" t="s">
        <v>160</v>
      </c>
      <c r="E27" s="125"/>
      <c r="F27" s="33"/>
      <c r="G27" s="43"/>
      <c r="H27" s="321" t="s">
        <v>264</v>
      </c>
      <c r="I27" s="33"/>
      <c r="J27" s="33"/>
      <c r="K27" s="33"/>
      <c r="L27" s="41"/>
      <c r="M27" s="678"/>
      <c r="N27" s="42">
        <v>57</v>
      </c>
      <c r="O27" s="49" t="s">
        <v>161</v>
      </c>
      <c r="P27" s="35"/>
      <c r="Q27" s="49" t="s">
        <v>153</v>
      </c>
      <c r="R27" s="53"/>
    </row>
    <row r="28" spans="2:19"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19" s="30" customFormat="1" ht="17.100000000000001" customHeight="1">
      <c r="B29" s="693"/>
      <c r="C29" s="42">
        <v>15</v>
      </c>
      <c r="D29" s="32" t="s">
        <v>164</v>
      </c>
      <c r="E29" s="33"/>
      <c r="F29" s="33"/>
      <c r="G29" s="43"/>
      <c r="H29" s="31" t="s">
        <v>391</v>
      </c>
      <c r="I29" s="33"/>
      <c r="J29" s="33"/>
      <c r="K29" s="33"/>
      <c r="L29" s="41"/>
      <c r="M29" s="678"/>
      <c r="N29" s="42">
        <v>59</v>
      </c>
      <c r="O29" s="55" t="s">
        <v>165</v>
      </c>
      <c r="P29" s="35"/>
      <c r="Q29" s="49" t="s">
        <v>153</v>
      </c>
      <c r="R29" s="41"/>
    </row>
    <row r="30" spans="2:19" s="30" customFormat="1" ht="17.100000000000001" customHeight="1">
      <c r="B30" s="693"/>
      <c r="C30" s="42">
        <v>16</v>
      </c>
      <c r="D30" s="32" t="s">
        <v>166</v>
      </c>
      <c r="E30" s="33"/>
      <c r="F30" s="33"/>
      <c r="G30" s="43"/>
      <c r="H30" s="31" t="s">
        <v>410</v>
      </c>
      <c r="I30" s="33"/>
      <c r="J30" s="33"/>
      <c r="K30" s="33"/>
      <c r="L30" s="41"/>
      <c r="M30" s="678"/>
      <c r="N30" s="42">
        <v>60</v>
      </c>
      <c r="O30" s="764" t="s">
        <v>167</v>
      </c>
      <c r="P30" s="765"/>
      <c r="Q30" s="49" t="s">
        <v>268</v>
      </c>
      <c r="R30" s="53"/>
    </row>
    <row r="31" spans="2:19"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19" s="30" customFormat="1" ht="17.100000000000001" customHeight="1">
      <c r="B32" s="693"/>
      <c r="C32" s="711">
        <v>18</v>
      </c>
      <c r="D32" s="712" t="s">
        <v>171</v>
      </c>
      <c r="E32" s="33" t="s">
        <v>49</v>
      </c>
      <c r="F32" s="33"/>
      <c r="G32" s="43"/>
      <c r="H32" s="33" t="s">
        <v>269</v>
      </c>
      <c r="I32" s="33"/>
      <c r="J32" s="33"/>
      <c r="K32" s="33"/>
      <c r="L32" s="41"/>
      <c r="M32" s="678"/>
      <c r="N32" s="42">
        <v>62</v>
      </c>
      <c r="O32" s="55" t="s">
        <v>172</v>
      </c>
      <c r="P32" s="35"/>
      <c r="Q32" s="32" t="s">
        <v>173</v>
      </c>
      <c r="R32" s="53"/>
      <c r="S32" s="59"/>
    </row>
    <row r="33" spans="2:22" s="30" customFormat="1" ht="17.100000000000001" customHeight="1">
      <c r="B33" s="693"/>
      <c r="C33" s="681"/>
      <c r="D33" s="713"/>
      <c r="E33" s="125" t="s">
        <v>174</v>
      </c>
      <c r="F33" s="33"/>
      <c r="G33" s="43"/>
      <c r="H33" s="33" t="s">
        <v>269</v>
      </c>
      <c r="I33" s="125"/>
      <c r="J33" s="125"/>
      <c r="K33" s="125"/>
      <c r="L33" s="60"/>
      <c r="M33" s="678"/>
      <c r="N33" s="42">
        <v>63</v>
      </c>
      <c r="O33" s="49" t="s">
        <v>175</v>
      </c>
      <c r="P33" s="35"/>
      <c r="Q33" s="32" t="s">
        <v>153</v>
      </c>
      <c r="R33" s="53"/>
    </row>
    <row r="34" spans="2:22"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row>
    <row r="35" spans="2:22"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2"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8"/>
    </row>
    <row r="37" spans="2:22"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67"/>
      <c r="V37" s="67"/>
    </row>
    <row r="38" spans="2:22"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7"/>
      <c r="V38" s="67"/>
    </row>
    <row r="39" spans="2:22"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7"/>
      <c r="V39" s="67"/>
    </row>
    <row r="40" spans="2:22"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row>
    <row r="41" spans="2:22" s="30" customFormat="1" ht="17.100000000000001" customHeight="1" thickBot="1">
      <c r="B41" s="694"/>
      <c r="C41" s="44">
        <v>26</v>
      </c>
      <c r="D41" s="45" t="s">
        <v>198</v>
      </c>
      <c r="E41" s="47"/>
      <c r="F41" s="47"/>
      <c r="G41" s="80"/>
      <c r="H41" s="47" t="s">
        <v>190</v>
      </c>
      <c r="I41" s="47"/>
      <c r="J41" s="47"/>
      <c r="K41" s="47"/>
      <c r="L41" s="81"/>
      <c r="M41" s="678"/>
      <c r="N41" s="42">
        <v>71</v>
      </c>
      <c r="O41" s="49" t="s">
        <v>199</v>
      </c>
      <c r="P41" s="35"/>
      <c r="Q41" s="82" t="s">
        <v>181</v>
      </c>
      <c r="R41" s="53"/>
    </row>
    <row r="42" spans="2:22" s="30" customFormat="1" ht="17.100000000000001" customHeight="1">
      <c r="B42" s="677" t="s">
        <v>200</v>
      </c>
      <c r="C42" s="205">
        <v>27</v>
      </c>
      <c r="D42" s="125" t="s">
        <v>400</v>
      </c>
      <c r="E42" s="89" t="s">
        <v>157</v>
      </c>
      <c r="F42" s="661" t="s">
        <v>394</v>
      </c>
      <c r="G42" s="662"/>
      <c r="H42" s="661" t="s">
        <v>153</v>
      </c>
      <c r="I42" s="662"/>
      <c r="J42" s="663"/>
      <c r="K42" s="690" t="s">
        <v>404</v>
      </c>
      <c r="L42" s="691"/>
      <c r="M42" s="678"/>
      <c r="N42" s="42">
        <v>72</v>
      </c>
      <c r="O42" s="55" t="s">
        <v>201</v>
      </c>
      <c r="P42" s="84"/>
      <c r="Q42" s="34" t="s">
        <v>181</v>
      </c>
      <c r="R42" s="58"/>
    </row>
    <row r="43" spans="2:22"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2"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2"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2"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2"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2" s="30" customFormat="1" ht="17.100000000000001" customHeight="1">
      <c r="B48" s="678"/>
      <c r="C48" s="42">
        <v>33</v>
      </c>
      <c r="D48" s="32" t="s">
        <v>399</v>
      </c>
      <c r="E48" s="89" t="s">
        <v>157</v>
      </c>
      <c r="F48" s="661" t="s">
        <v>394</v>
      </c>
      <c r="G48" s="662"/>
      <c r="H48" s="661" t="s">
        <v>402</v>
      </c>
      <c r="I48" s="662"/>
      <c r="J48" s="663"/>
      <c r="K48" s="766" t="s">
        <v>455</v>
      </c>
      <c r="L48" s="767"/>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308</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c r="O59" s="49"/>
      <c r="P59" s="35"/>
      <c r="Q59" s="109"/>
      <c r="R59" s="53"/>
    </row>
    <row r="60" spans="2:18" s="30" customFormat="1" ht="17.100000000000001" customHeight="1">
      <c r="B60" s="692" t="s">
        <v>251</v>
      </c>
      <c r="C60" s="101">
        <v>45</v>
      </c>
      <c r="D60" s="114" t="s">
        <v>252</v>
      </c>
      <c r="E60" s="115"/>
      <c r="F60" s="115"/>
      <c r="G60" s="76"/>
      <c r="H60" s="114" t="s">
        <v>190</v>
      </c>
      <c r="I60" s="115"/>
      <c r="J60" s="115"/>
      <c r="K60" s="115"/>
      <c r="L60" s="86"/>
      <c r="M60" s="696"/>
      <c r="N60" s="103"/>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772"/>
      <c r="N61" s="44"/>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773"/>
      <c r="N62" s="38"/>
      <c r="O62" s="114"/>
      <c r="P62" s="76"/>
      <c r="Q62" s="115"/>
      <c r="R62" s="86"/>
    </row>
    <row r="63" spans="2:18" s="30" customFormat="1" ht="17.100000000000001" customHeight="1">
      <c r="B63" s="693"/>
      <c r="C63" s="205">
        <v>49</v>
      </c>
      <c r="D63" s="49" t="s">
        <v>255</v>
      </c>
      <c r="E63" s="34"/>
      <c r="F63" s="34"/>
      <c r="G63" s="35"/>
      <c r="H63" s="49" t="s">
        <v>183</v>
      </c>
      <c r="I63" s="34"/>
      <c r="J63" s="34"/>
      <c r="K63" s="34"/>
      <c r="L63" s="53"/>
      <c r="M63" s="774"/>
      <c r="N63" s="103"/>
      <c r="O63" s="49"/>
      <c r="P63" s="35"/>
      <c r="Q63" s="34"/>
      <c r="R63" s="53"/>
    </row>
    <row r="64" spans="2:18" s="30" customFormat="1" ht="17.100000000000001" customHeight="1">
      <c r="B64" s="693"/>
      <c r="C64" s="205">
        <v>50</v>
      </c>
      <c r="D64" s="49" t="s">
        <v>256</v>
      </c>
      <c r="E64" s="34"/>
      <c r="F64" s="34"/>
      <c r="G64" s="35"/>
      <c r="H64" s="49" t="s">
        <v>183</v>
      </c>
      <c r="I64" s="34"/>
      <c r="J64" s="34"/>
      <c r="K64" s="34"/>
      <c r="L64" s="53"/>
      <c r="M64" s="774"/>
      <c r="N64" s="103"/>
      <c r="O64" s="49"/>
      <c r="P64" s="35"/>
      <c r="Q64" s="34"/>
      <c r="R64" s="53"/>
    </row>
    <row r="65" spans="2:18" s="30" customFormat="1" ht="17.100000000000001" customHeight="1">
      <c r="B65" s="693"/>
      <c r="C65" s="205">
        <v>51</v>
      </c>
      <c r="D65" s="54" t="s">
        <v>257</v>
      </c>
      <c r="E65" s="119"/>
      <c r="F65" s="119"/>
      <c r="G65" s="123"/>
      <c r="H65" s="120" t="s">
        <v>173</v>
      </c>
      <c r="I65" s="34"/>
      <c r="J65" s="34"/>
      <c r="K65" s="34"/>
      <c r="L65" s="53"/>
      <c r="M65" s="774"/>
      <c r="N65" s="103"/>
      <c r="O65" s="124"/>
      <c r="P65" s="63"/>
      <c r="Q65" s="126"/>
      <c r="R65" s="65"/>
    </row>
    <row r="66" spans="2:18" s="30" customFormat="1" ht="21.75" customHeight="1" thickBot="1">
      <c r="B66" s="694"/>
      <c r="C66" s="44">
        <v>52</v>
      </c>
      <c r="D66" s="700" t="s">
        <v>258</v>
      </c>
      <c r="E66" s="701"/>
      <c r="F66" s="701"/>
      <c r="G66" s="776"/>
      <c r="H66" s="134" t="s">
        <v>183</v>
      </c>
      <c r="I66" s="71"/>
      <c r="J66" s="71"/>
      <c r="K66" s="71"/>
      <c r="L66" s="72"/>
      <c r="M66" s="775"/>
      <c r="N66" s="209"/>
      <c r="O66" s="69"/>
      <c r="P66" s="70"/>
      <c r="Q66" s="71"/>
      <c r="R66" s="72"/>
    </row>
    <row r="67" spans="2:18" s="30" customFormat="1" ht="17.100000000000001" customHeight="1">
      <c r="B67" s="136"/>
      <c r="C67" s="137"/>
      <c r="D67" s="222"/>
      <c r="E67" s="222"/>
      <c r="F67" s="222"/>
      <c r="G67" s="222"/>
      <c r="H67" s="224"/>
      <c r="I67" s="126"/>
      <c r="J67" s="126"/>
      <c r="K67" s="126"/>
      <c r="L67" s="126"/>
      <c r="M67" s="223"/>
      <c r="N67" s="137"/>
      <c r="O67" s="126"/>
      <c r="P67" s="126"/>
      <c r="Q67" s="126"/>
      <c r="R67" s="65"/>
    </row>
    <row r="68" spans="2:18" s="30" customFormat="1" ht="60.75" customHeight="1">
      <c r="B68" s="156" t="s">
        <v>259</v>
      </c>
      <c r="C68" s="125" t="s">
        <v>260</v>
      </c>
      <c r="D68" s="125"/>
      <c r="E68" s="125"/>
      <c r="F68" s="125"/>
      <c r="G68" s="125"/>
      <c r="H68" s="125" t="s">
        <v>261</v>
      </c>
      <c r="I68" s="125"/>
      <c r="J68" s="125"/>
      <c r="K68" s="125"/>
      <c r="L68" s="125"/>
      <c r="M68" s="125"/>
      <c r="N68" s="125"/>
      <c r="O68" s="126"/>
      <c r="P68" s="126"/>
      <c r="Q68" s="126"/>
      <c r="R68" s="65"/>
    </row>
    <row r="69" spans="2:18" s="30" customFormat="1" ht="69.75" customHeight="1">
      <c r="B69" s="284"/>
      <c r="C69" s="659" t="s">
        <v>485</v>
      </c>
      <c r="D69" s="659"/>
      <c r="E69" s="659"/>
      <c r="F69" s="659"/>
      <c r="G69" s="659"/>
      <c r="H69" s="659"/>
      <c r="I69" s="659"/>
      <c r="J69" s="659"/>
      <c r="K69" s="659"/>
      <c r="L69" s="285"/>
      <c r="M69" s="285"/>
      <c r="N69" s="285"/>
      <c r="O69" s="285"/>
      <c r="P69" s="285"/>
      <c r="Q69" s="285"/>
      <c r="R69" s="286"/>
    </row>
    <row r="70" spans="2:18" s="30" customFormat="1" ht="135.75" customHeight="1" thickBot="1">
      <c r="B70" s="287"/>
      <c r="C70" s="660"/>
      <c r="D70" s="660"/>
      <c r="E70" s="660"/>
      <c r="F70" s="660"/>
      <c r="G70" s="660"/>
      <c r="H70" s="660"/>
      <c r="I70" s="660"/>
      <c r="J70" s="660"/>
      <c r="K70" s="660"/>
      <c r="L70" s="288"/>
      <c r="M70" s="288"/>
      <c r="N70" s="288"/>
      <c r="O70" s="288"/>
      <c r="P70" s="288"/>
      <c r="Q70" s="288"/>
      <c r="R70" s="289"/>
    </row>
    <row r="71" spans="2:18" s="30" customFormat="1" ht="10.5" customHeight="1">
      <c r="B71" s="39"/>
      <c r="C71" s="39"/>
      <c r="D71" s="39"/>
      <c r="E71" s="39"/>
      <c r="F71" s="39"/>
      <c r="G71" s="39"/>
      <c r="H71" s="39"/>
      <c r="I71" s="39"/>
      <c r="J71" s="39"/>
      <c r="K71" s="39"/>
      <c r="L71" s="39"/>
      <c r="M71" s="39"/>
      <c r="N71" s="39"/>
      <c r="O71" s="62"/>
      <c r="P71" s="62"/>
      <c r="Q71" s="62"/>
      <c r="R71" s="62"/>
    </row>
    <row r="77" spans="2:18">
      <c r="D77" s="157"/>
    </row>
  </sheetData>
  <mergeCells count="67">
    <mergeCell ref="E25:L25"/>
    <mergeCell ref="J23:L24"/>
    <mergeCell ref="F23:G24"/>
    <mergeCell ref="C13:L13"/>
    <mergeCell ref="F50:G50"/>
    <mergeCell ref="H50:J50"/>
    <mergeCell ref="K50:L50"/>
    <mergeCell ref="F42:G42"/>
    <mergeCell ref="H42:J42"/>
    <mergeCell ref="K42:L42"/>
    <mergeCell ref="F48:G48"/>
    <mergeCell ref="H48:J48"/>
    <mergeCell ref="K48:L48"/>
    <mergeCell ref="J46:L46"/>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pageSetUpPr fitToPage="1"/>
  </sheetPr>
  <dimension ref="A1:AM77"/>
  <sheetViews>
    <sheetView view="pageBreakPreview" topLeftCell="A13"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309</v>
      </c>
      <c r="E11" s="753"/>
      <c r="F11" s="673" t="s">
        <v>118</v>
      </c>
      <c r="G11" s="674"/>
      <c r="H11" s="754" t="s">
        <v>431</v>
      </c>
      <c r="I11" s="754"/>
      <c r="J11" s="754"/>
      <c r="K11" s="754"/>
      <c r="L11" s="754"/>
      <c r="M11" s="754"/>
      <c r="N11" s="755"/>
      <c r="O11" s="27" t="s">
        <v>119</v>
      </c>
      <c r="P11" s="729" t="s">
        <v>306</v>
      </c>
      <c r="Q11" s="730"/>
      <c r="R11" s="731"/>
    </row>
    <row r="12" spans="1:39" s="30" customFormat="1" ht="24.95" customHeight="1" thickBot="1">
      <c r="B12" s="204" t="s">
        <v>120</v>
      </c>
      <c r="C12" s="671" t="s">
        <v>121</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05" t="s">
        <v>348</v>
      </c>
      <c r="P14" s="299">
        <v>10000</v>
      </c>
      <c r="Q14" s="305" t="s">
        <v>348</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5" t="s">
        <v>348</v>
      </c>
      <c r="P15" s="308">
        <v>18.100000000000001</v>
      </c>
      <c r="Q15" s="305" t="s">
        <v>348</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05" t="s">
        <v>348</v>
      </c>
      <c r="P16" s="311">
        <v>18.100000000000001</v>
      </c>
      <c r="Q16" s="305" t="s">
        <v>348</v>
      </c>
      <c r="R16" s="333" t="s">
        <v>348</v>
      </c>
    </row>
    <row r="17" spans="2:19" s="30" customFormat="1" ht="17.100000000000001" customHeight="1">
      <c r="B17" s="693"/>
      <c r="C17" s="293">
        <v>4</v>
      </c>
      <c r="D17" s="32" t="s">
        <v>136</v>
      </c>
      <c r="E17" s="306"/>
      <c r="F17" s="306"/>
      <c r="G17" s="307"/>
      <c r="H17" s="307"/>
      <c r="I17" s="307"/>
      <c r="J17" s="307"/>
      <c r="K17" s="307"/>
      <c r="L17" s="35"/>
      <c r="M17" s="688" t="s">
        <v>134</v>
      </c>
      <c r="N17" s="689"/>
      <c r="O17" s="305" t="s">
        <v>348</v>
      </c>
      <c r="P17" s="311" t="s">
        <v>348</v>
      </c>
      <c r="Q17" s="305" t="s">
        <v>348</v>
      </c>
      <c r="R17" s="297">
        <v>30.3</v>
      </c>
    </row>
    <row r="18" spans="2:19" s="30" customFormat="1" ht="17.100000000000001" customHeight="1">
      <c r="B18" s="693"/>
      <c r="C18" s="293">
        <v>5</v>
      </c>
      <c r="D18" s="32" t="s">
        <v>137</v>
      </c>
      <c r="E18" s="306"/>
      <c r="F18" s="33"/>
      <c r="G18" s="307"/>
      <c r="H18" s="307"/>
      <c r="I18" s="307"/>
      <c r="J18" s="307"/>
      <c r="K18" s="307"/>
      <c r="L18" s="35"/>
      <c r="M18" s="688" t="s">
        <v>138</v>
      </c>
      <c r="N18" s="689"/>
      <c r="O18" s="305" t="s">
        <v>348</v>
      </c>
      <c r="P18" s="308">
        <v>59.88</v>
      </c>
      <c r="Q18" s="305" t="s">
        <v>348</v>
      </c>
      <c r="R18" s="333" t="s">
        <v>348</v>
      </c>
    </row>
    <row r="19" spans="2:19" s="30" customFormat="1" ht="30" customHeight="1">
      <c r="B19" s="693"/>
      <c r="C19" s="293">
        <v>6</v>
      </c>
      <c r="D19" s="32" t="s">
        <v>139</v>
      </c>
      <c r="E19" s="306"/>
      <c r="F19" s="306"/>
      <c r="G19" s="309"/>
      <c r="H19" s="309"/>
      <c r="I19" s="307"/>
      <c r="J19" s="307"/>
      <c r="K19" s="307"/>
      <c r="L19" s="310"/>
      <c r="M19" s="688" t="s">
        <v>140</v>
      </c>
      <c r="N19" s="689"/>
      <c r="O19" s="305" t="s">
        <v>348</v>
      </c>
      <c r="P19" s="308">
        <v>981.1</v>
      </c>
      <c r="Q19" s="305" t="s">
        <v>348</v>
      </c>
      <c r="R19" s="333" t="s">
        <v>348</v>
      </c>
    </row>
    <row r="20" spans="2:19" s="30" customFormat="1" ht="30" customHeight="1">
      <c r="B20" s="693"/>
      <c r="C20" s="293">
        <v>7</v>
      </c>
      <c r="D20" s="32" t="s">
        <v>141</v>
      </c>
      <c r="E20" s="306"/>
      <c r="F20" s="306"/>
      <c r="G20" s="307"/>
      <c r="H20" s="307"/>
      <c r="I20" s="307"/>
      <c r="J20" s="307"/>
      <c r="K20" s="307"/>
      <c r="L20" s="35"/>
      <c r="M20" s="688" t="s">
        <v>142</v>
      </c>
      <c r="N20" s="689"/>
      <c r="O20" s="305" t="s">
        <v>348</v>
      </c>
      <c r="P20" s="311">
        <v>0.496</v>
      </c>
      <c r="Q20" s="305" t="s">
        <v>348</v>
      </c>
      <c r="R20" s="333" t="s">
        <v>348</v>
      </c>
    </row>
    <row r="21" spans="2:19" s="30" customFormat="1" ht="17.100000000000001" customHeight="1">
      <c r="B21" s="693"/>
      <c r="C21" s="293">
        <v>8</v>
      </c>
      <c r="D21" s="32" t="s">
        <v>143</v>
      </c>
      <c r="E21" s="306"/>
      <c r="F21" s="306"/>
      <c r="G21" s="307"/>
      <c r="H21" s="307"/>
      <c r="I21" s="307"/>
      <c r="J21" s="307"/>
      <c r="K21" s="307"/>
      <c r="L21" s="35"/>
      <c r="M21" s="688" t="s">
        <v>144</v>
      </c>
      <c r="N21" s="689"/>
      <c r="O21" s="305" t="s">
        <v>348</v>
      </c>
      <c r="P21" s="311">
        <v>3.23</v>
      </c>
      <c r="Q21" s="305" t="s">
        <v>348</v>
      </c>
      <c r="R21" s="333" t="s">
        <v>348</v>
      </c>
    </row>
    <row r="22" spans="2:19" s="30" customFormat="1" ht="17.100000000000001" customHeight="1" thickBot="1">
      <c r="B22" s="694"/>
      <c r="C22" s="324">
        <v>9</v>
      </c>
      <c r="D22" s="45" t="s">
        <v>145</v>
      </c>
      <c r="E22" s="312"/>
      <c r="F22" s="312"/>
      <c r="G22" s="313"/>
      <c r="H22" s="313"/>
      <c r="I22" s="313"/>
      <c r="J22" s="313"/>
      <c r="K22" s="313"/>
      <c r="L22" s="70"/>
      <c r="M22" s="750" t="s">
        <v>144</v>
      </c>
      <c r="N22" s="751"/>
      <c r="O22" s="328">
        <v>221.5</v>
      </c>
      <c r="P22" s="328">
        <v>221.5</v>
      </c>
      <c r="Q22" s="328">
        <v>221.5</v>
      </c>
      <c r="R22" s="334" t="s">
        <v>348</v>
      </c>
    </row>
    <row r="23" spans="2:19" s="30" customFormat="1" ht="17.100000000000001" customHeight="1">
      <c r="B23" s="678" t="s">
        <v>146</v>
      </c>
      <c r="C23" s="768">
        <v>10</v>
      </c>
      <c r="D23" s="769" t="s">
        <v>147</v>
      </c>
      <c r="E23" s="315" t="s">
        <v>148</v>
      </c>
      <c r="F23" s="720" t="s">
        <v>462</v>
      </c>
      <c r="G23" s="721"/>
      <c r="H23" s="321" t="s">
        <v>264</v>
      </c>
      <c r="I23" s="317" t="s">
        <v>296</v>
      </c>
      <c r="J23" s="717">
        <v>0</v>
      </c>
      <c r="K23" s="717"/>
      <c r="L23" s="718"/>
      <c r="M23" s="678" t="s">
        <v>149</v>
      </c>
      <c r="N23" s="38">
        <v>53</v>
      </c>
      <c r="O23" s="125" t="s">
        <v>150</v>
      </c>
      <c r="P23" s="40"/>
      <c r="Q23" s="778" t="s">
        <v>481</v>
      </c>
      <c r="R23" s="779"/>
    </row>
    <row r="24" spans="2:19" s="30" customFormat="1" ht="17.100000000000001" customHeight="1">
      <c r="B24" s="678"/>
      <c r="C24" s="681"/>
      <c r="D24" s="683"/>
      <c r="E24" s="89" t="s">
        <v>151</v>
      </c>
      <c r="F24" s="722"/>
      <c r="G24" s="723"/>
      <c r="H24" s="321" t="s">
        <v>264</v>
      </c>
      <c r="I24" s="318" t="s">
        <v>296</v>
      </c>
      <c r="J24" s="708"/>
      <c r="K24" s="708"/>
      <c r="L24" s="719"/>
      <c r="M24" s="678"/>
      <c r="N24" s="42">
        <v>54</v>
      </c>
      <c r="O24" s="32" t="s">
        <v>152</v>
      </c>
      <c r="P24" s="43"/>
      <c r="Q24" s="661" t="s">
        <v>153</v>
      </c>
      <c r="R24" s="777"/>
    </row>
    <row r="25" spans="2:19" s="30" customFormat="1" ht="17.100000000000001" customHeight="1" thickBot="1">
      <c r="B25" s="679"/>
      <c r="C25" s="44">
        <v>11</v>
      </c>
      <c r="D25" s="319" t="s">
        <v>460</v>
      </c>
      <c r="E25" s="714" t="s">
        <v>473</v>
      </c>
      <c r="F25" s="715"/>
      <c r="G25" s="715"/>
      <c r="H25" s="715"/>
      <c r="I25" s="715"/>
      <c r="J25" s="715"/>
      <c r="K25" s="715"/>
      <c r="L25" s="716"/>
      <c r="M25" s="678"/>
      <c r="N25" s="42">
        <v>55</v>
      </c>
      <c r="O25" s="49" t="s">
        <v>154</v>
      </c>
      <c r="P25" s="43"/>
      <c r="Q25" s="49" t="s">
        <v>155</v>
      </c>
      <c r="R25" s="41"/>
    </row>
    <row r="26" spans="2:19"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19" s="30" customFormat="1" ht="17.100000000000001" customHeight="1">
      <c r="B27" s="693"/>
      <c r="C27" s="42">
        <v>13</v>
      </c>
      <c r="D27" s="32" t="s">
        <v>160</v>
      </c>
      <c r="E27" s="125"/>
      <c r="F27" s="33"/>
      <c r="G27" s="43"/>
      <c r="H27" s="321" t="s">
        <v>264</v>
      </c>
      <c r="I27" s="33"/>
      <c r="J27" s="33"/>
      <c r="K27" s="33"/>
      <c r="L27" s="41"/>
      <c r="M27" s="678"/>
      <c r="N27" s="42">
        <v>57</v>
      </c>
      <c r="O27" s="49" t="s">
        <v>161</v>
      </c>
      <c r="P27" s="35"/>
      <c r="Q27" s="49" t="s">
        <v>153</v>
      </c>
      <c r="R27" s="53"/>
    </row>
    <row r="28" spans="2:19"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19" s="30" customFormat="1" ht="17.100000000000001" customHeight="1">
      <c r="B29" s="693"/>
      <c r="C29" s="42">
        <v>15</v>
      </c>
      <c r="D29" s="32" t="s">
        <v>164</v>
      </c>
      <c r="E29" s="33"/>
      <c r="F29" s="33"/>
      <c r="G29" s="43"/>
      <c r="H29" s="661" t="s">
        <v>391</v>
      </c>
      <c r="I29" s="662"/>
      <c r="J29" s="663"/>
      <c r="K29" s="33"/>
      <c r="L29" s="41"/>
      <c r="M29" s="678"/>
      <c r="N29" s="42">
        <v>59</v>
      </c>
      <c r="O29" s="55" t="s">
        <v>165</v>
      </c>
      <c r="P29" s="35"/>
      <c r="Q29" s="49" t="s">
        <v>153</v>
      </c>
      <c r="R29" s="41"/>
    </row>
    <row r="30" spans="2:19" s="30" customFormat="1" ht="17.100000000000001" customHeight="1">
      <c r="B30" s="693"/>
      <c r="C30" s="42">
        <v>16</v>
      </c>
      <c r="D30" s="32" t="s">
        <v>166</v>
      </c>
      <c r="E30" s="33"/>
      <c r="F30" s="33"/>
      <c r="G30" s="43"/>
      <c r="H30" s="31" t="s">
        <v>410</v>
      </c>
      <c r="I30" s="33"/>
      <c r="J30" s="33"/>
      <c r="K30" s="33"/>
      <c r="L30" s="41"/>
      <c r="M30" s="678"/>
      <c r="N30" s="42">
        <v>60</v>
      </c>
      <c r="O30" s="764" t="s">
        <v>167</v>
      </c>
      <c r="P30" s="765"/>
      <c r="Q30" s="49" t="s">
        <v>268</v>
      </c>
      <c r="R30" s="53"/>
    </row>
    <row r="31" spans="2:19"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19" s="30" customFormat="1" ht="17.100000000000001" customHeight="1">
      <c r="B32" s="693"/>
      <c r="C32" s="711">
        <v>18</v>
      </c>
      <c r="D32" s="712" t="s">
        <v>171</v>
      </c>
      <c r="E32" s="33" t="s">
        <v>49</v>
      </c>
      <c r="F32" s="33"/>
      <c r="G32" s="43"/>
      <c r="H32" s="33" t="s">
        <v>269</v>
      </c>
      <c r="I32" s="33"/>
      <c r="J32" s="33"/>
      <c r="K32" s="33"/>
      <c r="L32" s="41"/>
      <c r="M32" s="678"/>
      <c r="N32" s="42">
        <v>62</v>
      </c>
      <c r="O32" s="55" t="s">
        <v>172</v>
      </c>
      <c r="P32" s="35"/>
      <c r="Q32" s="32" t="s">
        <v>173</v>
      </c>
      <c r="R32" s="53"/>
      <c r="S32" s="59"/>
    </row>
    <row r="33" spans="2:22" s="30" customFormat="1" ht="17.100000000000001" customHeight="1">
      <c r="B33" s="693"/>
      <c r="C33" s="681"/>
      <c r="D33" s="713"/>
      <c r="E33" s="125" t="s">
        <v>174</v>
      </c>
      <c r="F33" s="33"/>
      <c r="G33" s="43"/>
      <c r="H33" s="33" t="s">
        <v>269</v>
      </c>
      <c r="I33" s="125"/>
      <c r="J33" s="125"/>
      <c r="K33" s="125"/>
      <c r="L33" s="60"/>
      <c r="M33" s="678"/>
      <c r="N33" s="42">
        <v>63</v>
      </c>
      <c r="O33" s="49" t="s">
        <v>175</v>
      </c>
      <c r="P33" s="35"/>
      <c r="Q33" s="32" t="s">
        <v>153</v>
      </c>
      <c r="R33" s="53"/>
    </row>
    <row r="34" spans="2:22"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row>
    <row r="35" spans="2:22"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2"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8"/>
    </row>
    <row r="37" spans="2:22"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67"/>
      <c r="V37" s="67"/>
    </row>
    <row r="38" spans="2:22"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7"/>
      <c r="V38" s="67"/>
    </row>
    <row r="39" spans="2:22"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7"/>
      <c r="V39" s="67"/>
    </row>
    <row r="40" spans="2:22"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row>
    <row r="41" spans="2:22" s="30" customFormat="1" ht="17.100000000000001" customHeight="1" thickBot="1">
      <c r="B41" s="694"/>
      <c r="C41" s="44">
        <v>26</v>
      </c>
      <c r="D41" s="45" t="s">
        <v>198</v>
      </c>
      <c r="E41" s="47"/>
      <c r="F41" s="47"/>
      <c r="G41" s="80"/>
      <c r="H41" s="47" t="s">
        <v>190</v>
      </c>
      <c r="I41" s="47"/>
      <c r="J41" s="47"/>
      <c r="K41" s="47"/>
      <c r="L41" s="81"/>
      <c r="M41" s="678"/>
      <c r="N41" s="42">
        <v>71</v>
      </c>
      <c r="O41" s="49" t="s">
        <v>199</v>
      </c>
      <c r="P41" s="35"/>
      <c r="Q41" s="82" t="s">
        <v>181</v>
      </c>
      <c r="R41" s="53"/>
    </row>
    <row r="42" spans="2:22" s="30" customFormat="1" ht="17.100000000000001" customHeight="1">
      <c r="B42" s="677" t="s">
        <v>200</v>
      </c>
      <c r="C42" s="205">
        <v>27</v>
      </c>
      <c r="D42" s="125" t="s">
        <v>400</v>
      </c>
      <c r="E42" s="89" t="s">
        <v>157</v>
      </c>
      <c r="F42" s="661" t="s">
        <v>394</v>
      </c>
      <c r="G42" s="662"/>
      <c r="H42" s="661" t="s">
        <v>153</v>
      </c>
      <c r="I42" s="662"/>
      <c r="J42" s="663"/>
      <c r="K42" s="690" t="s">
        <v>404</v>
      </c>
      <c r="L42" s="691"/>
      <c r="M42" s="678"/>
      <c r="N42" s="42">
        <v>72</v>
      </c>
      <c r="O42" s="55" t="s">
        <v>201</v>
      </c>
      <c r="P42" s="84"/>
      <c r="Q42" s="34" t="s">
        <v>181</v>
      </c>
      <c r="R42" s="58"/>
    </row>
    <row r="43" spans="2:22"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2"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2"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2"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2"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2" s="30" customFormat="1" ht="17.100000000000001" customHeight="1">
      <c r="B48" s="678"/>
      <c r="C48" s="42">
        <v>33</v>
      </c>
      <c r="D48" s="32" t="s">
        <v>399</v>
      </c>
      <c r="E48" s="89" t="s">
        <v>157</v>
      </c>
      <c r="F48" s="661" t="s">
        <v>394</v>
      </c>
      <c r="G48" s="662"/>
      <c r="H48" s="661" t="s">
        <v>402</v>
      </c>
      <c r="I48" s="662"/>
      <c r="J48" s="663"/>
      <c r="K48" s="766" t="s">
        <v>455</v>
      </c>
      <c r="L48" s="767"/>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310</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c r="O59" s="49"/>
      <c r="P59" s="35"/>
      <c r="Q59" s="109"/>
      <c r="R59" s="53"/>
    </row>
    <row r="60" spans="2:18" s="30" customFormat="1" ht="17.100000000000001" customHeight="1">
      <c r="B60" s="692" t="s">
        <v>251</v>
      </c>
      <c r="C60" s="101">
        <v>45</v>
      </c>
      <c r="D60" s="114" t="s">
        <v>252</v>
      </c>
      <c r="E60" s="115"/>
      <c r="F60" s="115"/>
      <c r="G60" s="76"/>
      <c r="H60" s="114" t="s">
        <v>190</v>
      </c>
      <c r="I60" s="115"/>
      <c r="J60" s="115"/>
      <c r="K60" s="115"/>
      <c r="L60" s="86"/>
      <c r="M60" s="696"/>
      <c r="N60" s="103"/>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772"/>
      <c r="N61" s="44"/>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773"/>
      <c r="N62" s="38"/>
      <c r="O62" s="114"/>
      <c r="P62" s="76"/>
      <c r="Q62" s="115"/>
      <c r="R62" s="86"/>
    </row>
    <row r="63" spans="2:18" s="30" customFormat="1" ht="17.100000000000001" customHeight="1">
      <c r="B63" s="693"/>
      <c r="C63" s="205">
        <v>49</v>
      </c>
      <c r="D63" s="49" t="s">
        <v>255</v>
      </c>
      <c r="E63" s="34"/>
      <c r="F63" s="34"/>
      <c r="G63" s="35"/>
      <c r="H63" s="49" t="s">
        <v>183</v>
      </c>
      <c r="I63" s="34"/>
      <c r="J63" s="34"/>
      <c r="K63" s="34"/>
      <c r="L63" s="53"/>
      <c r="M63" s="774"/>
      <c r="N63" s="103"/>
      <c r="O63" s="49"/>
      <c r="P63" s="35"/>
      <c r="Q63" s="34"/>
      <c r="R63" s="53"/>
    </row>
    <row r="64" spans="2:18" s="30" customFormat="1" ht="17.100000000000001" customHeight="1">
      <c r="B64" s="693"/>
      <c r="C64" s="205">
        <v>50</v>
      </c>
      <c r="D64" s="49" t="s">
        <v>256</v>
      </c>
      <c r="E64" s="34"/>
      <c r="F64" s="34"/>
      <c r="G64" s="35"/>
      <c r="H64" s="49" t="s">
        <v>183</v>
      </c>
      <c r="I64" s="34"/>
      <c r="J64" s="34"/>
      <c r="K64" s="34"/>
      <c r="L64" s="53"/>
      <c r="M64" s="774"/>
      <c r="N64" s="103"/>
      <c r="O64" s="49"/>
      <c r="P64" s="35"/>
      <c r="Q64" s="34"/>
      <c r="R64" s="53"/>
    </row>
    <row r="65" spans="2:18" s="30" customFormat="1" ht="17.100000000000001" customHeight="1">
      <c r="B65" s="693"/>
      <c r="C65" s="205">
        <v>51</v>
      </c>
      <c r="D65" s="54" t="s">
        <v>257</v>
      </c>
      <c r="E65" s="119"/>
      <c r="F65" s="119"/>
      <c r="G65" s="123"/>
      <c r="H65" s="120" t="s">
        <v>173</v>
      </c>
      <c r="I65" s="34"/>
      <c r="J65" s="34"/>
      <c r="K65" s="34"/>
      <c r="L65" s="53"/>
      <c r="M65" s="774"/>
      <c r="N65" s="103"/>
      <c r="O65" s="124"/>
      <c r="P65" s="63"/>
      <c r="Q65" s="126"/>
      <c r="R65" s="65"/>
    </row>
    <row r="66" spans="2:18" s="30" customFormat="1" ht="21.75" customHeight="1" thickBot="1">
      <c r="B66" s="694"/>
      <c r="C66" s="44">
        <v>52</v>
      </c>
      <c r="D66" s="700" t="s">
        <v>258</v>
      </c>
      <c r="E66" s="701"/>
      <c r="F66" s="701"/>
      <c r="G66" s="776"/>
      <c r="H66" s="134" t="s">
        <v>183</v>
      </c>
      <c r="I66" s="71"/>
      <c r="J66" s="71"/>
      <c r="K66" s="71"/>
      <c r="L66" s="72"/>
      <c r="M66" s="775"/>
      <c r="N66" s="209"/>
      <c r="O66" s="69"/>
      <c r="P66" s="70"/>
      <c r="Q66" s="71"/>
      <c r="R66" s="72"/>
    </row>
    <row r="67" spans="2:18" s="30" customFormat="1" ht="17.100000000000001" customHeight="1">
      <c r="B67" s="136"/>
      <c r="C67" s="137"/>
      <c r="D67" s="222"/>
      <c r="E67" s="222"/>
      <c r="F67" s="222"/>
      <c r="G67" s="222"/>
      <c r="H67" s="224"/>
      <c r="I67" s="126"/>
      <c r="J67" s="126"/>
      <c r="K67" s="126"/>
      <c r="L67" s="126"/>
      <c r="M67" s="223"/>
      <c r="N67" s="137"/>
      <c r="O67" s="126"/>
      <c r="P67" s="126"/>
      <c r="Q67" s="126"/>
      <c r="R67" s="65"/>
    </row>
    <row r="68" spans="2:18" s="30" customFormat="1" ht="60.75" customHeight="1">
      <c r="B68" s="156" t="s">
        <v>259</v>
      </c>
      <c r="C68" s="125" t="s">
        <v>260</v>
      </c>
      <c r="D68" s="125"/>
      <c r="E68" s="125"/>
      <c r="F68" s="125"/>
      <c r="G68" s="125"/>
      <c r="H68" s="125" t="s">
        <v>261</v>
      </c>
      <c r="I68" s="125"/>
      <c r="J68" s="125"/>
      <c r="K68" s="125"/>
      <c r="L68" s="125"/>
      <c r="M68" s="125"/>
      <c r="N68" s="125"/>
      <c r="O68" s="126"/>
      <c r="P68" s="126"/>
      <c r="Q68" s="126"/>
      <c r="R68" s="65"/>
    </row>
    <row r="69" spans="2:18" s="30" customFormat="1" ht="69.75" customHeight="1">
      <c r="B69" s="284"/>
      <c r="C69" s="659" t="s">
        <v>485</v>
      </c>
      <c r="D69" s="659"/>
      <c r="E69" s="659"/>
      <c r="F69" s="659"/>
      <c r="G69" s="659"/>
      <c r="H69" s="659"/>
      <c r="I69" s="659"/>
      <c r="J69" s="659"/>
      <c r="K69" s="659"/>
      <c r="L69" s="285"/>
      <c r="M69" s="285"/>
      <c r="N69" s="285"/>
      <c r="O69" s="285"/>
      <c r="P69" s="285"/>
      <c r="Q69" s="285"/>
      <c r="R69" s="286"/>
    </row>
    <row r="70" spans="2:18" s="30" customFormat="1" ht="135.75" customHeight="1" thickBot="1">
      <c r="B70" s="287"/>
      <c r="C70" s="660"/>
      <c r="D70" s="660"/>
      <c r="E70" s="660"/>
      <c r="F70" s="660"/>
      <c r="G70" s="660"/>
      <c r="H70" s="660"/>
      <c r="I70" s="660"/>
      <c r="J70" s="660"/>
      <c r="K70" s="660"/>
      <c r="L70" s="288"/>
      <c r="M70" s="288"/>
      <c r="N70" s="288"/>
      <c r="O70" s="288"/>
      <c r="P70" s="288"/>
      <c r="Q70" s="288"/>
      <c r="R70" s="289"/>
    </row>
    <row r="71" spans="2:18" s="30" customFormat="1" ht="10.5" customHeight="1">
      <c r="B71" s="39"/>
      <c r="C71" s="39"/>
      <c r="D71" s="39"/>
      <c r="E71" s="39"/>
      <c r="F71" s="39"/>
      <c r="G71" s="39"/>
      <c r="H71" s="39"/>
      <c r="I71" s="39"/>
      <c r="J71" s="39"/>
      <c r="K71" s="39"/>
      <c r="L71" s="39"/>
      <c r="M71" s="39"/>
      <c r="N71" s="39"/>
      <c r="O71" s="62"/>
      <c r="P71" s="62"/>
      <c r="Q71" s="62"/>
      <c r="R71" s="62"/>
    </row>
    <row r="77" spans="2:18">
      <c r="D77" s="157"/>
    </row>
  </sheetData>
  <mergeCells count="68">
    <mergeCell ref="E25:L25"/>
    <mergeCell ref="J23:L24"/>
    <mergeCell ref="F23:G24"/>
    <mergeCell ref="C13:L13"/>
    <mergeCell ref="F50:G50"/>
    <mergeCell ref="H50:J50"/>
    <mergeCell ref="K50:L50"/>
    <mergeCell ref="H29:J29"/>
    <mergeCell ref="F42:G42"/>
    <mergeCell ref="H42:J42"/>
    <mergeCell ref="K42:L42"/>
    <mergeCell ref="F48:G48"/>
    <mergeCell ref="H48:J48"/>
    <mergeCell ref="K48:L48"/>
    <mergeCell ref="J46:L46"/>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F0"/>
    <pageSetUpPr fitToPage="1"/>
  </sheetPr>
  <dimension ref="A1:AM71"/>
  <sheetViews>
    <sheetView view="pageBreakPreview" topLeftCell="A27"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311</v>
      </c>
      <c r="E11" s="753"/>
      <c r="F11" s="673" t="s">
        <v>118</v>
      </c>
      <c r="G11" s="674"/>
      <c r="H11" s="754" t="s">
        <v>432</v>
      </c>
      <c r="I11" s="754"/>
      <c r="J11" s="754"/>
      <c r="K11" s="754"/>
      <c r="L11" s="754"/>
      <c r="M11" s="754"/>
      <c r="N11" s="755"/>
      <c r="O11" s="27" t="s">
        <v>119</v>
      </c>
      <c r="P11" s="729" t="s">
        <v>306</v>
      </c>
      <c r="Q11" s="730"/>
      <c r="R11" s="731"/>
    </row>
    <row r="12" spans="1:39" s="30" customFormat="1" ht="24.95" customHeight="1" thickBot="1">
      <c r="B12" s="204" t="s">
        <v>120</v>
      </c>
      <c r="C12" s="671" t="s">
        <v>121</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05" t="s">
        <v>348</v>
      </c>
      <c r="P14" s="299">
        <v>10000</v>
      </c>
      <c r="Q14" s="305" t="s">
        <v>348</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5" t="s">
        <v>348</v>
      </c>
      <c r="P15" s="308">
        <v>18.100000000000001</v>
      </c>
      <c r="Q15" s="305" t="s">
        <v>348</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05" t="s">
        <v>348</v>
      </c>
      <c r="P16" s="311">
        <v>18.100000000000001</v>
      </c>
      <c r="Q16" s="305" t="s">
        <v>348</v>
      </c>
      <c r="R16" s="333" t="s">
        <v>348</v>
      </c>
    </row>
    <row r="17" spans="2:25" s="30" customFormat="1" ht="17.100000000000001" customHeight="1">
      <c r="B17" s="693"/>
      <c r="C17" s="293">
        <v>4</v>
      </c>
      <c r="D17" s="32" t="s">
        <v>136</v>
      </c>
      <c r="E17" s="306"/>
      <c r="F17" s="306"/>
      <c r="G17" s="307"/>
      <c r="H17" s="307"/>
      <c r="I17" s="307"/>
      <c r="J17" s="307"/>
      <c r="K17" s="307"/>
      <c r="L17" s="35"/>
      <c r="M17" s="688" t="s">
        <v>134</v>
      </c>
      <c r="N17" s="689"/>
      <c r="O17" s="305" t="s">
        <v>348</v>
      </c>
      <c r="P17" s="311" t="s">
        <v>348</v>
      </c>
      <c r="Q17" s="305" t="s">
        <v>348</v>
      </c>
      <c r="R17" s="297">
        <v>30.3</v>
      </c>
    </row>
    <row r="18" spans="2:25" s="30" customFormat="1" ht="17.100000000000001" customHeight="1">
      <c r="B18" s="693"/>
      <c r="C18" s="293">
        <v>5</v>
      </c>
      <c r="D18" s="32" t="s">
        <v>137</v>
      </c>
      <c r="E18" s="306"/>
      <c r="F18" s="33"/>
      <c r="G18" s="307"/>
      <c r="H18" s="307"/>
      <c r="I18" s="307"/>
      <c r="J18" s="307"/>
      <c r="K18" s="307"/>
      <c r="L18" s="35"/>
      <c r="M18" s="688" t="s">
        <v>138</v>
      </c>
      <c r="N18" s="689"/>
      <c r="O18" s="305" t="s">
        <v>348</v>
      </c>
      <c r="P18" s="308">
        <v>59.88</v>
      </c>
      <c r="Q18" s="305" t="s">
        <v>348</v>
      </c>
      <c r="R18" s="333" t="s">
        <v>348</v>
      </c>
    </row>
    <row r="19" spans="2:25" s="30" customFormat="1" ht="30" customHeight="1">
      <c r="B19" s="693"/>
      <c r="C19" s="293">
        <v>6</v>
      </c>
      <c r="D19" s="32" t="s">
        <v>139</v>
      </c>
      <c r="E19" s="306"/>
      <c r="F19" s="306"/>
      <c r="G19" s="309"/>
      <c r="H19" s="309"/>
      <c r="I19" s="307"/>
      <c r="J19" s="307"/>
      <c r="K19" s="307"/>
      <c r="L19" s="310"/>
      <c r="M19" s="688" t="s">
        <v>140</v>
      </c>
      <c r="N19" s="689"/>
      <c r="O19" s="305" t="s">
        <v>348</v>
      </c>
      <c r="P19" s="308">
        <v>981.1</v>
      </c>
      <c r="Q19" s="305" t="s">
        <v>348</v>
      </c>
      <c r="R19" s="333" t="s">
        <v>348</v>
      </c>
    </row>
    <row r="20" spans="2:25" s="30" customFormat="1" ht="30" customHeight="1">
      <c r="B20" s="693"/>
      <c r="C20" s="293">
        <v>7</v>
      </c>
      <c r="D20" s="32" t="s">
        <v>141</v>
      </c>
      <c r="E20" s="306"/>
      <c r="F20" s="306"/>
      <c r="G20" s="307"/>
      <c r="H20" s="307"/>
      <c r="I20" s="307"/>
      <c r="J20" s="307"/>
      <c r="K20" s="307"/>
      <c r="L20" s="35"/>
      <c r="M20" s="688" t="s">
        <v>142</v>
      </c>
      <c r="N20" s="689"/>
      <c r="O20" s="305" t="s">
        <v>348</v>
      </c>
      <c r="P20" s="311">
        <v>0.496</v>
      </c>
      <c r="Q20" s="305" t="s">
        <v>348</v>
      </c>
      <c r="R20" s="333" t="s">
        <v>348</v>
      </c>
    </row>
    <row r="21" spans="2:25" s="30" customFormat="1" ht="17.100000000000001" customHeight="1">
      <c r="B21" s="693"/>
      <c r="C21" s="293">
        <v>8</v>
      </c>
      <c r="D21" s="32" t="s">
        <v>143</v>
      </c>
      <c r="E21" s="306"/>
      <c r="F21" s="306"/>
      <c r="G21" s="307"/>
      <c r="H21" s="307"/>
      <c r="I21" s="307"/>
      <c r="J21" s="307"/>
      <c r="K21" s="307"/>
      <c r="L21" s="35"/>
      <c r="M21" s="688" t="s">
        <v>144</v>
      </c>
      <c r="N21" s="689"/>
      <c r="O21" s="305" t="s">
        <v>348</v>
      </c>
      <c r="P21" s="311">
        <v>3.23</v>
      </c>
      <c r="Q21" s="305" t="s">
        <v>348</v>
      </c>
      <c r="R21" s="333" t="s">
        <v>348</v>
      </c>
    </row>
    <row r="22" spans="2:25" s="30" customFormat="1" ht="17.100000000000001" customHeight="1" thickBot="1">
      <c r="B22" s="694"/>
      <c r="C22" s="324">
        <v>9</v>
      </c>
      <c r="D22" s="45" t="s">
        <v>145</v>
      </c>
      <c r="E22" s="312"/>
      <c r="F22" s="312"/>
      <c r="G22" s="313"/>
      <c r="H22" s="313"/>
      <c r="I22" s="313"/>
      <c r="J22" s="313"/>
      <c r="K22" s="313"/>
      <c r="L22" s="70"/>
      <c r="M22" s="750" t="s">
        <v>144</v>
      </c>
      <c r="N22" s="751"/>
      <c r="O22" s="328">
        <v>221.5</v>
      </c>
      <c r="P22" s="328">
        <v>221.5</v>
      </c>
      <c r="Q22" s="328">
        <v>221.5</v>
      </c>
      <c r="R22" s="334" t="s">
        <v>348</v>
      </c>
    </row>
    <row r="23" spans="2:25" s="30" customFormat="1" ht="17.100000000000001" customHeight="1">
      <c r="B23" s="678" t="s">
        <v>146</v>
      </c>
      <c r="C23" s="768">
        <v>10</v>
      </c>
      <c r="D23" s="769" t="s">
        <v>147</v>
      </c>
      <c r="E23" s="315" t="s">
        <v>148</v>
      </c>
      <c r="F23" s="720" t="s">
        <v>462</v>
      </c>
      <c r="G23" s="721"/>
      <c r="H23" s="321" t="s">
        <v>264</v>
      </c>
      <c r="I23" s="317" t="s">
        <v>296</v>
      </c>
      <c r="J23" s="717">
        <v>0</v>
      </c>
      <c r="K23" s="717"/>
      <c r="L23" s="718"/>
      <c r="M23" s="678" t="s">
        <v>149</v>
      </c>
      <c r="N23" s="38">
        <v>53</v>
      </c>
      <c r="O23" s="125" t="s">
        <v>150</v>
      </c>
      <c r="P23" s="40"/>
      <c r="Q23" s="778" t="s">
        <v>481</v>
      </c>
      <c r="R23" s="779"/>
      <c r="Y23" s="291"/>
    </row>
    <row r="24" spans="2:25" s="30" customFormat="1" ht="17.100000000000001" customHeight="1">
      <c r="B24" s="678"/>
      <c r="C24" s="681"/>
      <c r="D24" s="683"/>
      <c r="E24" s="89" t="s">
        <v>151</v>
      </c>
      <c r="F24" s="722"/>
      <c r="G24" s="723"/>
      <c r="H24" s="321" t="s">
        <v>264</v>
      </c>
      <c r="I24" s="318" t="s">
        <v>296</v>
      </c>
      <c r="J24" s="708"/>
      <c r="K24" s="708"/>
      <c r="L24" s="719"/>
      <c r="M24" s="678"/>
      <c r="N24" s="42">
        <v>54</v>
      </c>
      <c r="O24" s="32" t="s">
        <v>152</v>
      </c>
      <c r="P24" s="43"/>
      <c r="Q24" s="661" t="s">
        <v>153</v>
      </c>
      <c r="R24" s="777"/>
    </row>
    <row r="25" spans="2:25" s="30" customFormat="1" ht="17.100000000000001" customHeight="1" thickBot="1">
      <c r="B25" s="679"/>
      <c r="C25" s="44">
        <v>11</v>
      </c>
      <c r="D25" s="319" t="s">
        <v>460</v>
      </c>
      <c r="E25" s="714" t="s">
        <v>472</v>
      </c>
      <c r="F25" s="715"/>
      <c r="G25" s="715"/>
      <c r="H25" s="715"/>
      <c r="I25" s="715"/>
      <c r="J25" s="715"/>
      <c r="K25" s="715"/>
      <c r="L25" s="716"/>
      <c r="M25" s="678"/>
      <c r="N25" s="42">
        <v>55</v>
      </c>
      <c r="O25" s="49" t="s">
        <v>154</v>
      </c>
      <c r="P25" s="43"/>
      <c r="Q25" s="49" t="s">
        <v>155</v>
      </c>
      <c r="R25" s="41"/>
    </row>
    <row r="26" spans="2:25"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25" s="30" customFormat="1" ht="17.100000000000001" customHeight="1">
      <c r="B27" s="693"/>
      <c r="C27" s="42">
        <v>13</v>
      </c>
      <c r="D27" s="32" t="s">
        <v>160</v>
      </c>
      <c r="E27" s="125"/>
      <c r="F27" s="33"/>
      <c r="G27" s="43"/>
      <c r="H27" s="321" t="s">
        <v>264</v>
      </c>
      <c r="I27" s="33"/>
      <c r="J27" s="33"/>
      <c r="K27" s="33"/>
      <c r="L27" s="41"/>
      <c r="M27" s="678"/>
      <c r="N27" s="42">
        <v>57</v>
      </c>
      <c r="O27" s="49" t="s">
        <v>161</v>
      </c>
      <c r="P27" s="35"/>
      <c r="Q27" s="49" t="s">
        <v>153</v>
      </c>
      <c r="R27" s="53"/>
      <c r="Y27" s="296"/>
    </row>
    <row r="28" spans="2:25"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25" s="30" customFormat="1" ht="17.100000000000001" customHeight="1">
      <c r="B29" s="693"/>
      <c r="C29" s="42">
        <v>15</v>
      </c>
      <c r="D29" s="32" t="s">
        <v>164</v>
      </c>
      <c r="E29" s="33"/>
      <c r="F29" s="33"/>
      <c r="G29" s="43"/>
      <c r="H29" s="661" t="s">
        <v>391</v>
      </c>
      <c r="I29" s="662"/>
      <c r="J29" s="663"/>
      <c r="K29" s="33"/>
      <c r="L29" s="41"/>
      <c r="M29" s="678"/>
      <c r="N29" s="42">
        <v>59</v>
      </c>
      <c r="O29" s="55" t="s">
        <v>165</v>
      </c>
      <c r="P29" s="35"/>
      <c r="Q29" s="49" t="s">
        <v>153</v>
      </c>
      <c r="R29" s="41"/>
    </row>
    <row r="30" spans="2:25" s="30" customFormat="1" ht="17.100000000000001" customHeight="1">
      <c r="B30" s="693"/>
      <c r="C30" s="42">
        <v>16</v>
      </c>
      <c r="D30" s="32" t="s">
        <v>166</v>
      </c>
      <c r="E30" s="33"/>
      <c r="F30" s="33"/>
      <c r="G30" s="43"/>
      <c r="H30" s="31" t="s">
        <v>410</v>
      </c>
      <c r="I30" s="33"/>
      <c r="J30" s="33"/>
      <c r="K30" s="33"/>
      <c r="L30" s="41"/>
      <c r="M30" s="678"/>
      <c r="N30" s="42">
        <v>60</v>
      </c>
      <c r="O30" s="764" t="s">
        <v>167</v>
      </c>
      <c r="P30" s="765"/>
      <c r="Q30" s="49" t="s">
        <v>268</v>
      </c>
      <c r="R30" s="53"/>
    </row>
    <row r="31" spans="2:25"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25" s="30" customFormat="1" ht="17.100000000000001" customHeight="1">
      <c r="B32" s="693"/>
      <c r="C32" s="711">
        <v>18</v>
      </c>
      <c r="D32" s="712" t="s">
        <v>171</v>
      </c>
      <c r="E32" s="33" t="s">
        <v>49</v>
      </c>
      <c r="F32" s="33"/>
      <c r="G32" s="43"/>
      <c r="H32" s="33" t="s">
        <v>269</v>
      </c>
      <c r="I32" s="33"/>
      <c r="J32" s="33"/>
      <c r="K32" s="33"/>
      <c r="L32" s="41"/>
      <c r="M32" s="678"/>
      <c r="N32" s="42">
        <v>62</v>
      </c>
      <c r="O32" s="55" t="s">
        <v>172</v>
      </c>
      <c r="P32" s="35"/>
      <c r="Q32" s="32" t="s">
        <v>173</v>
      </c>
      <c r="R32" s="53"/>
      <c r="S32" s="59"/>
    </row>
    <row r="33" spans="2:22" s="30" customFormat="1" ht="17.100000000000001" customHeight="1">
      <c r="B33" s="693"/>
      <c r="C33" s="681"/>
      <c r="D33" s="713"/>
      <c r="E33" s="125" t="s">
        <v>174</v>
      </c>
      <c r="F33" s="33"/>
      <c r="G33" s="43"/>
      <c r="H33" s="33" t="s">
        <v>269</v>
      </c>
      <c r="I33" s="125"/>
      <c r="J33" s="125"/>
      <c r="K33" s="125"/>
      <c r="L33" s="60"/>
      <c r="M33" s="678"/>
      <c r="N33" s="42">
        <v>63</v>
      </c>
      <c r="O33" s="49" t="s">
        <v>175</v>
      </c>
      <c r="P33" s="35"/>
      <c r="Q33" s="32" t="s">
        <v>153</v>
      </c>
      <c r="R33" s="53"/>
    </row>
    <row r="34" spans="2:22"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row>
    <row r="35" spans="2:22"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2"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8"/>
    </row>
    <row r="37" spans="2:22"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67"/>
      <c r="V37" s="67"/>
    </row>
    <row r="38" spans="2:22"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7"/>
      <c r="V38" s="67"/>
    </row>
    <row r="39" spans="2:22"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7"/>
      <c r="V39" s="67"/>
    </row>
    <row r="40" spans="2:22"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row>
    <row r="41" spans="2:22" s="30" customFormat="1" ht="17.100000000000001" customHeight="1" thickBot="1">
      <c r="B41" s="694"/>
      <c r="C41" s="44">
        <v>26</v>
      </c>
      <c r="D41" s="45" t="s">
        <v>198</v>
      </c>
      <c r="E41" s="47"/>
      <c r="F41" s="47"/>
      <c r="G41" s="80"/>
      <c r="H41" s="47" t="s">
        <v>190</v>
      </c>
      <c r="I41" s="47"/>
      <c r="J41" s="47"/>
      <c r="K41" s="47"/>
      <c r="L41" s="81"/>
      <c r="M41" s="678"/>
      <c r="N41" s="42">
        <v>71</v>
      </c>
      <c r="O41" s="49" t="s">
        <v>199</v>
      </c>
      <c r="P41" s="35"/>
      <c r="Q41" s="82" t="s">
        <v>181</v>
      </c>
      <c r="R41" s="53"/>
    </row>
    <row r="42" spans="2:22" s="30" customFormat="1" ht="17.100000000000001" customHeight="1">
      <c r="B42" s="677" t="s">
        <v>200</v>
      </c>
      <c r="C42" s="205">
        <v>27</v>
      </c>
      <c r="D42" s="125" t="s">
        <v>400</v>
      </c>
      <c r="E42" s="89" t="s">
        <v>157</v>
      </c>
      <c r="F42" s="661" t="s">
        <v>394</v>
      </c>
      <c r="G42" s="662"/>
      <c r="H42" s="661" t="s">
        <v>153</v>
      </c>
      <c r="I42" s="662"/>
      <c r="J42" s="663"/>
      <c r="K42" s="690" t="s">
        <v>404</v>
      </c>
      <c r="L42" s="691"/>
      <c r="M42" s="678"/>
      <c r="N42" s="42">
        <v>72</v>
      </c>
      <c r="O42" s="55" t="s">
        <v>201</v>
      </c>
      <c r="P42" s="84"/>
      <c r="Q42" s="34" t="s">
        <v>181</v>
      </c>
      <c r="R42" s="58"/>
    </row>
    <row r="43" spans="2:22"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2"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2"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2"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2"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2" s="30" customFormat="1" ht="17.100000000000001" customHeight="1">
      <c r="B48" s="678"/>
      <c r="C48" s="42">
        <v>33</v>
      </c>
      <c r="D48" s="32" t="s">
        <v>399</v>
      </c>
      <c r="E48" s="89" t="s">
        <v>157</v>
      </c>
      <c r="F48" s="661" t="s">
        <v>394</v>
      </c>
      <c r="G48" s="662"/>
      <c r="H48" s="661" t="s">
        <v>402</v>
      </c>
      <c r="I48" s="662"/>
      <c r="J48" s="663"/>
      <c r="K48" s="766" t="s">
        <v>455</v>
      </c>
      <c r="L48" s="767"/>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312</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c r="O59" s="49"/>
      <c r="P59" s="35"/>
      <c r="Q59" s="109"/>
      <c r="R59" s="53"/>
    </row>
    <row r="60" spans="2:18" s="30" customFormat="1" ht="17.100000000000001" customHeight="1">
      <c r="B60" s="692" t="s">
        <v>251</v>
      </c>
      <c r="C60" s="101">
        <v>45</v>
      </c>
      <c r="D60" s="114" t="s">
        <v>252</v>
      </c>
      <c r="E60" s="115"/>
      <c r="F60" s="115"/>
      <c r="G60" s="76"/>
      <c r="H60" s="114" t="s">
        <v>190</v>
      </c>
      <c r="I60" s="115"/>
      <c r="J60" s="115"/>
      <c r="K60" s="115"/>
      <c r="L60" s="86"/>
      <c r="M60" s="696"/>
      <c r="N60" s="103"/>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772"/>
      <c r="N61" s="44"/>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773"/>
      <c r="N62" s="38"/>
      <c r="O62" s="114"/>
      <c r="P62" s="76"/>
      <c r="Q62" s="115"/>
      <c r="R62" s="86"/>
    </row>
    <row r="63" spans="2:18" s="30" customFormat="1" ht="17.100000000000001" customHeight="1">
      <c r="B63" s="693"/>
      <c r="C63" s="205">
        <v>49</v>
      </c>
      <c r="D63" s="49" t="s">
        <v>255</v>
      </c>
      <c r="E63" s="34"/>
      <c r="F63" s="34"/>
      <c r="G63" s="35"/>
      <c r="H63" s="49" t="s">
        <v>183</v>
      </c>
      <c r="I63" s="34"/>
      <c r="J63" s="34"/>
      <c r="K63" s="34"/>
      <c r="L63" s="53"/>
      <c r="M63" s="774"/>
      <c r="N63" s="103"/>
      <c r="O63" s="49"/>
      <c r="P63" s="35"/>
      <c r="Q63" s="34"/>
      <c r="R63" s="53"/>
    </row>
    <row r="64" spans="2:18" s="30" customFormat="1" ht="17.100000000000001" customHeight="1">
      <c r="B64" s="693"/>
      <c r="C64" s="205">
        <v>50</v>
      </c>
      <c r="D64" s="49" t="s">
        <v>256</v>
      </c>
      <c r="E64" s="34"/>
      <c r="F64" s="34"/>
      <c r="G64" s="35"/>
      <c r="H64" s="49" t="s">
        <v>183</v>
      </c>
      <c r="I64" s="34"/>
      <c r="J64" s="34"/>
      <c r="K64" s="34"/>
      <c r="L64" s="53"/>
      <c r="M64" s="774"/>
      <c r="N64" s="103"/>
      <c r="O64" s="49"/>
      <c r="P64" s="35"/>
      <c r="Q64" s="34"/>
      <c r="R64" s="53"/>
    </row>
    <row r="65" spans="2:18" s="30" customFormat="1" ht="17.100000000000001" customHeight="1">
      <c r="B65" s="693"/>
      <c r="C65" s="205">
        <v>51</v>
      </c>
      <c r="D65" s="54" t="s">
        <v>257</v>
      </c>
      <c r="E65" s="119"/>
      <c r="F65" s="119"/>
      <c r="G65" s="123"/>
      <c r="H65" s="120" t="s">
        <v>173</v>
      </c>
      <c r="I65" s="34"/>
      <c r="J65" s="34"/>
      <c r="K65" s="34"/>
      <c r="L65" s="53"/>
      <c r="M65" s="774"/>
      <c r="N65" s="103"/>
      <c r="O65" s="124"/>
      <c r="P65" s="63"/>
      <c r="Q65" s="126"/>
      <c r="R65" s="65"/>
    </row>
    <row r="66" spans="2:18" s="30" customFormat="1" ht="21.75" customHeight="1" thickBot="1">
      <c r="B66" s="694"/>
      <c r="C66" s="44">
        <v>52</v>
      </c>
      <c r="D66" s="700" t="s">
        <v>258</v>
      </c>
      <c r="E66" s="701"/>
      <c r="F66" s="701"/>
      <c r="G66" s="776"/>
      <c r="H66" s="134" t="s">
        <v>183</v>
      </c>
      <c r="I66" s="71"/>
      <c r="J66" s="71"/>
      <c r="K66" s="71"/>
      <c r="L66" s="72"/>
      <c r="M66" s="775"/>
      <c r="N66" s="209"/>
      <c r="O66" s="69"/>
      <c r="P66" s="70"/>
      <c r="Q66" s="71"/>
      <c r="R66" s="72"/>
    </row>
    <row r="67" spans="2:18" s="30" customFormat="1" ht="17.100000000000001" customHeight="1">
      <c r="B67" s="136"/>
      <c r="C67" s="137"/>
      <c r="D67" s="222"/>
      <c r="E67" s="222"/>
      <c r="F67" s="222"/>
      <c r="G67" s="222"/>
      <c r="H67" s="224"/>
      <c r="I67" s="126"/>
      <c r="J67" s="126"/>
      <c r="K67" s="126"/>
      <c r="L67" s="126"/>
      <c r="M67" s="223"/>
      <c r="N67" s="137"/>
      <c r="O67" s="126"/>
      <c r="P67" s="126"/>
      <c r="Q67" s="126"/>
      <c r="R67" s="65"/>
    </row>
    <row r="68" spans="2:18" s="30" customFormat="1" ht="60.75" customHeight="1">
      <c r="B68" s="156" t="s">
        <v>259</v>
      </c>
      <c r="C68" s="125" t="s">
        <v>260</v>
      </c>
      <c r="D68" s="125"/>
      <c r="E68" s="125"/>
      <c r="F68" s="125"/>
      <c r="G68" s="125"/>
      <c r="H68" s="125" t="s">
        <v>261</v>
      </c>
      <c r="I68" s="125"/>
      <c r="J68" s="125"/>
      <c r="K68" s="125"/>
      <c r="L68" s="125"/>
      <c r="M68" s="125"/>
      <c r="N68" s="125"/>
      <c r="O68" s="126"/>
      <c r="P68" s="126"/>
      <c r="Q68" s="126"/>
      <c r="R68" s="65"/>
    </row>
    <row r="69" spans="2:18" s="30" customFormat="1" ht="69.75" customHeight="1">
      <c r="B69" s="284"/>
      <c r="C69" s="659" t="s">
        <v>485</v>
      </c>
      <c r="D69" s="659"/>
      <c r="E69" s="659"/>
      <c r="F69" s="659"/>
      <c r="G69" s="659"/>
      <c r="H69" s="659"/>
      <c r="I69" s="659"/>
      <c r="J69" s="659"/>
      <c r="K69" s="659"/>
      <c r="L69" s="285"/>
      <c r="M69" s="285"/>
      <c r="N69" s="285"/>
      <c r="O69" s="285"/>
      <c r="P69" s="285"/>
      <c r="Q69" s="285"/>
      <c r="R69" s="286"/>
    </row>
    <row r="70" spans="2:18" s="30" customFormat="1" ht="135.75" customHeight="1" thickBot="1">
      <c r="B70" s="287"/>
      <c r="C70" s="660"/>
      <c r="D70" s="660"/>
      <c r="E70" s="660"/>
      <c r="F70" s="660"/>
      <c r="G70" s="660"/>
      <c r="H70" s="660"/>
      <c r="I70" s="660"/>
      <c r="J70" s="660"/>
      <c r="K70" s="660"/>
      <c r="L70" s="288"/>
      <c r="M70" s="288"/>
      <c r="N70" s="288"/>
      <c r="O70" s="288"/>
      <c r="P70" s="288"/>
      <c r="Q70" s="288"/>
      <c r="R70" s="289"/>
    </row>
    <row r="71" spans="2:18" s="30" customFormat="1" ht="10.5" customHeight="1">
      <c r="B71" s="39"/>
      <c r="C71" s="39"/>
      <c r="D71" s="39"/>
      <c r="E71" s="39"/>
      <c r="F71" s="39"/>
      <c r="G71" s="39"/>
      <c r="H71" s="39"/>
      <c r="I71" s="39"/>
      <c r="J71" s="39"/>
      <c r="K71" s="39"/>
      <c r="L71" s="39"/>
      <c r="M71" s="39"/>
      <c r="N71" s="39"/>
      <c r="O71" s="62"/>
      <c r="P71" s="62"/>
      <c r="Q71" s="62"/>
      <c r="R71" s="62"/>
    </row>
  </sheetData>
  <mergeCells count="68">
    <mergeCell ref="E25:L25"/>
    <mergeCell ref="J23:L24"/>
    <mergeCell ref="F23:G24"/>
    <mergeCell ref="C13:L13"/>
    <mergeCell ref="F50:G50"/>
    <mergeCell ref="H50:J50"/>
    <mergeCell ref="K50:L50"/>
    <mergeCell ref="H29:J29"/>
    <mergeCell ref="F42:G42"/>
    <mergeCell ref="H42:J42"/>
    <mergeCell ref="K42:L42"/>
    <mergeCell ref="F48:G48"/>
    <mergeCell ref="H48:J48"/>
    <mergeCell ref="K48:L48"/>
    <mergeCell ref="J46:L46"/>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F0"/>
    <pageSetUpPr fitToPage="1"/>
  </sheetPr>
  <dimension ref="A1:AM78"/>
  <sheetViews>
    <sheetView view="pageBreakPreview" topLeftCell="A11"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313</v>
      </c>
      <c r="E11" s="753"/>
      <c r="F11" s="673" t="s">
        <v>118</v>
      </c>
      <c r="G11" s="674"/>
      <c r="H11" s="754" t="s">
        <v>433</v>
      </c>
      <c r="I11" s="754"/>
      <c r="J11" s="754"/>
      <c r="K11" s="754"/>
      <c r="L11" s="754"/>
      <c r="M11" s="754"/>
      <c r="N11" s="755"/>
      <c r="O11" s="27" t="s">
        <v>119</v>
      </c>
      <c r="P11" s="729" t="s">
        <v>314</v>
      </c>
      <c r="Q11" s="730"/>
      <c r="R11" s="731"/>
    </row>
    <row r="12" spans="1:39" s="30" customFormat="1" ht="24.95" customHeight="1" thickBot="1">
      <c r="B12" s="204" t="s">
        <v>120</v>
      </c>
      <c r="C12" s="671" t="s">
        <v>121</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05">
        <f>P14*1.1</f>
        <v>9530.4000000000015</v>
      </c>
      <c r="P14" s="341">
        <v>8664</v>
      </c>
      <c r="Q14" s="305">
        <f>P14*0.35</f>
        <v>3032.3999999999996</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8">
        <v>54.1</v>
      </c>
      <c r="P15" s="308">
        <v>54.1</v>
      </c>
      <c r="Q15" s="308">
        <v>54.1</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11">
        <v>54.1</v>
      </c>
      <c r="P16" s="311">
        <v>54.1</v>
      </c>
      <c r="Q16" s="311">
        <v>54.1</v>
      </c>
      <c r="R16" s="333" t="s">
        <v>348</v>
      </c>
    </row>
    <row r="17" spans="2:21" s="30" customFormat="1" ht="17.100000000000001" customHeight="1">
      <c r="B17" s="693"/>
      <c r="C17" s="293">
        <v>4</v>
      </c>
      <c r="D17" s="32" t="s">
        <v>136</v>
      </c>
      <c r="E17" s="306"/>
      <c r="F17" s="306"/>
      <c r="G17" s="307"/>
      <c r="H17" s="307"/>
      <c r="I17" s="307"/>
      <c r="J17" s="307"/>
      <c r="K17" s="307"/>
      <c r="L17" s="35"/>
      <c r="M17" s="688" t="s">
        <v>134</v>
      </c>
      <c r="N17" s="689"/>
      <c r="O17" s="305" t="s">
        <v>348</v>
      </c>
      <c r="P17" s="311" t="s">
        <v>348</v>
      </c>
      <c r="Q17" s="305" t="s">
        <v>348</v>
      </c>
      <c r="R17" s="140">
        <v>62.4</v>
      </c>
    </row>
    <row r="18" spans="2:21" s="30" customFormat="1" ht="17.100000000000001" customHeight="1">
      <c r="B18" s="693"/>
      <c r="C18" s="293">
        <v>5</v>
      </c>
      <c r="D18" s="32" t="s">
        <v>137</v>
      </c>
      <c r="E18" s="306"/>
      <c r="F18" s="33"/>
      <c r="G18" s="307"/>
      <c r="H18" s="307"/>
      <c r="I18" s="307"/>
      <c r="J18" s="307"/>
      <c r="K18" s="307"/>
      <c r="L18" s="35"/>
      <c r="M18" s="688" t="s">
        <v>138</v>
      </c>
      <c r="N18" s="689"/>
      <c r="O18" s="305" t="s">
        <v>348</v>
      </c>
      <c r="P18" s="308">
        <v>60</v>
      </c>
      <c r="Q18" s="305" t="s">
        <v>348</v>
      </c>
      <c r="R18" s="333" t="s">
        <v>348</v>
      </c>
    </row>
    <row r="19" spans="2:21" s="30" customFormat="1" ht="30" customHeight="1">
      <c r="B19" s="693"/>
      <c r="C19" s="293">
        <v>6</v>
      </c>
      <c r="D19" s="32" t="s">
        <v>139</v>
      </c>
      <c r="E19" s="306"/>
      <c r="F19" s="306"/>
      <c r="G19" s="309"/>
      <c r="H19" s="309"/>
      <c r="I19" s="307"/>
      <c r="J19" s="307"/>
      <c r="K19" s="307"/>
      <c r="L19" s="310"/>
      <c r="M19" s="688" t="s">
        <v>140</v>
      </c>
      <c r="N19" s="689"/>
      <c r="O19" s="308" t="s">
        <v>498</v>
      </c>
      <c r="P19" s="308" t="s">
        <v>498</v>
      </c>
      <c r="Q19" s="308" t="s">
        <v>498</v>
      </c>
      <c r="R19" s="333" t="s">
        <v>348</v>
      </c>
    </row>
    <row r="20" spans="2:21" s="30" customFormat="1" ht="30" customHeight="1">
      <c r="B20" s="693"/>
      <c r="C20" s="293">
        <v>7</v>
      </c>
      <c r="D20" s="32" t="s">
        <v>141</v>
      </c>
      <c r="E20" s="306"/>
      <c r="F20" s="306"/>
      <c r="G20" s="307"/>
      <c r="H20" s="307"/>
      <c r="I20" s="307"/>
      <c r="J20" s="307"/>
      <c r="K20" s="307"/>
      <c r="L20" s="35"/>
      <c r="M20" s="688" t="s">
        <v>142</v>
      </c>
      <c r="N20" s="689"/>
      <c r="O20" s="311">
        <v>1.4E-2</v>
      </c>
      <c r="P20" s="311">
        <v>1.4E-2</v>
      </c>
      <c r="Q20" s="311">
        <v>1.4E-2</v>
      </c>
      <c r="R20" s="333" t="s">
        <v>348</v>
      </c>
      <c r="U20" s="291">
        <v>1.39090217970812E-2</v>
      </c>
    </row>
    <row r="21" spans="2:21" s="30" customFormat="1" ht="17.100000000000001" customHeight="1">
      <c r="B21" s="693"/>
      <c r="C21" s="293">
        <v>8</v>
      </c>
      <c r="D21" s="32" t="s">
        <v>143</v>
      </c>
      <c r="E21" s="306"/>
      <c r="F21" s="306"/>
      <c r="G21" s="307"/>
      <c r="H21" s="307"/>
      <c r="I21" s="307"/>
      <c r="J21" s="307"/>
      <c r="K21" s="307"/>
      <c r="L21" s="35"/>
      <c r="M21" s="688" t="s">
        <v>144</v>
      </c>
      <c r="N21" s="689"/>
      <c r="O21" s="305" t="s">
        <v>348</v>
      </c>
      <c r="P21" s="305" t="s">
        <v>348</v>
      </c>
      <c r="Q21" s="305" t="s">
        <v>348</v>
      </c>
      <c r="R21" s="333" t="s">
        <v>348</v>
      </c>
    </row>
    <row r="22" spans="2:21" s="30" customFormat="1" ht="17.100000000000001" customHeight="1" thickBot="1">
      <c r="B22" s="694"/>
      <c r="C22" s="324">
        <v>9</v>
      </c>
      <c r="D22" s="45" t="s">
        <v>145</v>
      </c>
      <c r="E22" s="312"/>
      <c r="F22" s="312"/>
      <c r="G22" s="313"/>
      <c r="H22" s="313"/>
      <c r="I22" s="313"/>
      <c r="J22" s="313"/>
      <c r="K22" s="313"/>
      <c r="L22" s="70"/>
      <c r="M22" s="750" t="s">
        <v>144</v>
      </c>
      <c r="N22" s="751"/>
      <c r="O22" s="314">
        <v>94.66</v>
      </c>
      <c r="P22" s="328">
        <v>94.66</v>
      </c>
      <c r="Q22" s="314">
        <v>94.66</v>
      </c>
      <c r="R22" s="334" t="s">
        <v>348</v>
      </c>
    </row>
    <row r="23" spans="2:21" s="30" customFormat="1" ht="17.100000000000001" customHeight="1">
      <c r="B23" s="678" t="s">
        <v>146</v>
      </c>
      <c r="C23" s="768">
        <v>10</v>
      </c>
      <c r="D23" s="769" t="s">
        <v>147</v>
      </c>
      <c r="E23" s="315" t="s">
        <v>148</v>
      </c>
      <c r="F23" s="720" t="s">
        <v>462</v>
      </c>
      <c r="G23" s="721"/>
      <c r="H23" s="321" t="s">
        <v>278</v>
      </c>
      <c r="I23" s="317" t="s">
        <v>315</v>
      </c>
      <c r="J23" s="717">
        <v>0</v>
      </c>
      <c r="K23" s="717"/>
      <c r="L23" s="718"/>
      <c r="M23" s="678" t="s">
        <v>149</v>
      </c>
      <c r="N23" s="38">
        <v>53</v>
      </c>
      <c r="O23" s="125" t="s">
        <v>150</v>
      </c>
      <c r="P23" s="40"/>
      <c r="Q23" s="778" t="s">
        <v>481</v>
      </c>
      <c r="R23" s="779"/>
    </row>
    <row r="24" spans="2:21" s="30" customFormat="1" ht="17.100000000000001" customHeight="1">
      <c r="B24" s="678"/>
      <c r="C24" s="681"/>
      <c r="D24" s="683"/>
      <c r="E24" s="89" t="s">
        <v>151</v>
      </c>
      <c r="F24" s="722"/>
      <c r="G24" s="723"/>
      <c r="H24" s="321" t="s">
        <v>278</v>
      </c>
      <c r="I24" s="318" t="s">
        <v>315</v>
      </c>
      <c r="J24" s="708"/>
      <c r="K24" s="708"/>
      <c r="L24" s="719"/>
      <c r="M24" s="678"/>
      <c r="N24" s="42">
        <v>54</v>
      </c>
      <c r="O24" s="32" t="s">
        <v>152</v>
      </c>
      <c r="P24" s="43"/>
      <c r="Q24" s="661" t="s">
        <v>153</v>
      </c>
      <c r="R24" s="777"/>
    </row>
    <row r="25" spans="2:21" s="30" customFormat="1" ht="17.100000000000001" customHeight="1" thickBot="1">
      <c r="B25" s="679"/>
      <c r="C25" s="44">
        <v>11</v>
      </c>
      <c r="D25" s="319" t="s">
        <v>460</v>
      </c>
      <c r="E25" s="714" t="s">
        <v>471</v>
      </c>
      <c r="F25" s="715"/>
      <c r="G25" s="715"/>
      <c r="H25" s="715"/>
      <c r="I25" s="715"/>
      <c r="J25" s="715"/>
      <c r="K25" s="715"/>
      <c r="L25" s="716"/>
      <c r="M25" s="678"/>
      <c r="N25" s="42">
        <v>55</v>
      </c>
      <c r="O25" s="49" t="s">
        <v>154</v>
      </c>
      <c r="P25" s="43"/>
      <c r="Q25" s="49" t="s">
        <v>155</v>
      </c>
      <c r="R25" s="41"/>
    </row>
    <row r="26" spans="2:21"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21" s="30" customFormat="1" ht="17.100000000000001" customHeight="1">
      <c r="B27" s="693"/>
      <c r="C27" s="42">
        <v>13</v>
      </c>
      <c r="D27" s="32" t="s">
        <v>160</v>
      </c>
      <c r="E27" s="125"/>
      <c r="F27" s="33"/>
      <c r="G27" s="43"/>
      <c r="H27" s="321" t="s">
        <v>278</v>
      </c>
      <c r="I27" s="33"/>
      <c r="J27" s="33"/>
      <c r="K27" s="33"/>
      <c r="L27" s="41"/>
      <c r="M27" s="678"/>
      <c r="N27" s="42">
        <v>57</v>
      </c>
      <c r="O27" s="49" t="s">
        <v>161</v>
      </c>
      <c r="P27" s="35"/>
      <c r="Q27" s="49" t="s">
        <v>153</v>
      </c>
      <c r="R27" s="53"/>
    </row>
    <row r="28" spans="2:21"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21" s="30" customFormat="1" ht="17.100000000000001" customHeight="1">
      <c r="B29" s="693"/>
      <c r="C29" s="42">
        <v>15</v>
      </c>
      <c r="D29" s="32" t="s">
        <v>164</v>
      </c>
      <c r="E29" s="33"/>
      <c r="F29" s="33"/>
      <c r="G29" s="43"/>
      <c r="H29" s="31" t="s">
        <v>391</v>
      </c>
      <c r="I29" s="33"/>
      <c r="J29" s="33"/>
      <c r="K29" s="33"/>
      <c r="L29" s="41"/>
      <c r="M29" s="678"/>
      <c r="N29" s="42">
        <v>59</v>
      </c>
      <c r="O29" s="55" t="s">
        <v>165</v>
      </c>
      <c r="P29" s="35"/>
      <c r="Q29" s="49" t="s">
        <v>153</v>
      </c>
      <c r="R29" s="41"/>
    </row>
    <row r="30" spans="2:21" s="30" customFormat="1" ht="17.100000000000001" customHeight="1">
      <c r="B30" s="693"/>
      <c r="C30" s="42">
        <v>16</v>
      </c>
      <c r="D30" s="32" t="s">
        <v>166</v>
      </c>
      <c r="E30" s="33"/>
      <c r="F30" s="33"/>
      <c r="G30" s="43"/>
      <c r="H30" s="31" t="s">
        <v>410</v>
      </c>
      <c r="I30" s="33"/>
      <c r="J30" s="33"/>
      <c r="K30" s="33"/>
      <c r="L30" s="41"/>
      <c r="M30" s="678"/>
      <c r="N30" s="42">
        <v>60</v>
      </c>
      <c r="O30" s="764" t="s">
        <v>167</v>
      </c>
      <c r="P30" s="765"/>
      <c r="Q30" s="49" t="s">
        <v>328</v>
      </c>
      <c r="R30" s="53"/>
    </row>
    <row r="31" spans="2:21"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21" s="30" customFormat="1" ht="17.100000000000001" customHeight="1">
      <c r="B32" s="693"/>
      <c r="C32" s="711">
        <v>18</v>
      </c>
      <c r="D32" s="712" t="s">
        <v>171</v>
      </c>
      <c r="E32" s="33" t="s">
        <v>49</v>
      </c>
      <c r="F32" s="33"/>
      <c r="G32" s="43"/>
      <c r="H32" s="33" t="s">
        <v>316</v>
      </c>
      <c r="I32" s="33"/>
      <c r="J32" s="33"/>
      <c r="K32" s="33"/>
      <c r="L32" s="41"/>
      <c r="M32" s="678"/>
      <c r="N32" s="42">
        <v>62</v>
      </c>
      <c r="O32" s="55" t="s">
        <v>172</v>
      </c>
      <c r="P32" s="35"/>
      <c r="Q32" s="32" t="s">
        <v>173</v>
      </c>
      <c r="R32" s="53"/>
      <c r="S32" s="59"/>
    </row>
    <row r="33" spans="2:22" s="30" customFormat="1" ht="17.100000000000001" customHeight="1">
      <c r="B33" s="693"/>
      <c r="C33" s="681"/>
      <c r="D33" s="713"/>
      <c r="E33" s="125" t="s">
        <v>174</v>
      </c>
      <c r="F33" s="33"/>
      <c r="G33" s="43"/>
      <c r="H33" s="33" t="s">
        <v>316</v>
      </c>
      <c r="I33" s="125"/>
      <c r="J33" s="125"/>
      <c r="K33" s="125"/>
      <c r="L33" s="60"/>
      <c r="M33" s="678"/>
      <c r="N33" s="42">
        <v>63</v>
      </c>
      <c r="O33" s="49" t="s">
        <v>175</v>
      </c>
      <c r="P33" s="35"/>
      <c r="Q33" s="32" t="s">
        <v>153</v>
      </c>
      <c r="R33" s="53"/>
    </row>
    <row r="34" spans="2:22"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row>
    <row r="35" spans="2:22"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2"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8"/>
    </row>
    <row r="37" spans="2:22"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67"/>
      <c r="V37" s="67"/>
    </row>
    <row r="38" spans="2:22"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7"/>
      <c r="V38" s="67"/>
    </row>
    <row r="39" spans="2:22"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7"/>
      <c r="V39" s="67"/>
    </row>
    <row r="40" spans="2:22"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row>
    <row r="41" spans="2:22" s="30" customFormat="1" ht="17.100000000000001" customHeight="1" thickBot="1">
      <c r="B41" s="694"/>
      <c r="C41" s="44">
        <v>26</v>
      </c>
      <c r="D41" s="45" t="s">
        <v>198</v>
      </c>
      <c r="E41" s="47"/>
      <c r="F41" s="47"/>
      <c r="G41" s="80"/>
      <c r="H41" s="47" t="s">
        <v>190</v>
      </c>
      <c r="I41" s="47"/>
      <c r="J41" s="47"/>
      <c r="K41" s="47"/>
      <c r="L41" s="81"/>
      <c r="M41" s="678"/>
      <c r="N41" s="42">
        <v>71</v>
      </c>
      <c r="O41" s="49" t="s">
        <v>199</v>
      </c>
      <c r="P41" s="35"/>
      <c r="Q41" s="82" t="s">
        <v>181</v>
      </c>
      <c r="R41" s="53"/>
    </row>
    <row r="42" spans="2:22" s="30" customFormat="1" ht="17.100000000000001" customHeight="1">
      <c r="B42" s="677" t="s">
        <v>200</v>
      </c>
      <c r="C42" s="205">
        <v>27</v>
      </c>
      <c r="D42" s="125" t="s">
        <v>400</v>
      </c>
      <c r="E42" s="89" t="s">
        <v>157</v>
      </c>
      <c r="F42" s="661" t="s">
        <v>394</v>
      </c>
      <c r="G42" s="662"/>
      <c r="H42" s="661" t="s">
        <v>153</v>
      </c>
      <c r="I42" s="662"/>
      <c r="J42" s="663"/>
      <c r="K42" s="690" t="s">
        <v>404</v>
      </c>
      <c r="L42" s="691"/>
      <c r="M42" s="678"/>
      <c r="N42" s="42">
        <v>72</v>
      </c>
      <c r="O42" s="55" t="s">
        <v>201</v>
      </c>
      <c r="P42" s="84"/>
      <c r="Q42" s="34" t="s">
        <v>181</v>
      </c>
      <c r="R42" s="58"/>
    </row>
    <row r="43" spans="2:22"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2"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2"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2"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2"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2" s="30" customFormat="1" ht="17.100000000000001" customHeight="1">
      <c r="B48" s="678"/>
      <c r="C48" s="42">
        <v>33</v>
      </c>
      <c r="D48" s="32" t="s">
        <v>399</v>
      </c>
      <c r="E48" s="89" t="s">
        <v>157</v>
      </c>
      <c r="F48" s="661" t="s">
        <v>394</v>
      </c>
      <c r="G48" s="662"/>
      <c r="H48" s="661" t="s">
        <v>402</v>
      </c>
      <c r="I48" s="662"/>
      <c r="J48" s="663"/>
      <c r="K48" s="766" t="s">
        <v>455</v>
      </c>
      <c r="L48" s="767"/>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317</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c r="O59" s="49"/>
      <c r="P59" s="35"/>
      <c r="Q59" s="109"/>
      <c r="R59" s="53"/>
    </row>
    <row r="60" spans="2:18" s="30" customFormat="1" ht="17.100000000000001" customHeight="1">
      <c r="B60" s="692" t="s">
        <v>251</v>
      </c>
      <c r="C60" s="101">
        <v>45</v>
      </c>
      <c r="D60" s="114" t="s">
        <v>252</v>
      </c>
      <c r="E60" s="115"/>
      <c r="F60" s="115"/>
      <c r="G60" s="76"/>
      <c r="H60" s="114" t="s">
        <v>190</v>
      </c>
      <c r="I60" s="115"/>
      <c r="J60" s="115"/>
      <c r="K60" s="115"/>
      <c r="L60" s="86"/>
      <c r="M60" s="696"/>
      <c r="N60" s="103"/>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772"/>
      <c r="N61" s="44"/>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773"/>
      <c r="N62" s="38"/>
      <c r="O62" s="114"/>
      <c r="P62" s="76"/>
      <c r="Q62" s="115"/>
      <c r="R62" s="86"/>
    </row>
    <row r="63" spans="2:18" s="30" customFormat="1" ht="17.100000000000001" customHeight="1">
      <c r="B63" s="693"/>
      <c r="C63" s="205">
        <v>49</v>
      </c>
      <c r="D63" s="49" t="s">
        <v>255</v>
      </c>
      <c r="E63" s="34"/>
      <c r="F63" s="34"/>
      <c r="G63" s="35"/>
      <c r="H63" s="49" t="s">
        <v>183</v>
      </c>
      <c r="I63" s="34"/>
      <c r="J63" s="34"/>
      <c r="K63" s="34"/>
      <c r="L63" s="53"/>
      <c r="M63" s="774"/>
      <c r="N63" s="103"/>
      <c r="O63" s="49"/>
      <c r="P63" s="35"/>
      <c r="Q63" s="34"/>
      <c r="R63" s="53"/>
    </row>
    <row r="64" spans="2:18" s="30" customFormat="1" ht="17.100000000000001" customHeight="1">
      <c r="B64" s="693"/>
      <c r="C64" s="205">
        <v>50</v>
      </c>
      <c r="D64" s="49" t="s">
        <v>256</v>
      </c>
      <c r="E64" s="34"/>
      <c r="F64" s="34"/>
      <c r="G64" s="35"/>
      <c r="H64" s="49" t="s">
        <v>183</v>
      </c>
      <c r="I64" s="34"/>
      <c r="J64" s="34"/>
      <c r="K64" s="34"/>
      <c r="L64" s="53"/>
      <c r="M64" s="774"/>
      <c r="N64" s="103"/>
      <c r="O64" s="49"/>
      <c r="P64" s="35"/>
      <c r="Q64" s="34"/>
      <c r="R64" s="53"/>
    </row>
    <row r="65" spans="2:18" s="30" customFormat="1" ht="17.100000000000001" customHeight="1">
      <c r="B65" s="693"/>
      <c r="C65" s="205">
        <v>51</v>
      </c>
      <c r="D65" s="54" t="s">
        <v>257</v>
      </c>
      <c r="E65" s="119"/>
      <c r="F65" s="119"/>
      <c r="G65" s="123"/>
      <c r="H65" s="120" t="s">
        <v>173</v>
      </c>
      <c r="I65" s="34"/>
      <c r="J65" s="34"/>
      <c r="K65" s="34"/>
      <c r="L65" s="53"/>
      <c r="M65" s="774"/>
      <c r="N65" s="103"/>
      <c r="O65" s="124"/>
      <c r="P65" s="63"/>
      <c r="Q65" s="126"/>
      <c r="R65" s="65"/>
    </row>
    <row r="66" spans="2:18" s="30" customFormat="1" ht="21.75" customHeight="1" thickBot="1">
      <c r="B66" s="694"/>
      <c r="C66" s="44">
        <v>52</v>
      </c>
      <c r="D66" s="700" t="s">
        <v>258</v>
      </c>
      <c r="E66" s="701"/>
      <c r="F66" s="701"/>
      <c r="G66" s="776"/>
      <c r="H66" s="134" t="s">
        <v>183</v>
      </c>
      <c r="I66" s="71"/>
      <c r="J66" s="71"/>
      <c r="K66" s="71"/>
      <c r="L66" s="72"/>
      <c r="M66" s="775"/>
      <c r="N66" s="209"/>
      <c r="O66" s="69"/>
      <c r="P66" s="70"/>
      <c r="Q66" s="71"/>
      <c r="R66" s="72"/>
    </row>
    <row r="67" spans="2:18" s="30" customFormat="1" ht="17.100000000000001" customHeight="1">
      <c r="B67" s="136"/>
      <c r="C67" s="137"/>
      <c r="D67" s="222"/>
      <c r="E67" s="222"/>
      <c r="F67" s="222"/>
      <c r="G67" s="222"/>
      <c r="H67" s="224"/>
      <c r="I67" s="126"/>
      <c r="J67" s="126"/>
      <c r="K67" s="126"/>
      <c r="L67" s="126"/>
      <c r="M67" s="223"/>
      <c r="N67" s="137"/>
      <c r="O67" s="126"/>
      <c r="P67" s="126"/>
      <c r="Q67" s="126"/>
      <c r="R67" s="65"/>
    </row>
    <row r="68" spans="2:18" s="30" customFormat="1" ht="60.75" customHeight="1">
      <c r="B68" s="156" t="s">
        <v>259</v>
      </c>
      <c r="C68" s="125" t="s">
        <v>260</v>
      </c>
      <c r="D68" s="125"/>
      <c r="E68" s="125"/>
      <c r="F68" s="125"/>
      <c r="G68" s="125"/>
      <c r="H68" s="125" t="s">
        <v>261</v>
      </c>
      <c r="I68" s="125"/>
      <c r="J68" s="125"/>
      <c r="K68" s="125"/>
      <c r="L68" s="125"/>
      <c r="M68" s="125"/>
      <c r="N68" s="125"/>
      <c r="O68" s="126"/>
      <c r="P68" s="126"/>
      <c r="Q68" s="126"/>
      <c r="R68" s="65"/>
    </row>
    <row r="69" spans="2:18" s="30" customFormat="1" ht="69.75" customHeight="1">
      <c r="B69" s="284"/>
      <c r="C69" s="659" t="s">
        <v>485</v>
      </c>
      <c r="D69" s="659"/>
      <c r="E69" s="659"/>
      <c r="F69" s="659"/>
      <c r="G69" s="659"/>
      <c r="H69" s="659"/>
      <c r="I69" s="659"/>
      <c r="J69" s="659"/>
      <c r="K69" s="659"/>
      <c r="L69" s="285"/>
      <c r="M69" s="285"/>
      <c r="N69" s="285"/>
      <c r="O69" s="285"/>
      <c r="P69" s="285"/>
      <c r="Q69" s="285"/>
      <c r="R69" s="286"/>
    </row>
    <row r="70" spans="2:18" s="30" customFormat="1" ht="135.75" customHeight="1" thickBot="1">
      <c r="B70" s="287"/>
      <c r="C70" s="660"/>
      <c r="D70" s="660"/>
      <c r="E70" s="660"/>
      <c r="F70" s="660"/>
      <c r="G70" s="660"/>
      <c r="H70" s="660"/>
      <c r="I70" s="660"/>
      <c r="J70" s="660"/>
      <c r="K70" s="660"/>
      <c r="L70" s="288"/>
      <c r="M70" s="288"/>
      <c r="N70" s="288"/>
      <c r="O70" s="288"/>
      <c r="P70" s="288"/>
      <c r="Q70" s="288"/>
      <c r="R70" s="289"/>
    </row>
    <row r="71" spans="2:18" s="30" customFormat="1" ht="17.100000000000001" customHeight="1"/>
    <row r="72" spans="2:18" s="30" customFormat="1" ht="10.5" customHeight="1">
      <c r="B72" s="39"/>
      <c r="C72" s="39"/>
      <c r="D72" s="39"/>
      <c r="E72" s="39"/>
      <c r="F72" s="39"/>
      <c r="G72" s="39"/>
      <c r="H72" s="39"/>
      <c r="I72" s="39"/>
      <c r="J72" s="39"/>
      <c r="K72" s="39"/>
      <c r="L72" s="39"/>
      <c r="M72" s="39"/>
      <c r="N72" s="39"/>
      <c r="O72" s="62"/>
      <c r="P72" s="62"/>
      <c r="Q72" s="62"/>
      <c r="R72" s="62"/>
    </row>
    <row r="78" spans="2:18">
      <c r="D78" s="157"/>
    </row>
  </sheetData>
  <mergeCells count="67">
    <mergeCell ref="E25:L25"/>
    <mergeCell ref="J23:L24"/>
    <mergeCell ref="F23:G24"/>
    <mergeCell ref="C13:L13"/>
    <mergeCell ref="F50:G50"/>
    <mergeCell ref="H50:J50"/>
    <mergeCell ref="K50:L50"/>
    <mergeCell ref="F42:G42"/>
    <mergeCell ref="H42:J42"/>
    <mergeCell ref="K42:L42"/>
    <mergeCell ref="F48:G48"/>
    <mergeCell ref="H48:J48"/>
    <mergeCell ref="K48:L48"/>
    <mergeCell ref="J46:L46"/>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F0"/>
    <pageSetUpPr fitToPage="1"/>
  </sheetPr>
  <dimension ref="A1:AM78"/>
  <sheetViews>
    <sheetView view="pageBreakPreview" topLeftCell="A15"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320</v>
      </c>
      <c r="E11" s="753"/>
      <c r="F11" s="673" t="s">
        <v>118</v>
      </c>
      <c r="G11" s="674"/>
      <c r="H11" s="754" t="s">
        <v>434</v>
      </c>
      <c r="I11" s="754"/>
      <c r="J11" s="754"/>
      <c r="K11" s="754"/>
      <c r="L11" s="754"/>
      <c r="M11" s="754"/>
      <c r="N11" s="755"/>
      <c r="O11" s="27" t="s">
        <v>119</v>
      </c>
      <c r="P11" s="729" t="s">
        <v>314</v>
      </c>
      <c r="Q11" s="730"/>
      <c r="R11" s="731"/>
    </row>
    <row r="12" spans="1:39" s="30" customFormat="1" ht="24.95" customHeight="1" thickBot="1">
      <c r="B12" s="204" t="s">
        <v>120</v>
      </c>
      <c r="C12" s="671" t="s">
        <v>121</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05">
        <f>P14*1.1</f>
        <v>9530.4000000000015</v>
      </c>
      <c r="P14" s="341">
        <v>8664</v>
      </c>
      <c r="Q14" s="305">
        <f>P14*0.35</f>
        <v>3032.3999999999996</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8">
        <v>54.1</v>
      </c>
      <c r="P15" s="308">
        <v>54.1</v>
      </c>
      <c r="Q15" s="308">
        <v>54.1</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11">
        <v>54.1</v>
      </c>
      <c r="P16" s="311">
        <v>54.1</v>
      </c>
      <c r="Q16" s="311">
        <v>54.1</v>
      </c>
      <c r="R16" s="333" t="s">
        <v>348</v>
      </c>
    </row>
    <row r="17" spans="2:19" s="30" customFormat="1" ht="17.100000000000001" customHeight="1">
      <c r="B17" s="693"/>
      <c r="C17" s="293">
        <v>4</v>
      </c>
      <c r="D17" s="32" t="s">
        <v>136</v>
      </c>
      <c r="E17" s="306"/>
      <c r="F17" s="306"/>
      <c r="G17" s="307"/>
      <c r="H17" s="307"/>
      <c r="I17" s="307"/>
      <c r="J17" s="307"/>
      <c r="K17" s="307"/>
      <c r="L17" s="35"/>
      <c r="M17" s="688" t="s">
        <v>134</v>
      </c>
      <c r="N17" s="689"/>
      <c r="O17" s="305" t="s">
        <v>348</v>
      </c>
      <c r="P17" s="311" t="s">
        <v>348</v>
      </c>
      <c r="Q17" s="305" t="s">
        <v>348</v>
      </c>
      <c r="R17" s="140">
        <v>62.4</v>
      </c>
    </row>
    <row r="18" spans="2:19" s="30" customFormat="1" ht="17.100000000000001" customHeight="1">
      <c r="B18" s="693"/>
      <c r="C18" s="293">
        <v>5</v>
      </c>
      <c r="D18" s="32" t="s">
        <v>137</v>
      </c>
      <c r="E18" s="306"/>
      <c r="F18" s="33"/>
      <c r="G18" s="307"/>
      <c r="H18" s="307"/>
      <c r="I18" s="307"/>
      <c r="J18" s="307"/>
      <c r="K18" s="307"/>
      <c r="L18" s="35"/>
      <c r="M18" s="688" t="s">
        <v>138</v>
      </c>
      <c r="N18" s="689"/>
      <c r="O18" s="305" t="s">
        <v>348</v>
      </c>
      <c r="P18" s="308">
        <v>60</v>
      </c>
      <c r="Q18" s="305" t="s">
        <v>348</v>
      </c>
      <c r="R18" s="333" t="s">
        <v>348</v>
      </c>
    </row>
    <row r="19" spans="2:19" s="30" customFormat="1" ht="30" customHeight="1">
      <c r="B19" s="693"/>
      <c r="C19" s="293">
        <v>6</v>
      </c>
      <c r="D19" s="32" t="s">
        <v>139</v>
      </c>
      <c r="E19" s="306"/>
      <c r="F19" s="306"/>
      <c r="G19" s="309"/>
      <c r="H19" s="309"/>
      <c r="I19" s="307"/>
      <c r="J19" s="307"/>
      <c r="K19" s="307"/>
      <c r="L19" s="310"/>
      <c r="M19" s="688" t="s">
        <v>140</v>
      </c>
      <c r="N19" s="689"/>
      <c r="O19" s="308" t="s">
        <v>498</v>
      </c>
      <c r="P19" s="308" t="s">
        <v>498</v>
      </c>
      <c r="Q19" s="308" t="s">
        <v>498</v>
      </c>
      <c r="R19" s="333" t="s">
        <v>348</v>
      </c>
    </row>
    <row r="20" spans="2:19" s="30" customFormat="1" ht="30" customHeight="1">
      <c r="B20" s="693"/>
      <c r="C20" s="293">
        <v>7</v>
      </c>
      <c r="D20" s="32" t="s">
        <v>141</v>
      </c>
      <c r="E20" s="306"/>
      <c r="F20" s="306"/>
      <c r="G20" s="307"/>
      <c r="H20" s="307"/>
      <c r="I20" s="307"/>
      <c r="J20" s="307"/>
      <c r="K20" s="307"/>
      <c r="L20" s="35"/>
      <c r="M20" s="688" t="s">
        <v>142</v>
      </c>
      <c r="N20" s="689"/>
      <c r="O20" s="311">
        <v>1.4E-2</v>
      </c>
      <c r="P20" s="311">
        <v>1.4E-2</v>
      </c>
      <c r="Q20" s="311">
        <v>1.4E-2</v>
      </c>
      <c r="R20" s="333" t="s">
        <v>348</v>
      </c>
    </row>
    <row r="21" spans="2:19" s="30" customFormat="1" ht="17.100000000000001" customHeight="1">
      <c r="B21" s="693"/>
      <c r="C21" s="293">
        <v>8</v>
      </c>
      <c r="D21" s="32" t="s">
        <v>143</v>
      </c>
      <c r="E21" s="306"/>
      <c r="F21" s="306"/>
      <c r="G21" s="307"/>
      <c r="H21" s="307"/>
      <c r="I21" s="307"/>
      <c r="J21" s="307"/>
      <c r="K21" s="307"/>
      <c r="L21" s="35"/>
      <c r="M21" s="688" t="s">
        <v>144</v>
      </c>
      <c r="N21" s="689"/>
      <c r="O21" s="305" t="s">
        <v>348</v>
      </c>
      <c r="P21" s="305" t="s">
        <v>348</v>
      </c>
      <c r="Q21" s="305" t="s">
        <v>348</v>
      </c>
      <c r="R21" s="333" t="s">
        <v>348</v>
      </c>
    </row>
    <row r="22" spans="2:19" s="30" customFormat="1" ht="17.100000000000001" customHeight="1" thickBot="1">
      <c r="B22" s="694"/>
      <c r="C22" s="324">
        <v>9</v>
      </c>
      <c r="D22" s="45" t="s">
        <v>145</v>
      </c>
      <c r="E22" s="312"/>
      <c r="F22" s="312"/>
      <c r="G22" s="313"/>
      <c r="H22" s="313"/>
      <c r="I22" s="313"/>
      <c r="J22" s="313"/>
      <c r="K22" s="313"/>
      <c r="L22" s="70"/>
      <c r="M22" s="750" t="s">
        <v>144</v>
      </c>
      <c r="N22" s="751"/>
      <c r="O22" s="314">
        <v>94.66</v>
      </c>
      <c r="P22" s="328">
        <v>94.66</v>
      </c>
      <c r="Q22" s="314">
        <v>94.66</v>
      </c>
      <c r="R22" s="334" t="s">
        <v>348</v>
      </c>
    </row>
    <row r="23" spans="2:19" s="30" customFormat="1" ht="17.100000000000001" customHeight="1">
      <c r="B23" s="678" t="s">
        <v>146</v>
      </c>
      <c r="C23" s="768">
        <v>10</v>
      </c>
      <c r="D23" s="769" t="s">
        <v>147</v>
      </c>
      <c r="E23" s="315" t="s">
        <v>148</v>
      </c>
      <c r="F23" s="720" t="s">
        <v>462</v>
      </c>
      <c r="G23" s="721"/>
      <c r="H23" s="321" t="s">
        <v>278</v>
      </c>
      <c r="I23" s="317" t="s">
        <v>315</v>
      </c>
      <c r="J23" s="717">
        <v>0</v>
      </c>
      <c r="K23" s="717"/>
      <c r="L23" s="718"/>
      <c r="M23" s="678" t="s">
        <v>149</v>
      </c>
      <c r="N23" s="38">
        <v>53</v>
      </c>
      <c r="O23" s="125" t="s">
        <v>150</v>
      </c>
      <c r="P23" s="40"/>
      <c r="Q23" s="778" t="s">
        <v>481</v>
      </c>
      <c r="R23" s="779"/>
    </row>
    <row r="24" spans="2:19" s="30" customFormat="1" ht="17.100000000000001" customHeight="1">
      <c r="B24" s="678"/>
      <c r="C24" s="681"/>
      <c r="D24" s="683"/>
      <c r="E24" s="89" t="s">
        <v>151</v>
      </c>
      <c r="F24" s="722"/>
      <c r="G24" s="723"/>
      <c r="H24" s="321" t="s">
        <v>278</v>
      </c>
      <c r="I24" s="318" t="s">
        <v>315</v>
      </c>
      <c r="J24" s="708"/>
      <c r="K24" s="708"/>
      <c r="L24" s="719"/>
      <c r="M24" s="678"/>
      <c r="N24" s="42">
        <v>54</v>
      </c>
      <c r="O24" s="32" t="s">
        <v>152</v>
      </c>
      <c r="P24" s="43"/>
      <c r="Q24" s="661" t="s">
        <v>153</v>
      </c>
      <c r="R24" s="777"/>
    </row>
    <row r="25" spans="2:19" s="30" customFormat="1" ht="17.100000000000001" customHeight="1" thickBot="1">
      <c r="B25" s="679"/>
      <c r="C25" s="44">
        <v>11</v>
      </c>
      <c r="D25" s="319" t="s">
        <v>460</v>
      </c>
      <c r="E25" s="714" t="s">
        <v>470</v>
      </c>
      <c r="F25" s="715"/>
      <c r="G25" s="715"/>
      <c r="H25" s="715"/>
      <c r="I25" s="715"/>
      <c r="J25" s="715"/>
      <c r="K25" s="715"/>
      <c r="L25" s="716"/>
      <c r="M25" s="678"/>
      <c r="N25" s="42">
        <v>55</v>
      </c>
      <c r="O25" s="49" t="s">
        <v>154</v>
      </c>
      <c r="P25" s="43"/>
      <c r="Q25" s="49" t="s">
        <v>155</v>
      </c>
      <c r="R25" s="41"/>
    </row>
    <row r="26" spans="2:19"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19" s="30" customFormat="1" ht="17.100000000000001" customHeight="1">
      <c r="B27" s="693"/>
      <c r="C27" s="42">
        <v>13</v>
      </c>
      <c r="D27" s="32" t="s">
        <v>160</v>
      </c>
      <c r="E27" s="125"/>
      <c r="F27" s="33"/>
      <c r="G27" s="43"/>
      <c r="H27" s="321" t="s">
        <v>278</v>
      </c>
      <c r="I27" s="33"/>
      <c r="J27" s="33"/>
      <c r="K27" s="33"/>
      <c r="L27" s="41"/>
      <c r="M27" s="678"/>
      <c r="N27" s="42">
        <v>57</v>
      </c>
      <c r="O27" s="49" t="s">
        <v>161</v>
      </c>
      <c r="P27" s="35"/>
      <c r="Q27" s="49" t="s">
        <v>153</v>
      </c>
      <c r="R27" s="53"/>
    </row>
    <row r="28" spans="2:19"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19" s="30" customFormat="1" ht="17.100000000000001" customHeight="1">
      <c r="B29" s="693"/>
      <c r="C29" s="42">
        <v>15</v>
      </c>
      <c r="D29" s="32" t="s">
        <v>164</v>
      </c>
      <c r="E29" s="33"/>
      <c r="F29" s="33"/>
      <c r="G29" s="43"/>
      <c r="H29" s="31" t="s">
        <v>391</v>
      </c>
      <c r="I29" s="33"/>
      <c r="J29" s="33"/>
      <c r="K29" s="33"/>
      <c r="L29" s="41"/>
      <c r="M29" s="678"/>
      <c r="N29" s="42">
        <v>59</v>
      </c>
      <c r="O29" s="55" t="s">
        <v>165</v>
      </c>
      <c r="P29" s="35"/>
      <c r="Q29" s="49" t="s">
        <v>153</v>
      </c>
      <c r="R29" s="41"/>
    </row>
    <row r="30" spans="2:19" s="30" customFormat="1" ht="17.100000000000001" customHeight="1">
      <c r="B30" s="693"/>
      <c r="C30" s="42">
        <v>16</v>
      </c>
      <c r="D30" s="32" t="s">
        <v>166</v>
      </c>
      <c r="E30" s="33"/>
      <c r="F30" s="33"/>
      <c r="G30" s="43"/>
      <c r="H30" s="31" t="s">
        <v>410</v>
      </c>
      <c r="I30" s="33"/>
      <c r="J30" s="33"/>
      <c r="K30" s="33"/>
      <c r="L30" s="41"/>
      <c r="M30" s="678"/>
      <c r="N30" s="42">
        <v>60</v>
      </c>
      <c r="O30" s="764" t="s">
        <v>167</v>
      </c>
      <c r="P30" s="765"/>
      <c r="Q30" s="49" t="s">
        <v>328</v>
      </c>
      <c r="R30" s="53"/>
    </row>
    <row r="31" spans="2:19"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19" s="30" customFormat="1" ht="17.100000000000001" customHeight="1">
      <c r="B32" s="693"/>
      <c r="C32" s="711">
        <v>18</v>
      </c>
      <c r="D32" s="712" t="s">
        <v>171</v>
      </c>
      <c r="E32" s="33" t="s">
        <v>49</v>
      </c>
      <c r="F32" s="33"/>
      <c r="G32" s="43"/>
      <c r="H32" s="33" t="s">
        <v>316</v>
      </c>
      <c r="I32" s="33"/>
      <c r="J32" s="33"/>
      <c r="K32" s="33"/>
      <c r="L32" s="41"/>
      <c r="M32" s="678"/>
      <c r="N32" s="42">
        <v>62</v>
      </c>
      <c r="O32" s="55" t="s">
        <v>172</v>
      </c>
      <c r="P32" s="35"/>
      <c r="Q32" s="32" t="s">
        <v>173</v>
      </c>
      <c r="R32" s="53"/>
      <c r="S32" s="59"/>
    </row>
    <row r="33" spans="2:22" s="30" customFormat="1" ht="17.100000000000001" customHeight="1">
      <c r="B33" s="693"/>
      <c r="C33" s="681"/>
      <c r="D33" s="713"/>
      <c r="E33" s="125" t="s">
        <v>174</v>
      </c>
      <c r="F33" s="33"/>
      <c r="G33" s="43"/>
      <c r="H33" s="33" t="s">
        <v>316</v>
      </c>
      <c r="I33" s="125"/>
      <c r="J33" s="125"/>
      <c r="K33" s="125"/>
      <c r="L33" s="60"/>
      <c r="M33" s="678"/>
      <c r="N33" s="42">
        <v>63</v>
      </c>
      <c r="O33" s="49" t="s">
        <v>175</v>
      </c>
      <c r="P33" s="35"/>
      <c r="Q33" s="32" t="s">
        <v>153</v>
      </c>
      <c r="R33" s="53"/>
    </row>
    <row r="34" spans="2:22"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row>
    <row r="35" spans="2:22"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2"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8"/>
    </row>
    <row r="37" spans="2:22"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67"/>
      <c r="V37" s="67"/>
    </row>
    <row r="38" spans="2:22"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7"/>
      <c r="V38" s="67"/>
    </row>
    <row r="39" spans="2:22"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7"/>
      <c r="V39" s="67"/>
    </row>
    <row r="40" spans="2:22"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row>
    <row r="41" spans="2:22" s="30" customFormat="1" ht="17.100000000000001" customHeight="1" thickBot="1">
      <c r="B41" s="694"/>
      <c r="C41" s="44">
        <v>26</v>
      </c>
      <c r="D41" s="45" t="s">
        <v>198</v>
      </c>
      <c r="E41" s="47"/>
      <c r="F41" s="47"/>
      <c r="G41" s="80"/>
      <c r="H41" s="47" t="s">
        <v>190</v>
      </c>
      <c r="I41" s="47"/>
      <c r="J41" s="47"/>
      <c r="K41" s="47"/>
      <c r="L41" s="81"/>
      <c r="M41" s="678"/>
      <c r="N41" s="42">
        <v>71</v>
      </c>
      <c r="O41" s="49" t="s">
        <v>199</v>
      </c>
      <c r="P41" s="35"/>
      <c r="Q41" s="82" t="s">
        <v>181</v>
      </c>
      <c r="R41" s="53"/>
    </row>
    <row r="42" spans="2:22" s="30" customFormat="1" ht="17.100000000000001" customHeight="1">
      <c r="B42" s="677" t="s">
        <v>200</v>
      </c>
      <c r="C42" s="205">
        <v>27</v>
      </c>
      <c r="D42" s="125" t="s">
        <v>400</v>
      </c>
      <c r="E42" s="89" t="s">
        <v>157</v>
      </c>
      <c r="F42" s="661" t="s">
        <v>394</v>
      </c>
      <c r="G42" s="662"/>
      <c r="H42" s="661" t="s">
        <v>153</v>
      </c>
      <c r="I42" s="662"/>
      <c r="J42" s="663"/>
      <c r="K42" s="690" t="s">
        <v>404</v>
      </c>
      <c r="L42" s="691"/>
      <c r="M42" s="678"/>
      <c r="N42" s="42">
        <v>72</v>
      </c>
      <c r="O42" s="55" t="s">
        <v>201</v>
      </c>
      <c r="P42" s="84"/>
      <c r="Q42" s="34" t="s">
        <v>181</v>
      </c>
      <c r="R42" s="58"/>
    </row>
    <row r="43" spans="2:22"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2"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2"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2"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2"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2" s="30" customFormat="1" ht="17.100000000000001" customHeight="1">
      <c r="B48" s="678"/>
      <c r="C48" s="42">
        <v>33</v>
      </c>
      <c r="D48" s="32" t="s">
        <v>399</v>
      </c>
      <c r="E48" s="89" t="s">
        <v>157</v>
      </c>
      <c r="F48" s="661" t="s">
        <v>394</v>
      </c>
      <c r="G48" s="662"/>
      <c r="H48" s="661" t="s">
        <v>402</v>
      </c>
      <c r="I48" s="662"/>
      <c r="J48" s="663"/>
      <c r="K48" s="766" t="s">
        <v>455</v>
      </c>
      <c r="L48" s="767"/>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321</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c r="O59" s="49"/>
      <c r="P59" s="35"/>
      <c r="Q59" s="109"/>
      <c r="R59" s="53"/>
    </row>
    <row r="60" spans="2:18" s="30" customFormat="1" ht="17.100000000000001" customHeight="1">
      <c r="B60" s="692" t="s">
        <v>251</v>
      </c>
      <c r="C60" s="101">
        <v>45</v>
      </c>
      <c r="D60" s="114" t="s">
        <v>252</v>
      </c>
      <c r="E60" s="115"/>
      <c r="F60" s="115"/>
      <c r="G60" s="76"/>
      <c r="H60" s="114" t="s">
        <v>190</v>
      </c>
      <c r="I60" s="115"/>
      <c r="J60" s="115"/>
      <c r="K60" s="115"/>
      <c r="L60" s="86"/>
      <c r="M60" s="696"/>
      <c r="N60" s="103"/>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772"/>
      <c r="N61" s="44"/>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773"/>
      <c r="N62" s="38"/>
      <c r="O62" s="114"/>
      <c r="P62" s="76"/>
      <c r="Q62" s="115"/>
      <c r="R62" s="86"/>
    </row>
    <row r="63" spans="2:18" s="30" customFormat="1" ht="17.100000000000001" customHeight="1">
      <c r="B63" s="693"/>
      <c r="C63" s="205">
        <v>49</v>
      </c>
      <c r="D63" s="49" t="s">
        <v>255</v>
      </c>
      <c r="E63" s="34"/>
      <c r="F63" s="34"/>
      <c r="G63" s="35"/>
      <c r="H63" s="49" t="s">
        <v>183</v>
      </c>
      <c r="I63" s="34"/>
      <c r="J63" s="34"/>
      <c r="K63" s="34"/>
      <c r="L63" s="53"/>
      <c r="M63" s="774"/>
      <c r="N63" s="103"/>
      <c r="O63" s="49"/>
      <c r="P63" s="35"/>
      <c r="Q63" s="34"/>
      <c r="R63" s="53"/>
    </row>
    <row r="64" spans="2:18" s="30" customFormat="1" ht="17.100000000000001" customHeight="1">
      <c r="B64" s="693"/>
      <c r="C64" s="205">
        <v>50</v>
      </c>
      <c r="D64" s="49" t="s">
        <v>256</v>
      </c>
      <c r="E64" s="34"/>
      <c r="F64" s="34"/>
      <c r="G64" s="35"/>
      <c r="H64" s="49" t="s">
        <v>183</v>
      </c>
      <c r="I64" s="34"/>
      <c r="J64" s="34"/>
      <c r="K64" s="34"/>
      <c r="L64" s="53"/>
      <c r="M64" s="774"/>
      <c r="N64" s="103"/>
      <c r="O64" s="49"/>
      <c r="P64" s="35"/>
      <c r="Q64" s="34"/>
      <c r="R64" s="53"/>
    </row>
    <row r="65" spans="2:18" s="30" customFormat="1" ht="17.100000000000001" customHeight="1">
      <c r="B65" s="693"/>
      <c r="C65" s="205">
        <v>51</v>
      </c>
      <c r="D65" s="54" t="s">
        <v>257</v>
      </c>
      <c r="E65" s="119"/>
      <c r="F65" s="119"/>
      <c r="G65" s="123"/>
      <c r="H65" s="120" t="s">
        <v>173</v>
      </c>
      <c r="I65" s="34"/>
      <c r="J65" s="34"/>
      <c r="K65" s="34"/>
      <c r="L65" s="53"/>
      <c r="M65" s="774"/>
      <c r="N65" s="103"/>
      <c r="O65" s="124"/>
      <c r="P65" s="63"/>
      <c r="Q65" s="126"/>
      <c r="R65" s="65"/>
    </row>
    <row r="66" spans="2:18" s="30" customFormat="1" ht="21.75" customHeight="1" thickBot="1">
      <c r="B66" s="694"/>
      <c r="C66" s="44">
        <v>52</v>
      </c>
      <c r="D66" s="700" t="s">
        <v>258</v>
      </c>
      <c r="E66" s="701"/>
      <c r="F66" s="701"/>
      <c r="G66" s="776"/>
      <c r="H66" s="134" t="s">
        <v>183</v>
      </c>
      <c r="I66" s="71"/>
      <c r="J66" s="71"/>
      <c r="K66" s="71"/>
      <c r="L66" s="72"/>
      <c r="M66" s="775"/>
      <c r="N66" s="209"/>
      <c r="O66" s="69"/>
      <c r="P66" s="70"/>
      <c r="Q66" s="71"/>
      <c r="R66" s="72"/>
    </row>
    <row r="67" spans="2:18" s="30" customFormat="1" ht="17.100000000000001" customHeight="1">
      <c r="B67" s="136"/>
      <c r="C67" s="137"/>
      <c r="D67" s="222"/>
      <c r="E67" s="222"/>
      <c r="F67" s="222"/>
      <c r="G67" s="222"/>
      <c r="H67" s="224"/>
      <c r="I67" s="126"/>
      <c r="J67" s="126"/>
      <c r="K67" s="126"/>
      <c r="L67" s="126"/>
      <c r="M67" s="223"/>
      <c r="N67" s="137"/>
      <c r="O67" s="126"/>
      <c r="P67" s="126"/>
      <c r="Q67" s="126"/>
      <c r="R67" s="65"/>
    </row>
    <row r="68" spans="2:18" s="30" customFormat="1" ht="60.75" customHeight="1">
      <c r="B68" s="156" t="s">
        <v>259</v>
      </c>
      <c r="C68" s="125" t="s">
        <v>260</v>
      </c>
      <c r="D68" s="125"/>
      <c r="E68" s="125"/>
      <c r="F68" s="125"/>
      <c r="G68" s="125"/>
      <c r="H68" s="125" t="s">
        <v>261</v>
      </c>
      <c r="I68" s="125"/>
      <c r="J68" s="125"/>
      <c r="K68" s="125"/>
      <c r="L68" s="125"/>
      <c r="M68" s="125"/>
      <c r="N68" s="125"/>
      <c r="O68" s="126"/>
      <c r="P68" s="126"/>
      <c r="Q68" s="126"/>
      <c r="R68" s="65"/>
    </row>
    <row r="69" spans="2:18" s="30" customFormat="1" ht="69.75" customHeight="1">
      <c r="B69" s="284"/>
      <c r="C69" s="659" t="s">
        <v>485</v>
      </c>
      <c r="D69" s="659"/>
      <c r="E69" s="659"/>
      <c r="F69" s="659"/>
      <c r="G69" s="659"/>
      <c r="H69" s="659"/>
      <c r="I69" s="659"/>
      <c r="J69" s="659"/>
      <c r="K69" s="659"/>
      <c r="L69" s="285"/>
      <c r="M69" s="285"/>
      <c r="N69" s="285"/>
      <c r="O69" s="285"/>
      <c r="P69" s="285"/>
      <c r="Q69" s="285"/>
      <c r="R69" s="286"/>
    </row>
    <row r="70" spans="2:18" s="30" customFormat="1" ht="135.75" customHeight="1" thickBot="1">
      <c r="B70" s="287"/>
      <c r="C70" s="660"/>
      <c r="D70" s="660"/>
      <c r="E70" s="660"/>
      <c r="F70" s="660"/>
      <c r="G70" s="660"/>
      <c r="H70" s="660"/>
      <c r="I70" s="660"/>
      <c r="J70" s="660"/>
      <c r="K70" s="660"/>
      <c r="L70" s="288"/>
      <c r="M70" s="288"/>
      <c r="N70" s="288"/>
      <c r="O70" s="288"/>
      <c r="P70" s="288"/>
      <c r="Q70" s="288"/>
      <c r="R70" s="289"/>
    </row>
    <row r="71" spans="2:18" s="30" customFormat="1" ht="17.100000000000001" customHeight="1"/>
    <row r="72" spans="2:18" s="30" customFormat="1" ht="10.5" customHeight="1">
      <c r="B72" s="39"/>
      <c r="C72" s="39"/>
      <c r="D72" s="39"/>
      <c r="E72" s="39"/>
      <c r="F72" s="39"/>
      <c r="G72" s="39"/>
      <c r="H72" s="39"/>
      <c r="I72" s="39"/>
      <c r="J72" s="39"/>
      <c r="K72" s="39"/>
      <c r="L72" s="39"/>
      <c r="M72" s="39"/>
      <c r="N72" s="39"/>
      <c r="O72" s="62"/>
      <c r="P72" s="62"/>
      <c r="Q72" s="62"/>
      <c r="R72" s="62"/>
    </row>
    <row r="78" spans="2:18">
      <c r="D78" s="157"/>
    </row>
  </sheetData>
  <mergeCells count="67">
    <mergeCell ref="E25:L25"/>
    <mergeCell ref="J23:L24"/>
    <mergeCell ref="F23:G24"/>
    <mergeCell ref="C13:L13"/>
    <mergeCell ref="F50:G50"/>
    <mergeCell ref="H50:J50"/>
    <mergeCell ref="K50:L50"/>
    <mergeCell ref="F42:G42"/>
    <mergeCell ref="H42:J42"/>
    <mergeCell ref="K42:L42"/>
    <mergeCell ref="F48:G48"/>
    <mergeCell ref="H48:J48"/>
    <mergeCell ref="K48:L48"/>
    <mergeCell ref="J46:L46"/>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pageSetUpPr fitToPage="1"/>
  </sheetPr>
  <dimension ref="A1:AM78"/>
  <sheetViews>
    <sheetView view="pageBreakPreview" topLeftCell="A13"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323</v>
      </c>
      <c r="E11" s="753"/>
      <c r="F11" s="673" t="s">
        <v>118</v>
      </c>
      <c r="G11" s="674"/>
      <c r="H11" s="754" t="s">
        <v>435</v>
      </c>
      <c r="I11" s="754"/>
      <c r="J11" s="754"/>
      <c r="K11" s="754"/>
      <c r="L11" s="754"/>
      <c r="M11" s="754"/>
      <c r="N11" s="755"/>
      <c r="O11" s="27" t="s">
        <v>119</v>
      </c>
      <c r="P11" s="729" t="s">
        <v>314</v>
      </c>
      <c r="Q11" s="730"/>
      <c r="R11" s="731"/>
    </row>
    <row r="12" spans="1:39" s="30" customFormat="1" ht="24.95" customHeight="1" thickBot="1">
      <c r="B12" s="204" t="s">
        <v>120</v>
      </c>
      <c r="C12" s="671" t="s">
        <v>121</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05">
        <f>P14*1.1</f>
        <v>9530.4000000000015</v>
      </c>
      <c r="P14" s="341">
        <v>8664</v>
      </c>
      <c r="Q14" s="305">
        <f>P14*0.35</f>
        <v>3032.3999999999996</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8">
        <v>54.1</v>
      </c>
      <c r="P15" s="308">
        <v>54.1</v>
      </c>
      <c r="Q15" s="308">
        <v>54.1</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11">
        <v>54.1</v>
      </c>
      <c r="P16" s="311">
        <v>54.1</v>
      </c>
      <c r="Q16" s="311">
        <v>54.1</v>
      </c>
      <c r="R16" s="333" t="s">
        <v>348</v>
      </c>
    </row>
    <row r="17" spans="2:19" s="30" customFormat="1" ht="17.100000000000001" customHeight="1">
      <c r="B17" s="693"/>
      <c r="C17" s="293">
        <v>4</v>
      </c>
      <c r="D17" s="32" t="s">
        <v>136</v>
      </c>
      <c r="E17" s="306"/>
      <c r="F17" s="306"/>
      <c r="G17" s="307"/>
      <c r="H17" s="307"/>
      <c r="I17" s="307"/>
      <c r="J17" s="307"/>
      <c r="K17" s="307"/>
      <c r="L17" s="35"/>
      <c r="M17" s="688" t="s">
        <v>134</v>
      </c>
      <c r="N17" s="689"/>
      <c r="O17" s="305" t="s">
        <v>348</v>
      </c>
      <c r="P17" s="311" t="s">
        <v>348</v>
      </c>
      <c r="Q17" s="305" t="s">
        <v>348</v>
      </c>
      <c r="R17" s="140">
        <v>62.4</v>
      </c>
    </row>
    <row r="18" spans="2:19" s="30" customFormat="1" ht="17.100000000000001" customHeight="1">
      <c r="B18" s="693"/>
      <c r="C18" s="293">
        <v>5</v>
      </c>
      <c r="D18" s="32" t="s">
        <v>137</v>
      </c>
      <c r="E18" s="306"/>
      <c r="F18" s="33"/>
      <c r="G18" s="307"/>
      <c r="H18" s="307"/>
      <c r="I18" s="307"/>
      <c r="J18" s="307"/>
      <c r="K18" s="307"/>
      <c r="L18" s="35"/>
      <c r="M18" s="688" t="s">
        <v>138</v>
      </c>
      <c r="N18" s="689"/>
      <c r="O18" s="305" t="s">
        <v>348</v>
      </c>
      <c r="P18" s="308">
        <v>60</v>
      </c>
      <c r="Q18" s="305" t="s">
        <v>348</v>
      </c>
      <c r="R18" s="333" t="s">
        <v>348</v>
      </c>
    </row>
    <row r="19" spans="2:19" s="30" customFormat="1" ht="30" customHeight="1">
      <c r="B19" s="693"/>
      <c r="C19" s="293">
        <v>6</v>
      </c>
      <c r="D19" s="32" t="s">
        <v>139</v>
      </c>
      <c r="E19" s="306"/>
      <c r="F19" s="306"/>
      <c r="G19" s="309"/>
      <c r="H19" s="309"/>
      <c r="I19" s="307"/>
      <c r="J19" s="307"/>
      <c r="K19" s="307"/>
      <c r="L19" s="310"/>
      <c r="M19" s="688" t="s">
        <v>140</v>
      </c>
      <c r="N19" s="689"/>
      <c r="O19" s="308" t="s">
        <v>498</v>
      </c>
      <c r="P19" s="308" t="s">
        <v>498</v>
      </c>
      <c r="Q19" s="308" t="s">
        <v>498</v>
      </c>
      <c r="R19" s="333" t="s">
        <v>348</v>
      </c>
    </row>
    <row r="20" spans="2:19" s="30" customFormat="1" ht="30" customHeight="1">
      <c r="B20" s="693"/>
      <c r="C20" s="293">
        <v>7</v>
      </c>
      <c r="D20" s="32" t="s">
        <v>141</v>
      </c>
      <c r="E20" s="306"/>
      <c r="F20" s="306"/>
      <c r="G20" s="307"/>
      <c r="H20" s="307"/>
      <c r="I20" s="307"/>
      <c r="J20" s="307"/>
      <c r="K20" s="307"/>
      <c r="L20" s="35"/>
      <c r="M20" s="688" t="s">
        <v>142</v>
      </c>
      <c r="N20" s="689"/>
      <c r="O20" s="311">
        <v>1.4E-2</v>
      </c>
      <c r="P20" s="311">
        <v>1.4E-2</v>
      </c>
      <c r="Q20" s="311">
        <v>1.4E-2</v>
      </c>
      <c r="R20" s="333" t="s">
        <v>348</v>
      </c>
    </row>
    <row r="21" spans="2:19" s="30" customFormat="1" ht="17.100000000000001" customHeight="1">
      <c r="B21" s="693"/>
      <c r="C21" s="293">
        <v>8</v>
      </c>
      <c r="D21" s="32" t="s">
        <v>143</v>
      </c>
      <c r="E21" s="306"/>
      <c r="F21" s="306"/>
      <c r="G21" s="307"/>
      <c r="H21" s="307"/>
      <c r="I21" s="307"/>
      <c r="J21" s="307"/>
      <c r="K21" s="307"/>
      <c r="L21" s="35"/>
      <c r="M21" s="688" t="s">
        <v>144</v>
      </c>
      <c r="N21" s="689"/>
      <c r="O21" s="305" t="s">
        <v>348</v>
      </c>
      <c r="P21" s="305" t="s">
        <v>348</v>
      </c>
      <c r="Q21" s="305" t="s">
        <v>348</v>
      </c>
      <c r="R21" s="333" t="s">
        <v>348</v>
      </c>
    </row>
    <row r="22" spans="2:19" s="30" customFormat="1" ht="17.100000000000001" customHeight="1" thickBot="1">
      <c r="B22" s="694"/>
      <c r="C22" s="324">
        <v>9</v>
      </c>
      <c r="D22" s="45" t="s">
        <v>145</v>
      </c>
      <c r="E22" s="312"/>
      <c r="F22" s="312"/>
      <c r="G22" s="313"/>
      <c r="H22" s="313"/>
      <c r="I22" s="313"/>
      <c r="J22" s="313"/>
      <c r="K22" s="313"/>
      <c r="L22" s="70"/>
      <c r="M22" s="750" t="s">
        <v>144</v>
      </c>
      <c r="N22" s="751"/>
      <c r="O22" s="314">
        <v>94.66</v>
      </c>
      <c r="P22" s="328">
        <v>94.66</v>
      </c>
      <c r="Q22" s="314">
        <v>94.66</v>
      </c>
      <c r="R22" s="334" t="s">
        <v>348</v>
      </c>
    </row>
    <row r="23" spans="2:19" s="30" customFormat="1" ht="17.100000000000001" customHeight="1">
      <c r="B23" s="678" t="s">
        <v>146</v>
      </c>
      <c r="C23" s="768">
        <v>10</v>
      </c>
      <c r="D23" s="769" t="s">
        <v>147</v>
      </c>
      <c r="E23" s="315" t="s">
        <v>148</v>
      </c>
      <c r="F23" s="720" t="s">
        <v>462</v>
      </c>
      <c r="G23" s="721"/>
      <c r="H23" s="321" t="s">
        <v>278</v>
      </c>
      <c r="I23" s="317" t="s">
        <v>315</v>
      </c>
      <c r="J23" s="717">
        <v>0</v>
      </c>
      <c r="K23" s="717"/>
      <c r="L23" s="718"/>
      <c r="M23" s="678" t="s">
        <v>149</v>
      </c>
      <c r="N23" s="38">
        <v>53</v>
      </c>
      <c r="O23" s="125" t="s">
        <v>150</v>
      </c>
      <c r="P23" s="40"/>
      <c r="Q23" s="778" t="s">
        <v>481</v>
      </c>
      <c r="R23" s="779"/>
    </row>
    <row r="24" spans="2:19" s="30" customFormat="1" ht="17.100000000000001" customHeight="1">
      <c r="B24" s="678"/>
      <c r="C24" s="681"/>
      <c r="D24" s="683"/>
      <c r="E24" s="89" t="s">
        <v>151</v>
      </c>
      <c r="F24" s="722"/>
      <c r="G24" s="723"/>
      <c r="H24" s="321" t="s">
        <v>278</v>
      </c>
      <c r="I24" s="318" t="s">
        <v>315</v>
      </c>
      <c r="J24" s="708"/>
      <c r="K24" s="708"/>
      <c r="L24" s="719"/>
      <c r="M24" s="678"/>
      <c r="N24" s="42">
        <v>54</v>
      </c>
      <c r="O24" s="32" t="s">
        <v>152</v>
      </c>
      <c r="P24" s="43"/>
      <c r="Q24" s="661" t="s">
        <v>153</v>
      </c>
      <c r="R24" s="777"/>
    </row>
    <row r="25" spans="2:19" s="30" customFormat="1" ht="17.100000000000001" customHeight="1" thickBot="1">
      <c r="B25" s="679"/>
      <c r="C25" s="44">
        <v>11</v>
      </c>
      <c r="D25" s="319" t="s">
        <v>460</v>
      </c>
      <c r="E25" s="714" t="s">
        <v>469</v>
      </c>
      <c r="F25" s="715"/>
      <c r="G25" s="715"/>
      <c r="H25" s="715"/>
      <c r="I25" s="715"/>
      <c r="J25" s="715"/>
      <c r="K25" s="715"/>
      <c r="L25" s="716"/>
      <c r="M25" s="678"/>
      <c r="N25" s="42">
        <v>55</v>
      </c>
      <c r="O25" s="49" t="s">
        <v>154</v>
      </c>
      <c r="P25" s="43"/>
      <c r="Q25" s="49" t="s">
        <v>155</v>
      </c>
      <c r="R25" s="41"/>
    </row>
    <row r="26" spans="2:19"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19" s="30" customFormat="1" ht="17.100000000000001" customHeight="1">
      <c r="B27" s="693"/>
      <c r="C27" s="42">
        <v>13</v>
      </c>
      <c r="D27" s="32" t="s">
        <v>160</v>
      </c>
      <c r="E27" s="125"/>
      <c r="F27" s="33"/>
      <c r="G27" s="43"/>
      <c r="H27" s="321" t="s">
        <v>278</v>
      </c>
      <c r="I27" s="33"/>
      <c r="J27" s="33"/>
      <c r="K27" s="33"/>
      <c r="L27" s="41"/>
      <c r="M27" s="678"/>
      <c r="N27" s="42">
        <v>57</v>
      </c>
      <c r="O27" s="49" t="s">
        <v>161</v>
      </c>
      <c r="P27" s="35"/>
      <c r="Q27" s="49" t="s">
        <v>153</v>
      </c>
      <c r="R27" s="53"/>
    </row>
    <row r="28" spans="2:19"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19" s="30" customFormat="1" ht="17.100000000000001" customHeight="1">
      <c r="B29" s="693"/>
      <c r="C29" s="42">
        <v>15</v>
      </c>
      <c r="D29" s="32" t="s">
        <v>164</v>
      </c>
      <c r="E29" s="33"/>
      <c r="F29" s="33"/>
      <c r="G29" s="43"/>
      <c r="H29" s="31" t="s">
        <v>391</v>
      </c>
      <c r="I29" s="33"/>
      <c r="J29" s="33"/>
      <c r="K29" s="33"/>
      <c r="L29" s="41"/>
      <c r="M29" s="678"/>
      <c r="N29" s="42">
        <v>59</v>
      </c>
      <c r="O29" s="55" t="s">
        <v>165</v>
      </c>
      <c r="P29" s="35"/>
      <c r="Q29" s="49" t="s">
        <v>153</v>
      </c>
      <c r="R29" s="41"/>
    </row>
    <row r="30" spans="2:19" s="30" customFormat="1" ht="17.100000000000001" customHeight="1">
      <c r="B30" s="693"/>
      <c r="C30" s="42">
        <v>16</v>
      </c>
      <c r="D30" s="32" t="s">
        <v>166</v>
      </c>
      <c r="E30" s="33"/>
      <c r="F30" s="33"/>
      <c r="G30" s="43"/>
      <c r="H30" s="31" t="s">
        <v>410</v>
      </c>
      <c r="I30" s="33"/>
      <c r="J30" s="33"/>
      <c r="K30" s="33"/>
      <c r="L30" s="41"/>
      <c r="M30" s="678"/>
      <c r="N30" s="42">
        <v>60</v>
      </c>
      <c r="O30" s="764" t="s">
        <v>167</v>
      </c>
      <c r="P30" s="765"/>
      <c r="Q30" s="49" t="s">
        <v>328</v>
      </c>
      <c r="R30" s="53"/>
    </row>
    <row r="31" spans="2:19"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19" s="30" customFormat="1" ht="17.100000000000001" customHeight="1">
      <c r="B32" s="693"/>
      <c r="C32" s="711">
        <v>18</v>
      </c>
      <c r="D32" s="712" t="s">
        <v>171</v>
      </c>
      <c r="E32" s="33" t="s">
        <v>49</v>
      </c>
      <c r="F32" s="33"/>
      <c r="G32" s="43"/>
      <c r="H32" s="33" t="s">
        <v>316</v>
      </c>
      <c r="I32" s="33"/>
      <c r="J32" s="33"/>
      <c r="K32" s="33"/>
      <c r="L32" s="41"/>
      <c r="M32" s="678"/>
      <c r="N32" s="42">
        <v>62</v>
      </c>
      <c r="O32" s="55" t="s">
        <v>172</v>
      </c>
      <c r="P32" s="35"/>
      <c r="Q32" s="32" t="s">
        <v>173</v>
      </c>
      <c r="R32" s="53"/>
      <c r="S32" s="59"/>
    </row>
    <row r="33" spans="2:22" s="30" customFormat="1" ht="17.100000000000001" customHeight="1">
      <c r="B33" s="693"/>
      <c r="C33" s="681"/>
      <c r="D33" s="713"/>
      <c r="E33" s="125" t="s">
        <v>174</v>
      </c>
      <c r="F33" s="33"/>
      <c r="G33" s="43"/>
      <c r="H33" s="33" t="s">
        <v>316</v>
      </c>
      <c r="I33" s="125"/>
      <c r="J33" s="125"/>
      <c r="K33" s="125"/>
      <c r="L33" s="60"/>
      <c r="M33" s="678"/>
      <c r="N33" s="42">
        <v>63</v>
      </c>
      <c r="O33" s="49" t="s">
        <v>175</v>
      </c>
      <c r="P33" s="35"/>
      <c r="Q33" s="32" t="s">
        <v>153</v>
      </c>
      <c r="R33" s="53"/>
    </row>
    <row r="34" spans="2:22"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row>
    <row r="35" spans="2:22"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2"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8"/>
    </row>
    <row r="37" spans="2:22"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67"/>
      <c r="V37" s="67"/>
    </row>
    <row r="38" spans="2:22"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7"/>
      <c r="V38" s="67"/>
    </row>
    <row r="39" spans="2:22"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7"/>
      <c r="V39" s="67"/>
    </row>
    <row r="40" spans="2:22"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row>
    <row r="41" spans="2:22" s="30" customFormat="1" ht="17.100000000000001" customHeight="1" thickBot="1">
      <c r="B41" s="694"/>
      <c r="C41" s="44">
        <v>26</v>
      </c>
      <c r="D41" s="45" t="s">
        <v>198</v>
      </c>
      <c r="E41" s="47"/>
      <c r="F41" s="47"/>
      <c r="G41" s="80"/>
      <c r="H41" s="47" t="s">
        <v>190</v>
      </c>
      <c r="I41" s="47"/>
      <c r="J41" s="47"/>
      <c r="K41" s="47"/>
      <c r="L41" s="81"/>
      <c r="M41" s="678"/>
      <c r="N41" s="42">
        <v>71</v>
      </c>
      <c r="O41" s="49" t="s">
        <v>199</v>
      </c>
      <c r="P41" s="35"/>
      <c r="Q41" s="82" t="s">
        <v>181</v>
      </c>
      <c r="R41" s="53"/>
    </row>
    <row r="42" spans="2:22" s="30" customFormat="1" ht="17.100000000000001" customHeight="1">
      <c r="B42" s="677" t="s">
        <v>200</v>
      </c>
      <c r="C42" s="205">
        <v>27</v>
      </c>
      <c r="D42" s="125" t="s">
        <v>400</v>
      </c>
      <c r="E42" s="89" t="s">
        <v>157</v>
      </c>
      <c r="F42" s="661" t="s">
        <v>394</v>
      </c>
      <c r="G42" s="662"/>
      <c r="H42" s="854" t="s">
        <v>153</v>
      </c>
      <c r="I42" s="855"/>
      <c r="J42" s="856"/>
      <c r="K42" s="857" t="s">
        <v>404</v>
      </c>
      <c r="L42" s="858"/>
      <c r="M42" s="678"/>
      <c r="N42" s="42">
        <v>72</v>
      </c>
      <c r="O42" s="55" t="s">
        <v>201</v>
      </c>
      <c r="P42" s="84"/>
      <c r="Q42" s="34" t="s">
        <v>181</v>
      </c>
      <c r="R42" s="58"/>
    </row>
    <row r="43" spans="2:22"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2"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2"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2"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2"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2" s="30" customFormat="1" ht="17.100000000000001" customHeight="1">
      <c r="B48" s="678"/>
      <c r="C48" s="42">
        <v>33</v>
      </c>
      <c r="D48" s="32" t="s">
        <v>399</v>
      </c>
      <c r="E48" s="89" t="s">
        <v>157</v>
      </c>
      <c r="F48" s="661" t="s">
        <v>394</v>
      </c>
      <c r="G48" s="662"/>
      <c r="H48" s="661" t="s">
        <v>402</v>
      </c>
      <c r="I48" s="662"/>
      <c r="J48" s="663"/>
      <c r="K48" s="859" t="s">
        <v>455</v>
      </c>
      <c r="L48" s="767"/>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324</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c r="O59" s="49"/>
      <c r="P59" s="35"/>
      <c r="Q59" s="109"/>
      <c r="R59" s="53"/>
    </row>
    <row r="60" spans="2:18" s="30" customFormat="1" ht="17.100000000000001" customHeight="1">
      <c r="B60" s="692" t="s">
        <v>251</v>
      </c>
      <c r="C60" s="101">
        <v>45</v>
      </c>
      <c r="D60" s="114" t="s">
        <v>252</v>
      </c>
      <c r="E60" s="115"/>
      <c r="F60" s="115"/>
      <c r="G60" s="76"/>
      <c r="H60" s="114" t="s">
        <v>190</v>
      </c>
      <c r="I60" s="115"/>
      <c r="J60" s="115"/>
      <c r="K60" s="115"/>
      <c r="L60" s="86"/>
      <c r="M60" s="696"/>
      <c r="N60" s="103"/>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772"/>
      <c r="N61" s="44"/>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773"/>
      <c r="N62" s="38"/>
      <c r="O62" s="114"/>
      <c r="P62" s="76"/>
      <c r="Q62" s="115"/>
      <c r="R62" s="86"/>
    </row>
    <row r="63" spans="2:18" s="30" customFormat="1" ht="17.100000000000001" customHeight="1">
      <c r="B63" s="693"/>
      <c r="C63" s="205">
        <v>49</v>
      </c>
      <c r="D63" s="49" t="s">
        <v>255</v>
      </c>
      <c r="E63" s="34"/>
      <c r="F63" s="34"/>
      <c r="G63" s="35"/>
      <c r="H63" s="49" t="s">
        <v>183</v>
      </c>
      <c r="I63" s="34"/>
      <c r="J63" s="34"/>
      <c r="K63" s="34"/>
      <c r="L63" s="53"/>
      <c r="M63" s="774"/>
      <c r="N63" s="103"/>
      <c r="O63" s="49"/>
      <c r="P63" s="35"/>
      <c r="Q63" s="34"/>
      <c r="R63" s="53"/>
    </row>
    <row r="64" spans="2:18" s="30" customFormat="1" ht="17.100000000000001" customHeight="1">
      <c r="B64" s="693"/>
      <c r="C64" s="205">
        <v>50</v>
      </c>
      <c r="D64" s="49" t="s">
        <v>256</v>
      </c>
      <c r="E64" s="34"/>
      <c r="F64" s="34"/>
      <c r="G64" s="35"/>
      <c r="H64" s="49" t="s">
        <v>183</v>
      </c>
      <c r="I64" s="34"/>
      <c r="J64" s="34"/>
      <c r="K64" s="34"/>
      <c r="L64" s="53"/>
      <c r="M64" s="774"/>
      <c r="N64" s="103"/>
      <c r="O64" s="49"/>
      <c r="P64" s="35"/>
      <c r="Q64" s="34"/>
      <c r="R64" s="53"/>
    </row>
    <row r="65" spans="2:18" s="30" customFormat="1" ht="17.100000000000001" customHeight="1">
      <c r="B65" s="693"/>
      <c r="C65" s="205">
        <v>51</v>
      </c>
      <c r="D65" s="54" t="s">
        <v>257</v>
      </c>
      <c r="E65" s="119"/>
      <c r="F65" s="119"/>
      <c r="G65" s="123"/>
      <c r="H65" s="120" t="s">
        <v>173</v>
      </c>
      <c r="I65" s="34"/>
      <c r="J65" s="34"/>
      <c r="K65" s="34"/>
      <c r="L65" s="53"/>
      <c r="M65" s="774"/>
      <c r="N65" s="103"/>
      <c r="O65" s="124"/>
      <c r="P65" s="63"/>
      <c r="Q65" s="126"/>
      <c r="R65" s="65"/>
    </row>
    <row r="66" spans="2:18" s="30" customFormat="1" ht="21.75" customHeight="1" thickBot="1">
      <c r="B66" s="694"/>
      <c r="C66" s="44">
        <v>52</v>
      </c>
      <c r="D66" s="700" t="s">
        <v>258</v>
      </c>
      <c r="E66" s="701"/>
      <c r="F66" s="701"/>
      <c r="G66" s="776"/>
      <c r="H66" s="134" t="s">
        <v>183</v>
      </c>
      <c r="I66" s="71"/>
      <c r="J66" s="71"/>
      <c r="K66" s="71"/>
      <c r="L66" s="72"/>
      <c r="M66" s="775"/>
      <c r="N66" s="209"/>
      <c r="O66" s="69"/>
      <c r="P66" s="70"/>
      <c r="Q66" s="71"/>
      <c r="R66" s="72"/>
    </row>
    <row r="67" spans="2:18" s="30" customFormat="1" ht="17.100000000000001" customHeight="1">
      <c r="B67" s="136"/>
      <c r="C67" s="137"/>
      <c r="D67" s="222"/>
      <c r="E67" s="222"/>
      <c r="F67" s="222"/>
      <c r="G67" s="222"/>
      <c r="H67" s="224"/>
      <c r="I67" s="126"/>
      <c r="J67" s="126"/>
      <c r="K67" s="126"/>
      <c r="L67" s="126"/>
      <c r="M67" s="223"/>
      <c r="N67" s="137"/>
      <c r="O67" s="126"/>
      <c r="P67" s="126"/>
      <c r="Q67" s="126"/>
      <c r="R67" s="65"/>
    </row>
    <row r="68" spans="2:18" s="30" customFormat="1" ht="60.75" customHeight="1">
      <c r="B68" s="156" t="s">
        <v>259</v>
      </c>
      <c r="C68" s="125" t="s">
        <v>260</v>
      </c>
      <c r="D68" s="125"/>
      <c r="E68" s="125"/>
      <c r="F68" s="125"/>
      <c r="G68" s="125"/>
      <c r="H68" s="125" t="s">
        <v>261</v>
      </c>
      <c r="I68" s="125"/>
      <c r="J68" s="125"/>
      <c r="K68" s="125"/>
      <c r="L68" s="125"/>
      <c r="M68" s="125"/>
      <c r="N68" s="125"/>
      <c r="O68" s="126"/>
      <c r="P68" s="126"/>
      <c r="Q68" s="126"/>
      <c r="R68" s="65"/>
    </row>
    <row r="69" spans="2:18" s="30" customFormat="1" ht="69.75" customHeight="1">
      <c r="B69" s="284"/>
      <c r="C69" s="659" t="s">
        <v>485</v>
      </c>
      <c r="D69" s="659"/>
      <c r="E69" s="659"/>
      <c r="F69" s="659"/>
      <c r="G69" s="659"/>
      <c r="H69" s="659"/>
      <c r="I69" s="659"/>
      <c r="J69" s="659"/>
      <c r="K69" s="659"/>
      <c r="L69" s="285"/>
      <c r="M69" s="285"/>
      <c r="N69" s="285"/>
      <c r="O69" s="285"/>
      <c r="P69" s="285"/>
      <c r="Q69" s="285"/>
      <c r="R69" s="286"/>
    </row>
    <row r="70" spans="2:18" s="30" customFormat="1" ht="135.75" customHeight="1" thickBot="1">
      <c r="B70" s="287"/>
      <c r="C70" s="660"/>
      <c r="D70" s="660"/>
      <c r="E70" s="660"/>
      <c r="F70" s="660"/>
      <c r="G70" s="660"/>
      <c r="H70" s="660"/>
      <c r="I70" s="660"/>
      <c r="J70" s="660"/>
      <c r="K70" s="660"/>
      <c r="L70" s="288"/>
      <c r="M70" s="288"/>
      <c r="N70" s="288"/>
      <c r="O70" s="288"/>
      <c r="P70" s="288"/>
      <c r="Q70" s="288"/>
      <c r="R70" s="289"/>
    </row>
    <row r="71" spans="2:18" s="30" customFormat="1" ht="17.100000000000001" customHeight="1"/>
    <row r="72" spans="2:18" s="30" customFormat="1" ht="10.5" customHeight="1">
      <c r="B72" s="39"/>
      <c r="C72" s="39"/>
      <c r="D72" s="39"/>
      <c r="E72" s="39"/>
      <c r="F72" s="39"/>
      <c r="G72" s="39"/>
      <c r="H72" s="39"/>
      <c r="I72" s="39"/>
      <c r="J72" s="39"/>
      <c r="K72" s="39"/>
      <c r="L72" s="39"/>
      <c r="M72" s="39"/>
      <c r="N72" s="39"/>
      <c r="O72" s="62"/>
      <c r="P72" s="62"/>
      <c r="Q72" s="62"/>
      <c r="R72" s="62"/>
    </row>
    <row r="78" spans="2:18">
      <c r="D78" s="157"/>
    </row>
  </sheetData>
  <mergeCells count="67">
    <mergeCell ref="E25:L25"/>
    <mergeCell ref="J23:L24"/>
    <mergeCell ref="F23:G24"/>
    <mergeCell ref="C13:L13"/>
    <mergeCell ref="F50:G50"/>
    <mergeCell ref="H50:J50"/>
    <mergeCell ref="K50:L50"/>
    <mergeCell ref="F42:G42"/>
    <mergeCell ref="H42:J42"/>
    <mergeCell ref="K42:L42"/>
    <mergeCell ref="F48:G48"/>
    <mergeCell ref="H48:J48"/>
    <mergeCell ref="K48:L48"/>
    <mergeCell ref="J46:L46"/>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pageSetUpPr fitToPage="1"/>
  </sheetPr>
  <dimension ref="A1:AM78"/>
  <sheetViews>
    <sheetView view="pageBreakPreview" topLeftCell="A27"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352</v>
      </c>
      <c r="E11" s="753"/>
      <c r="F11" s="673" t="s">
        <v>118</v>
      </c>
      <c r="G11" s="674"/>
      <c r="H11" s="754" t="s">
        <v>436</v>
      </c>
      <c r="I11" s="754"/>
      <c r="J11" s="754"/>
      <c r="K11" s="754"/>
      <c r="L11" s="754"/>
      <c r="M11" s="754"/>
      <c r="N11" s="755"/>
      <c r="O11" s="27" t="s">
        <v>119</v>
      </c>
      <c r="P11" s="729" t="s">
        <v>351</v>
      </c>
      <c r="Q11" s="730"/>
      <c r="R11" s="731"/>
    </row>
    <row r="12" spans="1:39" s="30" customFormat="1" ht="24.95" customHeight="1" thickBot="1">
      <c r="B12" s="204" t="s">
        <v>120</v>
      </c>
      <c r="C12" s="671" t="s">
        <v>121</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25">
        <f>P14*1.1</f>
        <v>18977.739000000005</v>
      </c>
      <c r="P14" s="342">
        <v>17252.490000000002</v>
      </c>
      <c r="Q14" s="325">
        <f>P14*0.35</f>
        <v>6038.3715000000002</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26">
        <v>53.9</v>
      </c>
      <c r="P15" s="326">
        <v>53.9</v>
      </c>
      <c r="Q15" s="326">
        <v>53.9</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26">
        <v>53.9</v>
      </c>
      <c r="P16" s="326">
        <v>53.9</v>
      </c>
      <c r="Q16" s="326">
        <v>53.9</v>
      </c>
      <c r="R16" s="333" t="s">
        <v>348</v>
      </c>
    </row>
    <row r="17" spans="2:20" s="30" customFormat="1" ht="17.100000000000001" customHeight="1">
      <c r="B17" s="693"/>
      <c r="C17" s="293">
        <v>4</v>
      </c>
      <c r="D17" s="32" t="s">
        <v>136</v>
      </c>
      <c r="E17" s="306"/>
      <c r="F17" s="306"/>
      <c r="G17" s="307"/>
      <c r="H17" s="307"/>
      <c r="I17" s="307"/>
      <c r="J17" s="307"/>
      <c r="K17" s="307"/>
      <c r="L17" s="35"/>
      <c r="M17" s="688" t="s">
        <v>134</v>
      </c>
      <c r="N17" s="689"/>
      <c r="O17" s="305" t="s">
        <v>348</v>
      </c>
      <c r="P17" s="339" t="s">
        <v>348</v>
      </c>
      <c r="Q17" s="305" t="s">
        <v>348</v>
      </c>
      <c r="R17" s="140">
        <v>90</v>
      </c>
    </row>
    <row r="18" spans="2:20" s="30" customFormat="1" ht="17.100000000000001" customHeight="1">
      <c r="B18" s="693"/>
      <c r="C18" s="293">
        <v>5</v>
      </c>
      <c r="D18" s="32" t="s">
        <v>137</v>
      </c>
      <c r="E18" s="306"/>
      <c r="F18" s="33"/>
      <c r="G18" s="307"/>
      <c r="H18" s="307"/>
      <c r="I18" s="307"/>
      <c r="J18" s="307"/>
      <c r="K18" s="307"/>
      <c r="L18" s="35"/>
      <c r="M18" s="688" t="s">
        <v>138</v>
      </c>
      <c r="N18" s="689"/>
      <c r="O18" s="326">
        <v>59.89</v>
      </c>
      <c r="P18" s="326">
        <v>59.89</v>
      </c>
      <c r="Q18" s="326">
        <v>59.89</v>
      </c>
      <c r="R18" s="333" t="s">
        <v>348</v>
      </c>
    </row>
    <row r="19" spans="2:20" s="30" customFormat="1" ht="30" customHeight="1">
      <c r="B19" s="693"/>
      <c r="C19" s="293">
        <v>6</v>
      </c>
      <c r="D19" s="32" t="s">
        <v>139</v>
      </c>
      <c r="E19" s="306"/>
      <c r="F19" s="306"/>
      <c r="G19" s="309"/>
      <c r="H19" s="309"/>
      <c r="I19" s="307"/>
      <c r="J19" s="307"/>
      <c r="K19" s="307"/>
      <c r="L19" s="310"/>
      <c r="M19" s="688" t="s">
        <v>140</v>
      </c>
      <c r="N19" s="689"/>
      <c r="O19" s="327" t="s">
        <v>499</v>
      </c>
      <c r="P19" s="327" t="s">
        <v>499</v>
      </c>
      <c r="Q19" s="327" t="s">
        <v>499</v>
      </c>
      <c r="R19" s="333" t="s">
        <v>348</v>
      </c>
    </row>
    <row r="20" spans="2:20" s="30" customFormat="1" ht="30" customHeight="1">
      <c r="B20" s="693"/>
      <c r="C20" s="293">
        <v>7</v>
      </c>
      <c r="D20" s="32" t="s">
        <v>141</v>
      </c>
      <c r="E20" s="306"/>
      <c r="F20" s="306"/>
      <c r="G20" s="307"/>
      <c r="H20" s="307"/>
      <c r="I20" s="307"/>
      <c r="J20" s="307"/>
      <c r="K20" s="307"/>
      <c r="L20" s="35"/>
      <c r="M20" s="688" t="s">
        <v>142</v>
      </c>
      <c r="N20" s="689"/>
      <c r="O20" s="326">
        <v>1.4E-2</v>
      </c>
      <c r="P20" s="326">
        <v>1.4E-2</v>
      </c>
      <c r="Q20" s="326">
        <v>1.4E-2</v>
      </c>
      <c r="R20" s="333" t="s">
        <v>348</v>
      </c>
      <c r="T20" s="291"/>
    </row>
    <row r="21" spans="2:20" s="30" customFormat="1" ht="17.100000000000001" customHeight="1">
      <c r="B21" s="693"/>
      <c r="C21" s="293">
        <v>8</v>
      </c>
      <c r="D21" s="32" t="s">
        <v>143</v>
      </c>
      <c r="E21" s="306"/>
      <c r="F21" s="306"/>
      <c r="G21" s="307"/>
      <c r="H21" s="307"/>
      <c r="I21" s="307"/>
      <c r="J21" s="307"/>
      <c r="K21" s="307"/>
      <c r="L21" s="35"/>
      <c r="M21" s="688" t="s">
        <v>144</v>
      </c>
      <c r="N21" s="689"/>
      <c r="O21" s="305">
        <v>3.23</v>
      </c>
      <c r="P21" s="305">
        <v>3.23</v>
      </c>
      <c r="Q21" s="305">
        <v>3.23</v>
      </c>
      <c r="R21" s="333" t="s">
        <v>348</v>
      </c>
    </row>
    <row r="22" spans="2:20" s="30" customFormat="1" ht="17.100000000000001" customHeight="1" thickBot="1">
      <c r="B22" s="694"/>
      <c r="C22" s="324">
        <v>9</v>
      </c>
      <c r="D22" s="45" t="s">
        <v>145</v>
      </c>
      <c r="E22" s="312"/>
      <c r="F22" s="312"/>
      <c r="G22" s="313"/>
      <c r="H22" s="313"/>
      <c r="I22" s="313"/>
      <c r="J22" s="313"/>
      <c r="K22" s="313"/>
      <c r="L22" s="70"/>
      <c r="M22" s="750" t="s">
        <v>144</v>
      </c>
      <c r="N22" s="751"/>
      <c r="O22" s="314">
        <v>106</v>
      </c>
      <c r="P22" s="340">
        <v>106</v>
      </c>
      <c r="Q22" s="314">
        <v>106</v>
      </c>
      <c r="R22" s="334" t="s">
        <v>348</v>
      </c>
    </row>
    <row r="23" spans="2:20" s="30" customFormat="1" ht="17.100000000000001" customHeight="1">
      <c r="B23" s="678" t="s">
        <v>146</v>
      </c>
      <c r="C23" s="768">
        <v>10</v>
      </c>
      <c r="D23" s="769" t="s">
        <v>147</v>
      </c>
      <c r="E23" s="315" t="s">
        <v>148</v>
      </c>
      <c r="F23" s="720" t="s">
        <v>462</v>
      </c>
      <c r="G23" s="721"/>
      <c r="H23" s="321" t="s">
        <v>278</v>
      </c>
      <c r="I23" s="352">
        <v>80</v>
      </c>
      <c r="J23" s="717">
        <v>3</v>
      </c>
      <c r="K23" s="717"/>
      <c r="L23" s="718"/>
      <c r="M23" s="678" t="s">
        <v>149</v>
      </c>
      <c r="N23" s="38">
        <v>53</v>
      </c>
      <c r="O23" s="125" t="s">
        <v>150</v>
      </c>
      <c r="P23" s="40"/>
      <c r="Q23" s="778" t="s">
        <v>481</v>
      </c>
      <c r="R23" s="779"/>
    </row>
    <row r="24" spans="2:20" s="30" customFormat="1" ht="17.100000000000001" customHeight="1">
      <c r="B24" s="678"/>
      <c r="C24" s="681"/>
      <c r="D24" s="683"/>
      <c r="E24" s="89" t="s">
        <v>151</v>
      </c>
      <c r="F24" s="722"/>
      <c r="G24" s="723"/>
      <c r="H24" s="321" t="s">
        <v>278</v>
      </c>
      <c r="I24" s="351">
        <v>80</v>
      </c>
      <c r="J24" s="708"/>
      <c r="K24" s="708"/>
      <c r="L24" s="719"/>
      <c r="M24" s="678"/>
      <c r="N24" s="42">
        <v>54</v>
      </c>
      <c r="O24" s="32" t="s">
        <v>152</v>
      </c>
      <c r="P24" s="43"/>
      <c r="Q24" s="661" t="s">
        <v>153</v>
      </c>
      <c r="R24" s="777"/>
    </row>
    <row r="25" spans="2:20" s="30" customFormat="1" ht="17.100000000000001" customHeight="1" thickBot="1">
      <c r="B25" s="679"/>
      <c r="C25" s="44">
        <v>11</v>
      </c>
      <c r="D25" s="319" t="s">
        <v>460</v>
      </c>
      <c r="E25" s="782" t="s">
        <v>547</v>
      </c>
      <c r="F25" s="783"/>
      <c r="G25" s="783"/>
      <c r="H25" s="783"/>
      <c r="I25" s="783"/>
      <c r="J25" s="783"/>
      <c r="K25" s="783"/>
      <c r="L25" s="784"/>
      <c r="M25" s="678"/>
      <c r="N25" s="42">
        <v>55</v>
      </c>
      <c r="O25" s="49" t="s">
        <v>154</v>
      </c>
      <c r="P25" s="43"/>
      <c r="Q25" s="49" t="s">
        <v>155</v>
      </c>
      <c r="R25" s="41"/>
    </row>
    <row r="26" spans="2:20"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20" s="30" customFormat="1" ht="17.100000000000001" customHeight="1">
      <c r="B27" s="693"/>
      <c r="C27" s="42">
        <v>13</v>
      </c>
      <c r="D27" s="32" t="s">
        <v>160</v>
      </c>
      <c r="E27" s="125"/>
      <c r="F27" s="33"/>
      <c r="G27" s="43"/>
      <c r="H27" s="321" t="s">
        <v>278</v>
      </c>
      <c r="I27" s="33"/>
      <c r="J27" s="33"/>
      <c r="K27" s="33"/>
      <c r="L27" s="41"/>
      <c r="M27" s="678"/>
      <c r="N27" s="42">
        <v>57</v>
      </c>
      <c r="O27" s="49" t="s">
        <v>161</v>
      </c>
      <c r="P27" s="35"/>
      <c r="Q27" s="49" t="s">
        <v>153</v>
      </c>
      <c r="R27" s="53"/>
    </row>
    <row r="28" spans="2:20" s="30" customFormat="1" ht="35.1" customHeight="1">
      <c r="B28" s="693"/>
      <c r="C28" s="42">
        <v>14</v>
      </c>
      <c r="D28" s="32" t="s">
        <v>461</v>
      </c>
      <c r="E28" s="33"/>
      <c r="F28" s="33"/>
      <c r="G28" s="43"/>
      <c r="H28" s="322" t="s">
        <v>162</v>
      </c>
      <c r="I28" s="322"/>
      <c r="J28" s="322"/>
      <c r="K28" s="322"/>
      <c r="L28" s="323"/>
      <c r="M28" s="678"/>
      <c r="N28" s="42">
        <v>58</v>
      </c>
      <c r="O28" s="762" t="s">
        <v>163</v>
      </c>
      <c r="P28" s="763"/>
      <c r="Q28" s="139" t="s">
        <v>343</v>
      </c>
      <c r="R28" s="41"/>
    </row>
    <row r="29" spans="2:20" s="30" customFormat="1" ht="17.100000000000001" customHeight="1">
      <c r="B29" s="693"/>
      <c r="C29" s="42">
        <v>15</v>
      </c>
      <c r="D29" s="32" t="s">
        <v>164</v>
      </c>
      <c r="E29" s="33"/>
      <c r="F29" s="33"/>
      <c r="G29" s="43"/>
      <c r="H29" s="661" t="s">
        <v>391</v>
      </c>
      <c r="I29" s="662"/>
      <c r="J29" s="663"/>
      <c r="K29" s="33"/>
      <c r="L29" s="41"/>
      <c r="M29" s="678"/>
      <c r="N29" s="42">
        <v>59</v>
      </c>
      <c r="O29" s="55" t="s">
        <v>165</v>
      </c>
      <c r="P29" s="35"/>
      <c r="Q29" s="49" t="s">
        <v>153</v>
      </c>
      <c r="R29" s="41"/>
    </row>
    <row r="30" spans="2:20" s="30" customFormat="1" ht="17.100000000000001" customHeight="1">
      <c r="B30" s="693"/>
      <c r="C30" s="42">
        <v>16</v>
      </c>
      <c r="D30" s="32" t="s">
        <v>166</v>
      </c>
      <c r="E30" s="33"/>
      <c r="F30" s="33"/>
      <c r="G30" s="43"/>
      <c r="H30" s="31" t="s">
        <v>405</v>
      </c>
      <c r="I30" s="33"/>
      <c r="J30" s="33"/>
      <c r="K30" s="33"/>
      <c r="L30" s="41"/>
      <c r="M30" s="678"/>
      <c r="N30" s="42">
        <v>60</v>
      </c>
      <c r="O30" s="848" t="s">
        <v>167</v>
      </c>
      <c r="P30" s="849"/>
      <c r="Q30" s="32" t="s">
        <v>328</v>
      </c>
      <c r="R30" s="53"/>
    </row>
    <row r="31" spans="2:20"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20" s="30" customFormat="1" ht="17.100000000000001" customHeight="1">
      <c r="B32" s="693"/>
      <c r="C32" s="711">
        <v>18</v>
      </c>
      <c r="D32" s="712" t="s">
        <v>171</v>
      </c>
      <c r="E32" s="33" t="s">
        <v>49</v>
      </c>
      <c r="F32" s="33"/>
      <c r="G32" s="43"/>
      <c r="H32" s="33" t="s">
        <v>369</v>
      </c>
      <c r="I32" s="33"/>
      <c r="J32" s="33"/>
      <c r="K32" s="33"/>
      <c r="L32" s="41"/>
      <c r="M32" s="678"/>
      <c r="N32" s="42">
        <v>62</v>
      </c>
      <c r="O32" s="55" t="s">
        <v>172</v>
      </c>
      <c r="P32" s="35"/>
      <c r="Q32" s="32" t="s">
        <v>173</v>
      </c>
      <c r="R32" s="53"/>
      <c r="S32" s="59"/>
    </row>
    <row r="33" spans="2:22" s="30" customFormat="1" ht="17.100000000000001" customHeight="1">
      <c r="B33" s="693"/>
      <c r="C33" s="681"/>
      <c r="D33" s="713"/>
      <c r="E33" s="125" t="s">
        <v>174</v>
      </c>
      <c r="F33" s="33"/>
      <c r="G33" s="43"/>
      <c r="H33" s="33" t="s">
        <v>369</v>
      </c>
      <c r="I33" s="125"/>
      <c r="J33" s="125"/>
      <c r="K33" s="125"/>
      <c r="L33" s="60"/>
      <c r="M33" s="678"/>
      <c r="N33" s="42">
        <v>63</v>
      </c>
      <c r="O33" s="49" t="s">
        <v>175</v>
      </c>
      <c r="P33" s="35"/>
      <c r="Q33" s="32" t="s">
        <v>153</v>
      </c>
      <c r="R33" s="53"/>
    </row>
    <row r="34" spans="2:22"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row>
    <row r="35" spans="2:22"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2"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8"/>
    </row>
    <row r="37" spans="2:22"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67"/>
      <c r="V37" s="67"/>
    </row>
    <row r="38" spans="2:22"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7"/>
      <c r="V38" s="67"/>
    </row>
    <row r="39" spans="2:22"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7"/>
      <c r="V39" s="67"/>
    </row>
    <row r="40" spans="2:22"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row>
    <row r="41" spans="2:22" s="30" customFormat="1" ht="17.100000000000001" customHeight="1" thickBot="1">
      <c r="B41" s="694"/>
      <c r="C41" s="44">
        <v>26</v>
      </c>
      <c r="D41" s="45" t="s">
        <v>198</v>
      </c>
      <c r="E41" s="47"/>
      <c r="F41" s="47"/>
      <c r="G41" s="80"/>
      <c r="H41" s="47" t="s">
        <v>190</v>
      </c>
      <c r="I41" s="47"/>
      <c r="J41" s="47"/>
      <c r="K41" s="47"/>
      <c r="L41" s="81"/>
      <c r="M41" s="678"/>
      <c r="N41" s="42">
        <v>71</v>
      </c>
      <c r="O41" s="49" t="s">
        <v>199</v>
      </c>
      <c r="P41" s="35"/>
      <c r="Q41" s="82" t="s">
        <v>181</v>
      </c>
      <c r="R41" s="53"/>
    </row>
    <row r="42" spans="2:22" s="30" customFormat="1" ht="17.100000000000001" customHeight="1">
      <c r="B42" s="677" t="s">
        <v>200</v>
      </c>
      <c r="C42" s="205">
        <v>27</v>
      </c>
      <c r="D42" s="125" t="s">
        <v>400</v>
      </c>
      <c r="E42" s="89" t="s">
        <v>157</v>
      </c>
      <c r="F42" s="661" t="s">
        <v>394</v>
      </c>
      <c r="G42" s="662"/>
      <c r="H42" s="661" t="s">
        <v>153</v>
      </c>
      <c r="I42" s="662"/>
      <c r="J42" s="663"/>
      <c r="K42" s="690" t="s">
        <v>404</v>
      </c>
      <c r="L42" s="691"/>
      <c r="M42" s="678"/>
      <c r="N42" s="42">
        <v>72</v>
      </c>
      <c r="O42" s="55" t="s">
        <v>201</v>
      </c>
      <c r="P42" s="84"/>
      <c r="Q42" s="34" t="s">
        <v>181</v>
      </c>
      <c r="R42" s="58"/>
    </row>
    <row r="43" spans="2:22"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2"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2"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2"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2"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2" s="30" customFormat="1" ht="17.100000000000001" customHeight="1">
      <c r="B48" s="678"/>
      <c r="C48" s="42">
        <v>33</v>
      </c>
      <c r="D48" s="32" t="s">
        <v>399</v>
      </c>
      <c r="E48" s="89" t="s">
        <v>157</v>
      </c>
      <c r="F48" s="661" t="s">
        <v>394</v>
      </c>
      <c r="G48" s="662"/>
      <c r="H48" s="661" t="s">
        <v>402</v>
      </c>
      <c r="I48" s="662"/>
      <c r="J48" s="663"/>
      <c r="K48" s="766" t="s">
        <v>455</v>
      </c>
      <c r="L48" s="767"/>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837" t="s">
        <v>398</v>
      </c>
      <c r="L50" s="838"/>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359</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c r="O59" s="49"/>
      <c r="P59" s="35"/>
      <c r="Q59" s="109"/>
      <c r="R59" s="53"/>
    </row>
    <row r="60" spans="2:18" s="30" customFormat="1" ht="17.100000000000001" customHeight="1">
      <c r="B60" s="692" t="s">
        <v>251</v>
      </c>
      <c r="C60" s="101">
        <v>45</v>
      </c>
      <c r="D60" s="114" t="s">
        <v>252</v>
      </c>
      <c r="E60" s="115"/>
      <c r="F60" s="115"/>
      <c r="G60" s="76"/>
      <c r="H60" s="114" t="s">
        <v>190</v>
      </c>
      <c r="I60" s="115"/>
      <c r="J60" s="115"/>
      <c r="K60" s="115"/>
      <c r="L60" s="86"/>
      <c r="M60" s="696"/>
      <c r="N60" s="103"/>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772"/>
      <c r="N61" s="44"/>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773"/>
      <c r="N62" s="38"/>
      <c r="O62" s="114"/>
      <c r="P62" s="76"/>
      <c r="Q62" s="115"/>
      <c r="R62" s="86"/>
    </row>
    <row r="63" spans="2:18" s="30" customFormat="1" ht="17.100000000000001" customHeight="1">
      <c r="B63" s="693"/>
      <c r="C63" s="205">
        <v>49</v>
      </c>
      <c r="D63" s="49" t="s">
        <v>255</v>
      </c>
      <c r="E63" s="34"/>
      <c r="F63" s="34"/>
      <c r="G63" s="35"/>
      <c r="H63" s="49" t="s">
        <v>183</v>
      </c>
      <c r="I63" s="34"/>
      <c r="J63" s="34"/>
      <c r="K63" s="34"/>
      <c r="L63" s="53"/>
      <c r="M63" s="774"/>
      <c r="N63" s="103"/>
      <c r="O63" s="49"/>
      <c r="P63" s="35"/>
      <c r="Q63" s="34"/>
      <c r="R63" s="53"/>
    </row>
    <row r="64" spans="2:18" s="30" customFormat="1" ht="17.100000000000001" customHeight="1">
      <c r="B64" s="693"/>
      <c r="C64" s="205">
        <v>50</v>
      </c>
      <c r="D64" s="49" t="s">
        <v>256</v>
      </c>
      <c r="E64" s="34"/>
      <c r="F64" s="34"/>
      <c r="G64" s="35"/>
      <c r="H64" s="49" t="s">
        <v>183</v>
      </c>
      <c r="I64" s="34"/>
      <c r="J64" s="34"/>
      <c r="K64" s="34"/>
      <c r="L64" s="53"/>
      <c r="M64" s="774"/>
      <c r="N64" s="103"/>
      <c r="O64" s="49"/>
      <c r="P64" s="35"/>
      <c r="Q64" s="34"/>
      <c r="R64" s="53"/>
    </row>
    <row r="65" spans="2:18" s="30" customFormat="1" ht="17.100000000000001" customHeight="1">
      <c r="B65" s="693"/>
      <c r="C65" s="205">
        <v>51</v>
      </c>
      <c r="D65" s="54" t="s">
        <v>257</v>
      </c>
      <c r="E65" s="119"/>
      <c r="F65" s="119"/>
      <c r="G65" s="123"/>
      <c r="H65" s="120" t="s">
        <v>173</v>
      </c>
      <c r="I65" s="34"/>
      <c r="J65" s="34"/>
      <c r="K65" s="34"/>
      <c r="L65" s="53"/>
      <c r="M65" s="774"/>
      <c r="N65" s="103"/>
      <c r="O65" s="124"/>
      <c r="P65" s="63"/>
      <c r="Q65" s="126"/>
      <c r="R65" s="65"/>
    </row>
    <row r="66" spans="2:18" s="30" customFormat="1" ht="21.75" customHeight="1" thickBot="1">
      <c r="B66" s="694"/>
      <c r="C66" s="44">
        <v>52</v>
      </c>
      <c r="D66" s="700" t="s">
        <v>258</v>
      </c>
      <c r="E66" s="701"/>
      <c r="F66" s="701"/>
      <c r="G66" s="776"/>
      <c r="H66" s="134" t="s">
        <v>183</v>
      </c>
      <c r="I66" s="71"/>
      <c r="J66" s="71"/>
      <c r="K66" s="71"/>
      <c r="L66" s="72"/>
      <c r="M66" s="775"/>
      <c r="N66" s="209"/>
      <c r="O66" s="69"/>
      <c r="P66" s="70"/>
      <c r="Q66" s="71"/>
      <c r="R66" s="72"/>
    </row>
    <row r="67" spans="2:18" s="30" customFormat="1" ht="17.100000000000001" customHeight="1">
      <c r="B67" s="136"/>
      <c r="C67" s="137"/>
      <c r="D67" s="222"/>
      <c r="E67" s="222"/>
      <c r="F67" s="222"/>
      <c r="G67" s="222"/>
      <c r="H67" s="224"/>
      <c r="I67" s="126"/>
      <c r="J67" s="126"/>
      <c r="K67" s="126"/>
      <c r="L67" s="126"/>
      <c r="M67" s="223"/>
      <c r="N67" s="137"/>
      <c r="O67" s="126"/>
      <c r="P67" s="126"/>
      <c r="Q67" s="126"/>
      <c r="R67" s="65"/>
    </row>
    <row r="68" spans="2:18" s="30" customFormat="1" ht="60.75" customHeight="1">
      <c r="B68" s="156" t="s">
        <v>259</v>
      </c>
      <c r="C68" s="125" t="s">
        <v>260</v>
      </c>
      <c r="D68" s="125"/>
      <c r="E68" s="125"/>
      <c r="F68" s="125"/>
      <c r="G68" s="125"/>
      <c r="H68" s="125" t="s">
        <v>261</v>
      </c>
      <c r="I68" s="125"/>
      <c r="J68" s="125"/>
      <c r="K68" s="125"/>
      <c r="L68" s="125"/>
      <c r="M68" s="125"/>
      <c r="N68" s="125"/>
      <c r="O68" s="126"/>
      <c r="P68" s="126"/>
      <c r="Q68" s="126"/>
      <c r="R68" s="65"/>
    </row>
    <row r="69" spans="2:18" s="30" customFormat="1" ht="69.75" customHeight="1">
      <c r="B69" s="284"/>
      <c r="C69" s="659" t="s">
        <v>485</v>
      </c>
      <c r="D69" s="659"/>
      <c r="E69" s="659"/>
      <c r="F69" s="659"/>
      <c r="G69" s="659"/>
      <c r="H69" s="659"/>
      <c r="I69" s="659"/>
      <c r="J69" s="659"/>
      <c r="K69" s="659"/>
      <c r="L69" s="285"/>
      <c r="M69" s="285"/>
      <c r="N69" s="285"/>
      <c r="O69" s="285"/>
      <c r="P69" s="285"/>
      <c r="Q69" s="285"/>
      <c r="R69" s="286"/>
    </row>
    <row r="70" spans="2:18" s="30" customFormat="1" ht="135.75" customHeight="1" thickBot="1">
      <c r="B70" s="287"/>
      <c r="C70" s="660"/>
      <c r="D70" s="660"/>
      <c r="E70" s="660"/>
      <c r="F70" s="660"/>
      <c r="G70" s="660"/>
      <c r="H70" s="660"/>
      <c r="I70" s="660"/>
      <c r="J70" s="660"/>
      <c r="K70" s="660"/>
      <c r="L70" s="288"/>
      <c r="M70" s="288"/>
      <c r="N70" s="288"/>
      <c r="O70" s="288"/>
      <c r="P70" s="288"/>
      <c r="Q70" s="288"/>
      <c r="R70" s="289"/>
    </row>
    <row r="71" spans="2:18" s="30" customFormat="1" ht="17.100000000000001" customHeight="1"/>
    <row r="72" spans="2:18" s="30" customFormat="1" ht="10.5" customHeight="1">
      <c r="B72" s="39"/>
      <c r="C72" s="39"/>
      <c r="D72" s="39"/>
      <c r="E72" s="39"/>
      <c r="F72" s="39"/>
      <c r="G72" s="39"/>
      <c r="H72" s="39"/>
      <c r="I72" s="39"/>
      <c r="J72" s="39"/>
      <c r="K72" s="39"/>
      <c r="L72" s="39"/>
      <c r="M72" s="39"/>
      <c r="N72" s="39"/>
      <c r="O72" s="62"/>
      <c r="P72" s="62"/>
      <c r="Q72" s="62"/>
      <c r="R72" s="62"/>
    </row>
    <row r="78" spans="2:18">
      <c r="D78" s="157"/>
    </row>
  </sheetData>
  <mergeCells count="68">
    <mergeCell ref="E25:L25"/>
    <mergeCell ref="J23:L24"/>
    <mergeCell ref="F23:G24"/>
    <mergeCell ref="C13:L13"/>
    <mergeCell ref="F50:G50"/>
    <mergeCell ref="H50:J50"/>
    <mergeCell ref="K50:L50"/>
    <mergeCell ref="H29:J29"/>
    <mergeCell ref="F42:G42"/>
    <mergeCell ref="H42:J42"/>
    <mergeCell ref="K42:L42"/>
    <mergeCell ref="F48:G48"/>
    <mergeCell ref="H48:J48"/>
    <mergeCell ref="K48:L48"/>
    <mergeCell ref="J46:L46"/>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pageSetUpPr fitToPage="1"/>
  </sheetPr>
  <dimension ref="A1:AM76"/>
  <sheetViews>
    <sheetView view="pageBreakPreview" topLeftCell="A19"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0.710937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415</v>
      </c>
      <c r="E11" s="753"/>
      <c r="F11" s="673" t="s">
        <v>118</v>
      </c>
      <c r="G11" s="674"/>
      <c r="H11" s="754" t="s">
        <v>436</v>
      </c>
      <c r="I11" s="754"/>
      <c r="J11" s="754"/>
      <c r="K11" s="754"/>
      <c r="L11" s="754"/>
      <c r="M11" s="754"/>
      <c r="N11" s="755"/>
      <c r="O11" s="27" t="s">
        <v>119</v>
      </c>
      <c r="P11" s="729" t="s">
        <v>284</v>
      </c>
      <c r="Q11" s="730"/>
      <c r="R11" s="731"/>
    </row>
    <row r="12" spans="1:39" s="30" customFormat="1" ht="24.95" customHeight="1" thickBot="1">
      <c r="B12" s="204" t="s">
        <v>120</v>
      </c>
      <c r="C12" s="671" t="s">
        <v>121</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25" t="s">
        <v>348</v>
      </c>
      <c r="P14" s="342">
        <v>1500</v>
      </c>
      <c r="Q14" s="325" t="s">
        <v>348</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26">
        <v>53.9</v>
      </c>
      <c r="P15" s="326">
        <v>53.9</v>
      </c>
      <c r="Q15" s="326">
        <v>53.9</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26">
        <v>53.9</v>
      </c>
      <c r="P16" s="326">
        <v>53.9</v>
      </c>
      <c r="Q16" s="326">
        <v>53.9</v>
      </c>
      <c r="R16" s="333" t="s">
        <v>348</v>
      </c>
    </row>
    <row r="17" spans="2:23" s="30" customFormat="1" ht="17.100000000000001" customHeight="1">
      <c r="B17" s="693"/>
      <c r="C17" s="293">
        <v>4</v>
      </c>
      <c r="D17" s="32" t="s">
        <v>136</v>
      </c>
      <c r="E17" s="306"/>
      <c r="F17" s="306"/>
      <c r="G17" s="307"/>
      <c r="H17" s="307"/>
      <c r="I17" s="307"/>
      <c r="J17" s="307"/>
      <c r="K17" s="307"/>
      <c r="L17" s="35"/>
      <c r="M17" s="688" t="s">
        <v>134</v>
      </c>
      <c r="N17" s="689"/>
      <c r="O17" s="305" t="s">
        <v>348</v>
      </c>
      <c r="P17" s="339" t="s">
        <v>348</v>
      </c>
      <c r="Q17" s="305" t="s">
        <v>348</v>
      </c>
      <c r="R17" s="140">
        <v>90</v>
      </c>
    </row>
    <row r="18" spans="2:23" s="30" customFormat="1" ht="17.100000000000001" customHeight="1">
      <c r="B18" s="693"/>
      <c r="C18" s="293">
        <v>5</v>
      </c>
      <c r="D18" s="32" t="s">
        <v>137</v>
      </c>
      <c r="E18" s="306"/>
      <c r="F18" s="33"/>
      <c r="G18" s="307"/>
      <c r="H18" s="307"/>
      <c r="I18" s="307"/>
      <c r="J18" s="307"/>
      <c r="K18" s="307"/>
      <c r="L18" s="35"/>
      <c r="M18" s="688" t="s">
        <v>138</v>
      </c>
      <c r="N18" s="689"/>
      <c r="O18" s="326">
        <v>59.89</v>
      </c>
      <c r="P18" s="326">
        <v>59.89</v>
      </c>
      <c r="Q18" s="326">
        <v>59.89</v>
      </c>
      <c r="R18" s="333" t="s">
        <v>348</v>
      </c>
    </row>
    <row r="19" spans="2:23" s="30" customFormat="1" ht="30" customHeight="1">
      <c r="B19" s="693"/>
      <c r="C19" s="293">
        <v>6</v>
      </c>
      <c r="D19" s="32" t="s">
        <v>263</v>
      </c>
      <c r="E19" s="306"/>
      <c r="F19" s="306"/>
      <c r="G19" s="309"/>
      <c r="H19" s="309"/>
      <c r="I19" s="307"/>
      <c r="J19" s="307"/>
      <c r="K19" s="307"/>
      <c r="L19" s="310"/>
      <c r="M19" s="688" t="s">
        <v>140</v>
      </c>
      <c r="N19" s="689"/>
      <c r="O19" s="327" t="s">
        <v>499</v>
      </c>
      <c r="P19" s="327" t="s">
        <v>499</v>
      </c>
      <c r="Q19" s="327" t="s">
        <v>499</v>
      </c>
      <c r="R19" s="333" t="s">
        <v>348</v>
      </c>
    </row>
    <row r="20" spans="2:23" s="30" customFormat="1" ht="30" customHeight="1">
      <c r="B20" s="693"/>
      <c r="C20" s="293">
        <v>7</v>
      </c>
      <c r="D20" s="32" t="s">
        <v>141</v>
      </c>
      <c r="E20" s="306"/>
      <c r="F20" s="306"/>
      <c r="G20" s="307"/>
      <c r="H20" s="307"/>
      <c r="I20" s="307"/>
      <c r="J20" s="307"/>
      <c r="K20" s="307"/>
      <c r="L20" s="35"/>
      <c r="M20" s="688" t="s">
        <v>142</v>
      </c>
      <c r="N20" s="689"/>
      <c r="O20" s="326">
        <v>1.4E-2</v>
      </c>
      <c r="P20" s="326">
        <v>1.4E-2</v>
      </c>
      <c r="Q20" s="326">
        <v>1.4E-2</v>
      </c>
      <c r="R20" s="333" t="s">
        <v>348</v>
      </c>
    </row>
    <row r="21" spans="2:23" s="30" customFormat="1" ht="17.100000000000001" customHeight="1">
      <c r="B21" s="693"/>
      <c r="C21" s="293">
        <v>8</v>
      </c>
      <c r="D21" s="32" t="s">
        <v>143</v>
      </c>
      <c r="E21" s="306"/>
      <c r="F21" s="306"/>
      <c r="G21" s="307"/>
      <c r="H21" s="307"/>
      <c r="I21" s="307"/>
      <c r="J21" s="307"/>
      <c r="K21" s="307"/>
      <c r="L21" s="35"/>
      <c r="M21" s="688" t="s">
        <v>144</v>
      </c>
      <c r="N21" s="689"/>
      <c r="O21" s="305">
        <v>3.23</v>
      </c>
      <c r="P21" s="305">
        <v>3.23</v>
      </c>
      <c r="Q21" s="305">
        <v>3.23</v>
      </c>
      <c r="R21" s="333" t="s">
        <v>348</v>
      </c>
    </row>
    <row r="22" spans="2:23" s="30" customFormat="1" ht="17.100000000000001" customHeight="1" thickBot="1">
      <c r="B22" s="694"/>
      <c r="C22" s="324">
        <v>9</v>
      </c>
      <c r="D22" s="45" t="s">
        <v>145</v>
      </c>
      <c r="E22" s="312"/>
      <c r="F22" s="312"/>
      <c r="G22" s="313"/>
      <c r="H22" s="313"/>
      <c r="I22" s="313"/>
      <c r="J22" s="313"/>
      <c r="K22" s="313"/>
      <c r="L22" s="70"/>
      <c r="M22" s="750" t="s">
        <v>144</v>
      </c>
      <c r="N22" s="751"/>
      <c r="O22" s="314">
        <v>106</v>
      </c>
      <c r="P22" s="340">
        <v>106</v>
      </c>
      <c r="Q22" s="314">
        <v>106</v>
      </c>
      <c r="R22" s="334" t="s">
        <v>348</v>
      </c>
    </row>
    <row r="23" spans="2:23" s="30" customFormat="1" ht="17.100000000000001" customHeight="1">
      <c r="B23" s="678" t="s">
        <v>146</v>
      </c>
      <c r="C23" s="768">
        <v>10</v>
      </c>
      <c r="D23" s="769" t="s">
        <v>147</v>
      </c>
      <c r="E23" s="315" t="s">
        <v>148</v>
      </c>
      <c r="F23" s="720" t="s">
        <v>462</v>
      </c>
      <c r="G23" s="721"/>
      <c r="H23" s="486" t="s">
        <v>264</v>
      </c>
      <c r="I23" s="317">
        <v>80</v>
      </c>
      <c r="J23" s="717">
        <v>3</v>
      </c>
      <c r="K23" s="717"/>
      <c r="L23" s="718"/>
      <c r="M23" s="678" t="s">
        <v>149</v>
      </c>
      <c r="N23" s="38">
        <v>53</v>
      </c>
      <c r="O23" s="125" t="s">
        <v>150</v>
      </c>
      <c r="P23" s="40"/>
      <c r="Q23" s="778" t="s">
        <v>481</v>
      </c>
      <c r="R23" s="779"/>
    </row>
    <row r="24" spans="2:23" s="30" customFormat="1" ht="17.100000000000001" customHeight="1">
      <c r="B24" s="678"/>
      <c r="C24" s="681"/>
      <c r="D24" s="683"/>
      <c r="E24" s="89" t="s">
        <v>151</v>
      </c>
      <c r="F24" s="722"/>
      <c r="G24" s="723"/>
      <c r="H24" s="487" t="s">
        <v>264</v>
      </c>
      <c r="I24" s="293">
        <v>80</v>
      </c>
      <c r="J24" s="708"/>
      <c r="K24" s="708"/>
      <c r="L24" s="719"/>
      <c r="M24" s="678"/>
      <c r="N24" s="42">
        <v>54</v>
      </c>
      <c r="O24" s="32" t="s">
        <v>152</v>
      </c>
      <c r="P24" s="43"/>
      <c r="Q24" s="669" t="s">
        <v>153</v>
      </c>
      <c r="R24" s="670"/>
    </row>
    <row r="25" spans="2:23" s="30" customFormat="1" ht="17.100000000000001" customHeight="1" thickBot="1">
      <c r="B25" s="679"/>
      <c r="C25" s="44">
        <v>11</v>
      </c>
      <c r="D25" s="319" t="s">
        <v>460</v>
      </c>
      <c r="E25" s="782" t="s">
        <v>548</v>
      </c>
      <c r="F25" s="783"/>
      <c r="G25" s="783"/>
      <c r="H25" s="783"/>
      <c r="I25" s="783"/>
      <c r="J25" s="783"/>
      <c r="K25" s="783"/>
      <c r="L25" s="784"/>
      <c r="M25" s="678"/>
      <c r="N25" s="42">
        <v>55</v>
      </c>
      <c r="O25" s="49" t="s">
        <v>154</v>
      </c>
      <c r="P25" s="43"/>
      <c r="Q25" s="32" t="s">
        <v>155</v>
      </c>
      <c r="R25" s="41"/>
    </row>
    <row r="26" spans="2:23"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23" s="30" customFormat="1" ht="17.100000000000001" customHeight="1">
      <c r="B27" s="693"/>
      <c r="C27" s="42">
        <v>13</v>
      </c>
      <c r="D27" s="32" t="s">
        <v>160</v>
      </c>
      <c r="E27" s="125"/>
      <c r="F27" s="33"/>
      <c r="G27" s="43"/>
      <c r="H27" s="384" t="s">
        <v>264</v>
      </c>
      <c r="I27" s="33"/>
      <c r="J27" s="33"/>
      <c r="K27" s="33"/>
      <c r="L27" s="41"/>
      <c r="M27" s="678"/>
      <c r="N27" s="42">
        <v>57</v>
      </c>
      <c r="O27" s="49" t="s">
        <v>161</v>
      </c>
      <c r="P27" s="35"/>
      <c r="Q27" s="49" t="s">
        <v>153</v>
      </c>
      <c r="R27" s="53"/>
    </row>
    <row r="28" spans="2:23" s="30" customFormat="1" ht="35.1" customHeight="1">
      <c r="B28" s="693"/>
      <c r="C28" s="42">
        <v>14</v>
      </c>
      <c r="D28" s="32" t="s">
        <v>461</v>
      </c>
      <c r="E28" s="33"/>
      <c r="F28" s="33"/>
      <c r="G28" s="43"/>
      <c r="H28" s="322" t="s">
        <v>162</v>
      </c>
      <c r="I28" s="322"/>
      <c r="J28" s="322"/>
      <c r="K28" s="322"/>
      <c r="L28" s="323"/>
      <c r="M28" s="678"/>
      <c r="N28" s="42">
        <v>58</v>
      </c>
      <c r="O28" s="762" t="s">
        <v>163</v>
      </c>
      <c r="P28" s="763"/>
      <c r="Q28" s="54" t="s">
        <v>343</v>
      </c>
      <c r="R28" s="41"/>
    </row>
    <row r="29" spans="2:23" s="30" customFormat="1" ht="17.100000000000001" customHeight="1">
      <c r="B29" s="693"/>
      <c r="C29" s="42">
        <v>15</v>
      </c>
      <c r="D29" s="32" t="s">
        <v>164</v>
      </c>
      <c r="E29" s="33"/>
      <c r="F29" s="33"/>
      <c r="G29" s="43"/>
      <c r="H29" s="31" t="s">
        <v>391</v>
      </c>
      <c r="I29" s="33"/>
      <c r="J29" s="33"/>
      <c r="K29" s="33"/>
      <c r="L29" s="41"/>
      <c r="M29" s="678"/>
      <c r="N29" s="42">
        <v>59</v>
      </c>
      <c r="O29" s="55" t="s">
        <v>165</v>
      </c>
      <c r="P29" s="35"/>
      <c r="Q29" s="49" t="s">
        <v>153</v>
      </c>
      <c r="R29" s="41"/>
    </row>
    <row r="30" spans="2:23" s="30" customFormat="1" ht="17.100000000000001" customHeight="1">
      <c r="B30" s="693"/>
      <c r="C30" s="42">
        <v>16</v>
      </c>
      <c r="D30" s="32" t="s">
        <v>166</v>
      </c>
      <c r="E30" s="33"/>
      <c r="F30" s="33"/>
      <c r="G30" s="43"/>
      <c r="H30" s="31" t="s">
        <v>405</v>
      </c>
      <c r="I30" s="33"/>
      <c r="J30" s="33"/>
      <c r="K30" s="33"/>
      <c r="L30" s="41"/>
      <c r="M30" s="678"/>
      <c r="N30" s="42">
        <v>60</v>
      </c>
      <c r="O30" s="764" t="s">
        <v>167</v>
      </c>
      <c r="P30" s="765"/>
      <c r="Q30" s="49" t="s">
        <v>328</v>
      </c>
      <c r="R30" s="53"/>
    </row>
    <row r="31" spans="2:23"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23" s="30" customFormat="1" ht="17.100000000000001" customHeight="1">
      <c r="B32" s="693"/>
      <c r="C32" s="711">
        <v>18</v>
      </c>
      <c r="D32" s="712" t="s">
        <v>171</v>
      </c>
      <c r="E32" s="33" t="s">
        <v>49</v>
      </c>
      <c r="F32" s="33"/>
      <c r="G32" s="43"/>
      <c r="H32" s="366" t="s">
        <v>549</v>
      </c>
      <c r="I32" s="33"/>
      <c r="J32" s="33"/>
      <c r="K32" s="33"/>
      <c r="L32" s="41"/>
      <c r="M32" s="678"/>
      <c r="N32" s="42">
        <v>62</v>
      </c>
      <c r="O32" s="55" t="s">
        <v>172</v>
      </c>
      <c r="P32" s="35"/>
      <c r="Q32" s="32" t="s">
        <v>173</v>
      </c>
      <c r="R32" s="53"/>
      <c r="S32" s="59"/>
      <c r="W32" s="30" t="str">
        <f>RIGHT(U32,4)</f>
        <v/>
      </c>
    </row>
    <row r="33" spans="2:23" s="30" customFormat="1" ht="17.100000000000001" customHeight="1">
      <c r="B33" s="693"/>
      <c r="C33" s="681"/>
      <c r="D33" s="713"/>
      <c r="E33" s="125" t="s">
        <v>174</v>
      </c>
      <c r="F33" s="33"/>
      <c r="G33" s="43"/>
      <c r="H33" s="366" t="s">
        <v>549</v>
      </c>
      <c r="I33" s="125"/>
      <c r="J33" s="125"/>
      <c r="K33" s="125"/>
      <c r="L33" s="60"/>
      <c r="M33" s="678"/>
      <c r="N33" s="42">
        <v>63</v>
      </c>
      <c r="O33" s="49" t="s">
        <v>175</v>
      </c>
      <c r="P33" s="35"/>
      <c r="Q33" s="32" t="s">
        <v>153</v>
      </c>
      <c r="R33" s="53"/>
    </row>
    <row r="34" spans="2:23"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c r="U34" s="59"/>
    </row>
    <row r="35" spans="2:23"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3"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7"/>
      <c r="W36" s="68"/>
    </row>
    <row r="37" spans="2:23"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73"/>
      <c r="V37" s="67"/>
      <c r="W37" s="67"/>
    </row>
    <row r="38" spans="2:23"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6"/>
      <c r="V38" s="67"/>
      <c r="W38" s="67"/>
    </row>
    <row r="39" spans="2:23"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6"/>
      <c r="V39" s="67"/>
      <c r="W39" s="67"/>
    </row>
    <row r="40" spans="2:23"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c r="W40" s="67"/>
    </row>
    <row r="41" spans="2:23" s="30" customFormat="1" ht="17.100000000000001" customHeight="1" thickBot="1">
      <c r="B41" s="694"/>
      <c r="C41" s="44">
        <v>26</v>
      </c>
      <c r="D41" s="45" t="s">
        <v>198</v>
      </c>
      <c r="E41" s="47"/>
      <c r="F41" s="47"/>
      <c r="G41" s="80"/>
      <c r="H41" s="47" t="s">
        <v>279</v>
      </c>
      <c r="I41" s="47"/>
      <c r="J41" s="47"/>
      <c r="K41" s="47"/>
      <c r="L41" s="81"/>
      <c r="M41" s="678"/>
      <c r="N41" s="42">
        <v>71</v>
      </c>
      <c r="O41" s="49" t="s">
        <v>199</v>
      </c>
      <c r="P41" s="35"/>
      <c r="Q41" s="82" t="s">
        <v>181</v>
      </c>
      <c r="R41" s="53"/>
    </row>
    <row r="42" spans="2:23" s="30" customFormat="1" ht="17.100000000000001" customHeight="1">
      <c r="B42" s="677" t="s">
        <v>200</v>
      </c>
      <c r="C42" s="205">
        <v>27</v>
      </c>
      <c r="D42" s="125" t="s">
        <v>400</v>
      </c>
      <c r="E42" s="89" t="s">
        <v>157</v>
      </c>
      <c r="F42" s="661" t="s">
        <v>394</v>
      </c>
      <c r="G42" s="662"/>
      <c r="H42" s="661" t="s">
        <v>153</v>
      </c>
      <c r="I42" s="662"/>
      <c r="J42" s="663"/>
      <c r="K42" s="690" t="s">
        <v>404</v>
      </c>
      <c r="L42" s="691"/>
      <c r="M42" s="678"/>
      <c r="N42" s="42">
        <v>72</v>
      </c>
      <c r="O42" s="55" t="s">
        <v>201</v>
      </c>
      <c r="P42" s="84"/>
      <c r="Q42" s="34" t="s">
        <v>181</v>
      </c>
      <c r="R42" s="58"/>
    </row>
    <row r="43" spans="2:23"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3"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3"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3"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3" s="30" customFormat="1" ht="24.95"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3" s="30" customFormat="1" ht="17.100000000000001" customHeight="1">
      <c r="B48" s="678"/>
      <c r="C48" s="42">
        <v>33</v>
      </c>
      <c r="D48" s="32" t="s">
        <v>399</v>
      </c>
      <c r="E48" s="89" t="s">
        <v>157</v>
      </c>
      <c r="F48" s="661" t="s">
        <v>394</v>
      </c>
      <c r="G48" s="662"/>
      <c r="H48" s="661" t="s">
        <v>402</v>
      </c>
      <c r="I48" s="662"/>
      <c r="J48" s="663"/>
      <c r="K48" s="766" t="s">
        <v>455</v>
      </c>
      <c r="L48" s="767"/>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837" t="s">
        <v>398</v>
      </c>
      <c r="L50" s="838"/>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360</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v>89</v>
      </c>
      <c r="O59" s="49"/>
      <c r="P59" s="35"/>
      <c r="Q59" s="109"/>
      <c r="R59" s="53"/>
    </row>
    <row r="60" spans="2:18" s="30" customFormat="1" ht="17.100000000000001" customHeight="1">
      <c r="B60" s="692" t="s">
        <v>251</v>
      </c>
      <c r="C60" s="101">
        <v>45</v>
      </c>
      <c r="D60" s="114" t="s">
        <v>252</v>
      </c>
      <c r="E60" s="115"/>
      <c r="F60" s="115"/>
      <c r="G60" s="76"/>
      <c r="H60" s="114" t="s">
        <v>190</v>
      </c>
      <c r="I60" s="77"/>
      <c r="J60" s="77"/>
      <c r="K60" s="77"/>
      <c r="L60" s="78"/>
      <c r="M60" s="696"/>
      <c r="N60" s="103">
        <v>90</v>
      </c>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696"/>
      <c r="N61" s="103">
        <v>91</v>
      </c>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697" t="s">
        <v>271</v>
      </c>
      <c r="N62" s="121">
        <v>92</v>
      </c>
      <c r="O62" s="114" t="s">
        <v>272</v>
      </c>
      <c r="P62" s="76"/>
      <c r="Q62" s="115" t="s">
        <v>183</v>
      </c>
      <c r="R62" s="86"/>
    </row>
    <row r="63" spans="2:18" s="30" customFormat="1" ht="17.100000000000001" customHeight="1">
      <c r="B63" s="693"/>
      <c r="C63" s="205">
        <v>49</v>
      </c>
      <c r="D63" s="49" t="s">
        <v>255</v>
      </c>
      <c r="E63" s="34"/>
      <c r="F63" s="34"/>
      <c r="G63" s="35"/>
      <c r="H63" s="49" t="s">
        <v>183</v>
      </c>
      <c r="I63" s="34"/>
      <c r="J63" s="34"/>
      <c r="K63" s="34"/>
      <c r="L63" s="53"/>
      <c r="M63" s="698"/>
      <c r="N63" s="122">
        <v>93</v>
      </c>
      <c r="O63" s="49" t="s">
        <v>273</v>
      </c>
      <c r="P63" s="35"/>
      <c r="Q63" s="34" t="s">
        <v>183</v>
      </c>
      <c r="R63" s="53"/>
    </row>
    <row r="64" spans="2:18" s="30" customFormat="1" ht="17.100000000000001" customHeight="1">
      <c r="B64" s="693"/>
      <c r="C64" s="205">
        <v>50</v>
      </c>
      <c r="D64" s="49" t="s">
        <v>256</v>
      </c>
      <c r="E64" s="34"/>
      <c r="F64" s="34"/>
      <c r="G64" s="35"/>
      <c r="H64" s="49" t="s">
        <v>190</v>
      </c>
      <c r="I64" s="34"/>
      <c r="J64" s="34"/>
      <c r="K64" s="34"/>
      <c r="L64" s="53"/>
      <c r="M64" s="698"/>
      <c r="N64" s="122">
        <v>94</v>
      </c>
      <c r="O64" s="727" t="s">
        <v>380</v>
      </c>
      <c r="P64" s="728"/>
      <c r="Q64" s="34" t="s">
        <v>183</v>
      </c>
      <c r="R64" s="53"/>
    </row>
    <row r="65" spans="2:18" s="30" customFormat="1" ht="17.100000000000001" customHeight="1">
      <c r="B65" s="693"/>
      <c r="C65" s="205">
        <v>51</v>
      </c>
      <c r="D65" s="54" t="s">
        <v>257</v>
      </c>
      <c r="E65" s="119"/>
      <c r="F65" s="119"/>
      <c r="G65" s="123"/>
      <c r="H65" s="120" t="s">
        <v>173</v>
      </c>
      <c r="I65" s="34"/>
      <c r="J65" s="34"/>
      <c r="K65" s="34"/>
      <c r="L65" s="53"/>
      <c r="M65" s="698"/>
      <c r="N65" s="122">
        <v>95</v>
      </c>
      <c r="O65" s="727" t="s">
        <v>381</v>
      </c>
      <c r="P65" s="728"/>
      <c r="Q65" s="34" t="s">
        <v>183</v>
      </c>
      <c r="R65" s="53"/>
    </row>
    <row r="66" spans="2:18" s="30" customFormat="1" ht="21.75" customHeight="1" thickBot="1">
      <c r="B66" s="694"/>
      <c r="C66" s="130">
        <v>52</v>
      </c>
      <c r="D66" s="700" t="s">
        <v>274</v>
      </c>
      <c r="E66" s="701"/>
      <c r="F66" s="701"/>
      <c r="G66" s="701"/>
      <c r="H66" s="277" t="s">
        <v>183</v>
      </c>
      <c r="I66" s="71"/>
      <c r="J66" s="71"/>
      <c r="K66" s="71"/>
      <c r="L66" s="72"/>
      <c r="M66" s="699"/>
      <c r="N66" s="135">
        <v>96</v>
      </c>
      <c r="O66" s="69"/>
      <c r="P66" s="70"/>
      <c r="Q66" s="71"/>
      <c r="R66" s="72"/>
    </row>
    <row r="67" spans="2:18" s="30" customFormat="1" ht="17.100000000000001" customHeight="1">
      <c r="B67" s="136"/>
      <c r="C67" s="137"/>
      <c r="D67" s="222"/>
      <c r="E67" s="222"/>
      <c r="F67" s="222"/>
      <c r="G67" s="222"/>
      <c r="H67" s="224"/>
      <c r="I67" s="126"/>
      <c r="J67" s="126"/>
      <c r="K67" s="126"/>
      <c r="L67" s="126"/>
      <c r="M67" s="223"/>
      <c r="N67" s="137"/>
      <c r="O67" s="126"/>
      <c r="P67" s="126"/>
      <c r="Q67" s="126"/>
      <c r="R67" s="65"/>
    </row>
    <row r="68" spans="2:18" s="30" customFormat="1" ht="60.75" customHeight="1">
      <c r="B68" s="156" t="s">
        <v>259</v>
      </c>
      <c r="C68" s="125" t="s">
        <v>260</v>
      </c>
      <c r="D68" s="125"/>
      <c r="E68" s="125"/>
      <c r="F68" s="125"/>
      <c r="G68" s="125"/>
      <c r="H68" s="125" t="s">
        <v>261</v>
      </c>
      <c r="I68" s="125"/>
      <c r="J68" s="125"/>
      <c r="K68" s="125"/>
      <c r="L68" s="125"/>
      <c r="M68" s="125"/>
      <c r="N68" s="125"/>
      <c r="O68" s="126"/>
      <c r="P68" s="126"/>
      <c r="Q68" s="126"/>
      <c r="R68" s="65"/>
    </row>
    <row r="69" spans="2:18" s="30" customFormat="1" ht="69.75" customHeight="1">
      <c r="B69" s="284"/>
      <c r="C69" s="659" t="s">
        <v>485</v>
      </c>
      <c r="D69" s="659"/>
      <c r="E69" s="659"/>
      <c r="F69" s="659"/>
      <c r="G69" s="659"/>
      <c r="H69" s="659"/>
      <c r="I69" s="659"/>
      <c r="J69" s="659"/>
      <c r="K69" s="659"/>
      <c r="L69" s="285"/>
      <c r="M69" s="285"/>
      <c r="N69" s="285"/>
      <c r="O69" s="285"/>
      <c r="P69" s="285"/>
      <c r="Q69" s="285"/>
      <c r="R69" s="286"/>
    </row>
    <row r="70" spans="2:18" s="30" customFormat="1" ht="135.75" customHeight="1" thickBot="1">
      <c r="B70" s="287"/>
      <c r="C70" s="660"/>
      <c r="D70" s="660"/>
      <c r="E70" s="660"/>
      <c r="F70" s="660"/>
      <c r="G70" s="660"/>
      <c r="H70" s="660"/>
      <c r="I70" s="660"/>
      <c r="J70" s="660"/>
      <c r="K70" s="660"/>
      <c r="L70" s="288"/>
      <c r="M70" s="288"/>
      <c r="N70" s="288"/>
      <c r="O70" s="288"/>
      <c r="P70" s="288"/>
      <c r="Q70" s="288"/>
      <c r="R70" s="289"/>
    </row>
    <row r="76" spans="2:18">
      <c r="D76" s="157"/>
    </row>
  </sheetData>
  <mergeCells count="69">
    <mergeCell ref="O64:P64"/>
    <mergeCell ref="O65:P65"/>
    <mergeCell ref="B9:E9"/>
    <mergeCell ref="B2:E7"/>
    <mergeCell ref="F2:M5"/>
    <mergeCell ref="N2:R7"/>
    <mergeCell ref="F6:M7"/>
    <mergeCell ref="B8:E8"/>
    <mergeCell ref="B10:R10"/>
    <mergeCell ref="B11:C11"/>
    <mergeCell ref="D11:E11"/>
    <mergeCell ref="F11:G11"/>
    <mergeCell ref="H11:N11"/>
    <mergeCell ref="P11:R11"/>
    <mergeCell ref="C12:E12"/>
    <mergeCell ref="F42:G42"/>
    <mergeCell ref="H12:N12"/>
    <mergeCell ref="Q12:R12"/>
    <mergeCell ref="B13:B22"/>
    <mergeCell ref="M13:N13"/>
    <mergeCell ref="M14:N14"/>
    <mergeCell ref="M15:N15"/>
    <mergeCell ref="M16:N16"/>
    <mergeCell ref="M17:N17"/>
    <mergeCell ref="M18:N18"/>
    <mergeCell ref="M19:N19"/>
    <mergeCell ref="M20:N20"/>
    <mergeCell ref="M21:N21"/>
    <mergeCell ref="M22:N22"/>
    <mergeCell ref="C13:L13"/>
    <mergeCell ref="B23:B25"/>
    <mergeCell ref="C23:C24"/>
    <mergeCell ref="D23:D24"/>
    <mergeCell ref="M23:M37"/>
    <mergeCell ref="B26:B41"/>
    <mergeCell ref="E25:L25"/>
    <mergeCell ref="J23:L24"/>
    <mergeCell ref="F23:G24"/>
    <mergeCell ref="B42:B52"/>
    <mergeCell ref="H42:J42"/>
    <mergeCell ref="K42:L42"/>
    <mergeCell ref="F48:G48"/>
    <mergeCell ref="H48:J48"/>
    <mergeCell ref="K48:L48"/>
    <mergeCell ref="F50:G50"/>
    <mergeCell ref="H50:J50"/>
    <mergeCell ref="K50:L50"/>
    <mergeCell ref="J46:L46"/>
    <mergeCell ref="B53:B59"/>
    <mergeCell ref="M56:M61"/>
    <mergeCell ref="B60:B66"/>
    <mergeCell ref="M62:M66"/>
    <mergeCell ref="D66:G66"/>
    <mergeCell ref="C69:K70"/>
    <mergeCell ref="N8:N9"/>
    <mergeCell ref="O8:O9"/>
    <mergeCell ref="P8:P9"/>
    <mergeCell ref="Q8:R9"/>
    <mergeCell ref="M44:M51"/>
    <mergeCell ref="Q23:R23"/>
    <mergeCell ref="Q24:R24"/>
    <mergeCell ref="O28:P28"/>
    <mergeCell ref="O30:P30"/>
    <mergeCell ref="M52:M55"/>
    <mergeCell ref="C32:C33"/>
    <mergeCell ref="D32:D33"/>
    <mergeCell ref="M38:M43"/>
    <mergeCell ref="O40:P40"/>
    <mergeCell ref="F12:G12"/>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B0F0"/>
    <pageSetUpPr fitToPage="1"/>
  </sheetPr>
  <dimension ref="A1:AM78"/>
  <sheetViews>
    <sheetView view="pageBreakPreview" topLeftCell="A17"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353</v>
      </c>
      <c r="E11" s="753"/>
      <c r="F11" s="673" t="s">
        <v>118</v>
      </c>
      <c r="G11" s="674"/>
      <c r="H11" s="754" t="s">
        <v>436</v>
      </c>
      <c r="I11" s="754"/>
      <c r="J11" s="754"/>
      <c r="K11" s="754"/>
      <c r="L11" s="754"/>
      <c r="M11" s="754"/>
      <c r="N11" s="755"/>
      <c r="O11" s="27" t="s">
        <v>119</v>
      </c>
      <c r="P11" s="729" t="s">
        <v>351</v>
      </c>
      <c r="Q11" s="730"/>
      <c r="R11" s="731"/>
    </row>
    <row r="12" spans="1:39" s="30" customFormat="1" ht="24.95" customHeight="1" thickBot="1">
      <c r="B12" s="204" t="s">
        <v>120</v>
      </c>
      <c r="C12" s="671" t="s">
        <v>366</v>
      </c>
      <c r="D12" s="671"/>
      <c r="E12" s="672"/>
      <c r="F12" s="673" t="s">
        <v>122</v>
      </c>
      <c r="G12" s="674"/>
      <c r="H12" s="671" t="s">
        <v>365</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05" t="s">
        <v>348</v>
      </c>
      <c r="P14" s="343">
        <v>11500</v>
      </c>
      <c r="Q14" s="305" t="s">
        <v>348</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5" t="s">
        <v>348</v>
      </c>
      <c r="P15" s="344">
        <v>53.9</v>
      </c>
      <c r="Q15" s="305" t="s">
        <v>348</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05" t="s">
        <v>348</v>
      </c>
      <c r="P16" s="344">
        <v>53.9</v>
      </c>
      <c r="Q16" s="305" t="s">
        <v>348</v>
      </c>
      <c r="R16" s="333" t="s">
        <v>348</v>
      </c>
    </row>
    <row r="17" spans="2:19" s="30" customFormat="1" ht="17.100000000000001" customHeight="1">
      <c r="B17" s="693"/>
      <c r="C17" s="293">
        <v>4</v>
      </c>
      <c r="D17" s="32" t="s">
        <v>136</v>
      </c>
      <c r="E17" s="306"/>
      <c r="F17" s="306"/>
      <c r="G17" s="307"/>
      <c r="H17" s="307"/>
      <c r="I17" s="307"/>
      <c r="J17" s="307"/>
      <c r="K17" s="307"/>
      <c r="L17" s="35"/>
      <c r="M17" s="688" t="s">
        <v>134</v>
      </c>
      <c r="N17" s="689"/>
      <c r="O17" s="305" t="s">
        <v>348</v>
      </c>
      <c r="P17" s="345" t="s">
        <v>348</v>
      </c>
      <c r="Q17" s="305" t="s">
        <v>348</v>
      </c>
      <c r="R17" s="140">
        <v>62.4</v>
      </c>
    </row>
    <row r="18" spans="2:19" s="30" customFormat="1" ht="17.100000000000001" customHeight="1">
      <c r="B18" s="693"/>
      <c r="C18" s="293">
        <v>5</v>
      </c>
      <c r="D18" s="32" t="s">
        <v>137</v>
      </c>
      <c r="E18" s="306"/>
      <c r="F18" s="33"/>
      <c r="G18" s="307"/>
      <c r="H18" s="307"/>
      <c r="I18" s="307"/>
      <c r="J18" s="307"/>
      <c r="K18" s="307"/>
      <c r="L18" s="35"/>
      <c r="M18" s="688" t="s">
        <v>138</v>
      </c>
      <c r="N18" s="689"/>
      <c r="O18" s="305" t="s">
        <v>348</v>
      </c>
      <c r="P18" s="343">
        <v>58.9</v>
      </c>
      <c r="Q18" s="305" t="s">
        <v>348</v>
      </c>
      <c r="R18" s="333" t="s">
        <v>348</v>
      </c>
    </row>
    <row r="19" spans="2:19" s="30" customFormat="1" ht="30" customHeight="1">
      <c r="B19" s="693"/>
      <c r="C19" s="293">
        <v>6</v>
      </c>
      <c r="D19" s="32" t="s">
        <v>139</v>
      </c>
      <c r="E19" s="306"/>
      <c r="F19" s="306"/>
      <c r="G19" s="309"/>
      <c r="H19" s="309"/>
      <c r="I19" s="307"/>
      <c r="J19" s="307"/>
      <c r="K19" s="307"/>
      <c r="L19" s="310"/>
      <c r="M19" s="688" t="s">
        <v>140</v>
      </c>
      <c r="N19" s="689"/>
      <c r="O19" s="305" t="s">
        <v>348</v>
      </c>
      <c r="P19" s="344" t="s">
        <v>500</v>
      </c>
      <c r="Q19" s="305" t="s">
        <v>348</v>
      </c>
      <c r="R19" s="333" t="s">
        <v>348</v>
      </c>
    </row>
    <row r="20" spans="2:19" s="30" customFormat="1" ht="30" customHeight="1">
      <c r="B20" s="693"/>
      <c r="C20" s="293">
        <v>7</v>
      </c>
      <c r="D20" s="32" t="s">
        <v>141</v>
      </c>
      <c r="E20" s="306"/>
      <c r="F20" s="306"/>
      <c r="G20" s="307"/>
      <c r="H20" s="307"/>
      <c r="I20" s="307"/>
      <c r="J20" s="307"/>
      <c r="K20" s="307"/>
      <c r="L20" s="35"/>
      <c r="M20" s="688" t="s">
        <v>142</v>
      </c>
      <c r="N20" s="689"/>
      <c r="O20" s="305" t="s">
        <v>348</v>
      </c>
      <c r="P20" s="344" t="s">
        <v>501</v>
      </c>
      <c r="Q20" s="305" t="s">
        <v>348</v>
      </c>
      <c r="R20" s="333" t="s">
        <v>348</v>
      </c>
    </row>
    <row r="21" spans="2:19" s="30" customFormat="1" ht="17.100000000000001" customHeight="1">
      <c r="B21" s="693"/>
      <c r="C21" s="293">
        <v>8</v>
      </c>
      <c r="D21" s="32" t="s">
        <v>143</v>
      </c>
      <c r="E21" s="306"/>
      <c r="F21" s="306"/>
      <c r="G21" s="307"/>
      <c r="H21" s="307"/>
      <c r="I21" s="307"/>
      <c r="J21" s="307"/>
      <c r="K21" s="307"/>
      <c r="L21" s="35"/>
      <c r="M21" s="688" t="s">
        <v>144</v>
      </c>
      <c r="N21" s="689"/>
      <c r="O21" s="305">
        <v>16.579999999999998</v>
      </c>
      <c r="P21" s="345">
        <v>16.579999999999998</v>
      </c>
      <c r="Q21" s="305">
        <v>16.579999999999998</v>
      </c>
      <c r="R21" s="333" t="s">
        <v>348</v>
      </c>
    </row>
    <row r="22" spans="2:19" s="30" customFormat="1" ht="17.100000000000001" customHeight="1" thickBot="1">
      <c r="B22" s="694"/>
      <c r="C22" s="324">
        <v>9</v>
      </c>
      <c r="D22" s="45" t="s">
        <v>145</v>
      </c>
      <c r="E22" s="312"/>
      <c r="F22" s="312"/>
      <c r="G22" s="313"/>
      <c r="H22" s="313"/>
      <c r="I22" s="313"/>
      <c r="J22" s="313"/>
      <c r="K22" s="313"/>
      <c r="L22" s="70"/>
      <c r="M22" s="750" t="s">
        <v>144</v>
      </c>
      <c r="N22" s="751"/>
      <c r="O22" s="314">
        <v>221.9</v>
      </c>
      <c r="P22" s="346">
        <v>221.9</v>
      </c>
      <c r="Q22" s="314">
        <v>221.9</v>
      </c>
      <c r="R22" s="334" t="s">
        <v>348</v>
      </c>
    </row>
    <row r="23" spans="2:19" s="30" customFormat="1" ht="17.100000000000001" customHeight="1">
      <c r="B23" s="678" t="s">
        <v>146</v>
      </c>
      <c r="C23" s="768">
        <v>10</v>
      </c>
      <c r="D23" s="769" t="s">
        <v>147</v>
      </c>
      <c r="E23" s="315" t="s">
        <v>148</v>
      </c>
      <c r="F23" s="720" t="s">
        <v>462</v>
      </c>
      <c r="G23" s="721"/>
      <c r="H23" s="321" t="s">
        <v>264</v>
      </c>
      <c r="I23" s="317" t="s">
        <v>315</v>
      </c>
      <c r="J23" s="717">
        <v>0</v>
      </c>
      <c r="K23" s="717"/>
      <c r="L23" s="718"/>
      <c r="M23" s="678" t="s">
        <v>149</v>
      </c>
      <c r="N23" s="38">
        <v>53</v>
      </c>
      <c r="O23" s="125" t="s">
        <v>150</v>
      </c>
      <c r="P23" s="40"/>
      <c r="Q23" s="778" t="s">
        <v>481</v>
      </c>
      <c r="R23" s="779"/>
    </row>
    <row r="24" spans="2:19" s="30" customFormat="1" ht="17.100000000000001" customHeight="1">
      <c r="B24" s="678"/>
      <c r="C24" s="681"/>
      <c r="D24" s="683"/>
      <c r="E24" s="89" t="s">
        <v>151</v>
      </c>
      <c r="F24" s="722"/>
      <c r="G24" s="723"/>
      <c r="H24" s="321" t="s">
        <v>264</v>
      </c>
      <c r="I24" s="318" t="s">
        <v>315</v>
      </c>
      <c r="J24" s="708"/>
      <c r="K24" s="708"/>
      <c r="L24" s="719"/>
      <c r="M24" s="678"/>
      <c r="N24" s="42">
        <v>54</v>
      </c>
      <c r="O24" s="32" t="s">
        <v>152</v>
      </c>
      <c r="P24" s="43"/>
      <c r="Q24" s="661" t="s">
        <v>153</v>
      </c>
      <c r="R24" s="777"/>
    </row>
    <row r="25" spans="2:19" s="30" customFormat="1" ht="17.100000000000001" customHeight="1" thickBot="1">
      <c r="B25" s="679"/>
      <c r="C25" s="44">
        <v>11</v>
      </c>
      <c r="D25" s="319" t="s">
        <v>460</v>
      </c>
      <c r="E25" s="714" t="s">
        <v>468</v>
      </c>
      <c r="F25" s="715"/>
      <c r="G25" s="715"/>
      <c r="H25" s="715"/>
      <c r="I25" s="715"/>
      <c r="J25" s="715"/>
      <c r="K25" s="715"/>
      <c r="L25" s="716"/>
      <c r="M25" s="678"/>
      <c r="N25" s="42">
        <v>55</v>
      </c>
      <c r="O25" s="49" t="s">
        <v>154</v>
      </c>
      <c r="P25" s="43"/>
      <c r="Q25" s="49" t="s">
        <v>155</v>
      </c>
      <c r="R25" s="41"/>
    </row>
    <row r="26" spans="2:19"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19" s="30" customFormat="1" ht="17.100000000000001" customHeight="1">
      <c r="B27" s="693"/>
      <c r="C27" s="42">
        <v>13</v>
      </c>
      <c r="D27" s="32" t="s">
        <v>160</v>
      </c>
      <c r="E27" s="125"/>
      <c r="F27" s="33"/>
      <c r="G27" s="43"/>
      <c r="H27" s="321" t="s">
        <v>264</v>
      </c>
      <c r="I27" s="33"/>
      <c r="J27" s="33"/>
      <c r="K27" s="33"/>
      <c r="L27" s="41"/>
      <c r="M27" s="678"/>
      <c r="N27" s="42">
        <v>57</v>
      </c>
      <c r="O27" s="49" t="s">
        <v>161</v>
      </c>
      <c r="P27" s="35"/>
      <c r="Q27" s="49" t="s">
        <v>153</v>
      </c>
      <c r="R27" s="53"/>
    </row>
    <row r="28" spans="2:19" s="30" customFormat="1" ht="35.1" customHeight="1">
      <c r="B28" s="693"/>
      <c r="C28" s="42">
        <v>14</v>
      </c>
      <c r="D28" s="32" t="s">
        <v>461</v>
      </c>
      <c r="E28" s="33"/>
      <c r="F28" s="33"/>
      <c r="G28" s="43"/>
      <c r="H28" s="322" t="s">
        <v>162</v>
      </c>
      <c r="I28" s="322"/>
      <c r="J28" s="322"/>
      <c r="K28" s="322"/>
      <c r="L28" s="323"/>
      <c r="M28" s="678"/>
      <c r="N28" s="42">
        <v>58</v>
      </c>
      <c r="O28" s="762" t="s">
        <v>163</v>
      </c>
      <c r="P28" s="763"/>
      <c r="Q28" s="139" t="s">
        <v>343</v>
      </c>
      <c r="R28" s="41"/>
    </row>
    <row r="29" spans="2:19" s="30" customFormat="1" ht="17.100000000000001" customHeight="1">
      <c r="B29" s="693"/>
      <c r="C29" s="42">
        <v>15</v>
      </c>
      <c r="D29" s="32" t="s">
        <v>164</v>
      </c>
      <c r="E29" s="33"/>
      <c r="F29" s="33"/>
      <c r="G29" s="43"/>
      <c r="H29" s="31" t="s">
        <v>391</v>
      </c>
      <c r="I29" s="33"/>
      <c r="J29" s="33"/>
      <c r="K29" s="33"/>
      <c r="L29" s="41"/>
      <c r="M29" s="678"/>
      <c r="N29" s="42">
        <v>59</v>
      </c>
      <c r="O29" s="55" t="s">
        <v>165</v>
      </c>
      <c r="P29" s="35"/>
      <c r="Q29" s="49" t="s">
        <v>153</v>
      </c>
      <c r="R29" s="41"/>
    </row>
    <row r="30" spans="2:19" s="30" customFormat="1" ht="17.100000000000001" customHeight="1">
      <c r="B30" s="693"/>
      <c r="C30" s="42">
        <v>16</v>
      </c>
      <c r="D30" s="32" t="s">
        <v>166</v>
      </c>
      <c r="E30" s="33"/>
      <c r="F30" s="33"/>
      <c r="G30" s="43"/>
      <c r="H30" s="31" t="s">
        <v>410</v>
      </c>
      <c r="I30" s="33"/>
      <c r="J30" s="33"/>
      <c r="K30" s="33"/>
      <c r="L30" s="41"/>
      <c r="M30" s="678"/>
      <c r="N30" s="42">
        <v>60</v>
      </c>
      <c r="O30" s="764" t="s">
        <v>167</v>
      </c>
      <c r="P30" s="765"/>
      <c r="Q30" s="32" t="s">
        <v>268</v>
      </c>
      <c r="R30" s="53"/>
    </row>
    <row r="31" spans="2:19"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19" s="30" customFormat="1" ht="17.100000000000001" customHeight="1">
      <c r="B32" s="693"/>
      <c r="C32" s="711">
        <v>18</v>
      </c>
      <c r="D32" s="712" t="s">
        <v>171</v>
      </c>
      <c r="E32" s="33" t="s">
        <v>49</v>
      </c>
      <c r="F32" s="33"/>
      <c r="G32" s="43"/>
      <c r="H32" s="33" t="s">
        <v>368</v>
      </c>
      <c r="I32" s="33"/>
      <c r="J32" s="33"/>
      <c r="K32" s="33"/>
      <c r="L32" s="41"/>
      <c r="M32" s="678"/>
      <c r="N32" s="42">
        <v>62</v>
      </c>
      <c r="O32" s="55" t="s">
        <v>172</v>
      </c>
      <c r="P32" s="35"/>
      <c r="Q32" s="32" t="s">
        <v>173</v>
      </c>
      <c r="R32" s="53"/>
      <c r="S32" s="59"/>
    </row>
    <row r="33" spans="2:22" s="30" customFormat="1" ht="17.100000000000001" customHeight="1">
      <c r="B33" s="693"/>
      <c r="C33" s="681"/>
      <c r="D33" s="713"/>
      <c r="E33" s="125" t="s">
        <v>174</v>
      </c>
      <c r="F33" s="33"/>
      <c r="G33" s="43"/>
      <c r="H33" s="33" t="s">
        <v>368</v>
      </c>
      <c r="I33" s="125"/>
      <c r="J33" s="125"/>
      <c r="K33" s="125"/>
      <c r="L33" s="60"/>
      <c r="M33" s="678"/>
      <c r="N33" s="42">
        <v>63</v>
      </c>
      <c r="O33" s="49" t="s">
        <v>175</v>
      </c>
      <c r="P33" s="35"/>
      <c r="Q33" s="32" t="s">
        <v>153</v>
      </c>
      <c r="R33" s="53"/>
    </row>
    <row r="34" spans="2:22"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row>
    <row r="35" spans="2:22"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2"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8"/>
    </row>
    <row r="37" spans="2:22"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67"/>
      <c r="V37" s="67"/>
    </row>
    <row r="38" spans="2:22"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7"/>
      <c r="V38" s="67"/>
    </row>
    <row r="39" spans="2:22"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7"/>
      <c r="V39" s="67"/>
    </row>
    <row r="40" spans="2:22"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row>
    <row r="41" spans="2:22" s="30" customFormat="1" ht="17.100000000000001" customHeight="1" thickBot="1">
      <c r="B41" s="694"/>
      <c r="C41" s="44">
        <v>26</v>
      </c>
      <c r="D41" s="45" t="s">
        <v>198</v>
      </c>
      <c r="E41" s="47"/>
      <c r="F41" s="47"/>
      <c r="G41" s="80"/>
      <c r="H41" s="47" t="s">
        <v>190</v>
      </c>
      <c r="I41" s="47"/>
      <c r="J41" s="47"/>
      <c r="K41" s="47"/>
      <c r="L41" s="81"/>
      <c r="M41" s="678"/>
      <c r="N41" s="42">
        <v>71</v>
      </c>
      <c r="O41" s="49" t="s">
        <v>199</v>
      </c>
      <c r="P41" s="35"/>
      <c r="Q41" s="82" t="s">
        <v>181</v>
      </c>
      <c r="R41" s="53"/>
    </row>
    <row r="42" spans="2:22" s="30" customFormat="1" ht="17.100000000000001" customHeight="1">
      <c r="B42" s="677" t="s">
        <v>200</v>
      </c>
      <c r="C42" s="205">
        <v>27</v>
      </c>
      <c r="D42" s="125" t="s">
        <v>400</v>
      </c>
      <c r="E42" s="89" t="s">
        <v>157</v>
      </c>
      <c r="F42" s="661" t="s">
        <v>394</v>
      </c>
      <c r="G42" s="662"/>
      <c r="H42" s="661" t="s">
        <v>153</v>
      </c>
      <c r="I42" s="662"/>
      <c r="J42" s="663"/>
      <c r="K42" s="690" t="s">
        <v>404</v>
      </c>
      <c r="L42" s="691"/>
      <c r="M42" s="678"/>
      <c r="N42" s="42">
        <v>72</v>
      </c>
      <c r="O42" s="55" t="s">
        <v>201</v>
      </c>
      <c r="P42" s="84"/>
      <c r="Q42" s="34" t="s">
        <v>181</v>
      </c>
      <c r="R42" s="58"/>
    </row>
    <row r="43" spans="2:22"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2"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2"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2"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2"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2" s="30" customFormat="1" ht="17.100000000000001" customHeight="1">
      <c r="B48" s="678"/>
      <c r="C48" s="42">
        <v>33</v>
      </c>
      <c r="D48" s="32" t="s">
        <v>399</v>
      </c>
      <c r="E48" s="89" t="s">
        <v>157</v>
      </c>
      <c r="F48" s="661" t="s">
        <v>394</v>
      </c>
      <c r="G48" s="662"/>
      <c r="H48" s="661" t="s">
        <v>402</v>
      </c>
      <c r="I48" s="662"/>
      <c r="J48" s="663"/>
      <c r="K48" s="766" t="s">
        <v>455</v>
      </c>
      <c r="L48" s="767"/>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324</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c r="O59" s="49"/>
      <c r="P59" s="35"/>
      <c r="Q59" s="109"/>
      <c r="R59" s="53"/>
    </row>
    <row r="60" spans="2:18" s="30" customFormat="1" ht="17.100000000000001" customHeight="1">
      <c r="B60" s="692" t="s">
        <v>251</v>
      </c>
      <c r="C60" s="101">
        <v>45</v>
      </c>
      <c r="D60" s="114" t="s">
        <v>252</v>
      </c>
      <c r="E60" s="115"/>
      <c r="F60" s="115"/>
      <c r="G60" s="76"/>
      <c r="H60" s="114" t="s">
        <v>190</v>
      </c>
      <c r="I60" s="115"/>
      <c r="J60" s="115"/>
      <c r="K60" s="115"/>
      <c r="L60" s="86"/>
      <c r="M60" s="696"/>
      <c r="N60" s="103"/>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772"/>
      <c r="N61" s="44"/>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773"/>
      <c r="N62" s="38"/>
      <c r="O62" s="114"/>
      <c r="P62" s="76"/>
      <c r="Q62" s="115"/>
      <c r="R62" s="86"/>
    </row>
    <row r="63" spans="2:18" s="30" customFormat="1" ht="17.100000000000001" customHeight="1">
      <c r="B63" s="693"/>
      <c r="C63" s="205">
        <v>49</v>
      </c>
      <c r="D63" s="49" t="s">
        <v>255</v>
      </c>
      <c r="E63" s="34"/>
      <c r="F63" s="34"/>
      <c r="G63" s="35"/>
      <c r="H63" s="49" t="s">
        <v>183</v>
      </c>
      <c r="I63" s="34"/>
      <c r="J63" s="34"/>
      <c r="K63" s="34"/>
      <c r="L63" s="53"/>
      <c r="M63" s="774"/>
      <c r="N63" s="103"/>
      <c r="O63" s="49"/>
      <c r="P63" s="35"/>
      <c r="Q63" s="34"/>
      <c r="R63" s="53"/>
    </row>
    <row r="64" spans="2:18" s="30" customFormat="1" ht="17.100000000000001" customHeight="1">
      <c r="B64" s="693"/>
      <c r="C64" s="205">
        <v>50</v>
      </c>
      <c r="D64" s="49" t="s">
        <v>256</v>
      </c>
      <c r="E64" s="34"/>
      <c r="F64" s="34"/>
      <c r="G64" s="35"/>
      <c r="H64" s="49" t="s">
        <v>183</v>
      </c>
      <c r="I64" s="34"/>
      <c r="J64" s="34"/>
      <c r="K64" s="34"/>
      <c r="L64" s="53"/>
      <c r="M64" s="774"/>
      <c r="N64" s="103"/>
      <c r="O64" s="49"/>
      <c r="P64" s="35"/>
      <c r="Q64" s="34"/>
      <c r="R64" s="53"/>
    </row>
    <row r="65" spans="2:18" s="30" customFormat="1" ht="17.100000000000001" customHeight="1">
      <c r="B65" s="693"/>
      <c r="C65" s="205">
        <v>51</v>
      </c>
      <c r="D65" s="54" t="s">
        <v>257</v>
      </c>
      <c r="E65" s="119"/>
      <c r="F65" s="119"/>
      <c r="G65" s="123"/>
      <c r="H65" s="120" t="s">
        <v>173</v>
      </c>
      <c r="I65" s="34"/>
      <c r="J65" s="34"/>
      <c r="K65" s="34"/>
      <c r="L65" s="53"/>
      <c r="M65" s="774"/>
      <c r="N65" s="103"/>
      <c r="O65" s="124"/>
      <c r="P65" s="63"/>
      <c r="Q65" s="126"/>
      <c r="R65" s="65"/>
    </row>
    <row r="66" spans="2:18" s="30" customFormat="1" ht="29.25" customHeight="1" thickBot="1">
      <c r="B66" s="694"/>
      <c r="C66" s="44">
        <v>52</v>
      </c>
      <c r="D66" s="700" t="s">
        <v>258</v>
      </c>
      <c r="E66" s="701"/>
      <c r="F66" s="701"/>
      <c r="G66" s="776"/>
      <c r="H66" s="134" t="s">
        <v>183</v>
      </c>
      <c r="I66" s="71"/>
      <c r="J66" s="71"/>
      <c r="K66" s="71"/>
      <c r="L66" s="72"/>
      <c r="M66" s="775"/>
      <c r="N66" s="209"/>
      <c r="O66" s="69"/>
      <c r="P66" s="70"/>
      <c r="Q66" s="71"/>
      <c r="R66" s="72"/>
    </row>
    <row r="67" spans="2:18" s="30" customFormat="1" ht="17.100000000000001" customHeight="1">
      <c r="B67" s="136"/>
      <c r="C67" s="137"/>
      <c r="D67" s="222"/>
      <c r="E67" s="222"/>
      <c r="F67" s="222"/>
      <c r="G67" s="222"/>
      <c r="H67" s="224"/>
      <c r="I67" s="126"/>
      <c r="J67" s="126"/>
      <c r="K67" s="126"/>
      <c r="L67" s="126"/>
      <c r="M67" s="223"/>
      <c r="N67" s="137"/>
      <c r="O67" s="126"/>
      <c r="P67" s="126"/>
      <c r="Q67" s="126"/>
      <c r="R67" s="65"/>
    </row>
    <row r="68" spans="2:18" s="30" customFormat="1" ht="60.75" customHeight="1">
      <c r="B68" s="156" t="s">
        <v>259</v>
      </c>
      <c r="C68" s="125" t="s">
        <v>260</v>
      </c>
      <c r="D68" s="125"/>
      <c r="E68" s="125"/>
      <c r="F68" s="125"/>
      <c r="G68" s="125"/>
      <c r="H68" s="125" t="s">
        <v>261</v>
      </c>
      <c r="I68" s="125"/>
      <c r="J68" s="125"/>
      <c r="K68" s="125"/>
      <c r="L68" s="125"/>
      <c r="M68" s="125"/>
      <c r="N68" s="125"/>
      <c r="O68" s="126"/>
      <c r="P68" s="126"/>
      <c r="Q68" s="126"/>
      <c r="R68" s="65"/>
    </row>
    <row r="69" spans="2:18" s="30" customFormat="1" ht="69.75" customHeight="1">
      <c r="B69" s="284"/>
      <c r="C69" s="659" t="s">
        <v>485</v>
      </c>
      <c r="D69" s="659"/>
      <c r="E69" s="659"/>
      <c r="F69" s="659"/>
      <c r="G69" s="659"/>
      <c r="H69" s="659"/>
      <c r="I69" s="659"/>
      <c r="J69" s="659"/>
      <c r="K69" s="659"/>
      <c r="L69" s="285"/>
      <c r="M69" s="285"/>
      <c r="N69" s="285"/>
      <c r="O69" s="285"/>
      <c r="P69" s="285"/>
      <c r="Q69" s="285"/>
      <c r="R69" s="286"/>
    </row>
    <row r="70" spans="2:18" s="30" customFormat="1" ht="135.75" customHeight="1" thickBot="1">
      <c r="B70" s="287"/>
      <c r="C70" s="660"/>
      <c r="D70" s="660"/>
      <c r="E70" s="660"/>
      <c r="F70" s="660"/>
      <c r="G70" s="660"/>
      <c r="H70" s="660"/>
      <c r="I70" s="660"/>
      <c r="J70" s="660"/>
      <c r="K70" s="660"/>
      <c r="L70" s="288"/>
      <c r="M70" s="288"/>
      <c r="N70" s="288"/>
      <c r="O70" s="288"/>
      <c r="P70" s="288"/>
      <c r="Q70" s="288"/>
      <c r="R70" s="289"/>
    </row>
    <row r="71" spans="2:18" s="30" customFormat="1" ht="17.100000000000001" customHeight="1"/>
    <row r="72" spans="2:18" s="30" customFormat="1" ht="10.5" customHeight="1">
      <c r="B72" s="39"/>
      <c r="C72" s="39"/>
      <c r="D72" s="39"/>
      <c r="E72" s="39"/>
      <c r="F72" s="39"/>
      <c r="G72" s="39"/>
      <c r="H72" s="39"/>
      <c r="I72" s="39"/>
      <c r="J72" s="39"/>
      <c r="K72" s="39"/>
      <c r="L72" s="39"/>
      <c r="M72" s="39"/>
      <c r="N72" s="39"/>
      <c r="O72" s="62"/>
      <c r="P72" s="62"/>
      <c r="Q72" s="62"/>
      <c r="R72" s="62"/>
    </row>
    <row r="78" spans="2:18">
      <c r="D78" s="157"/>
    </row>
  </sheetData>
  <mergeCells count="67">
    <mergeCell ref="E25:L25"/>
    <mergeCell ref="J23:L24"/>
    <mergeCell ref="F23:G24"/>
    <mergeCell ref="C13:L13"/>
    <mergeCell ref="F50:G50"/>
    <mergeCell ref="H50:J50"/>
    <mergeCell ref="K50:L50"/>
    <mergeCell ref="F42:G42"/>
    <mergeCell ref="H42:J42"/>
    <mergeCell ref="K42:L42"/>
    <mergeCell ref="F48:G48"/>
    <mergeCell ref="H48:J48"/>
    <mergeCell ref="K48:L48"/>
    <mergeCell ref="J46:L46"/>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B0F0"/>
    <pageSetUpPr fitToPage="1"/>
  </sheetPr>
  <dimension ref="A1:AM78"/>
  <sheetViews>
    <sheetView view="pageBreakPreview" topLeftCell="A27"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20.100000000000001"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30" customHeight="1" thickBot="1">
      <c r="B11" s="673" t="s">
        <v>117</v>
      </c>
      <c r="C11" s="674"/>
      <c r="D11" s="752" t="s">
        <v>356</v>
      </c>
      <c r="E11" s="753"/>
      <c r="F11" s="673" t="s">
        <v>118</v>
      </c>
      <c r="G11" s="674"/>
      <c r="H11" s="754" t="s">
        <v>429</v>
      </c>
      <c r="I11" s="754"/>
      <c r="J11" s="754"/>
      <c r="K11" s="754"/>
      <c r="L11" s="754"/>
      <c r="M11" s="754"/>
      <c r="N11" s="755"/>
      <c r="O11" s="27" t="s">
        <v>119</v>
      </c>
      <c r="P11" s="729" t="s">
        <v>370</v>
      </c>
      <c r="Q11" s="730"/>
      <c r="R11" s="731"/>
    </row>
    <row r="12" spans="1:39" s="30" customFormat="1" ht="24.95" customHeight="1" thickBot="1">
      <c r="B12" s="204" t="s">
        <v>120</v>
      </c>
      <c r="C12" s="671" t="s">
        <v>372</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05" t="s">
        <v>348</v>
      </c>
      <c r="P14" s="327">
        <v>603.15</v>
      </c>
      <c r="Q14" s="305" t="s">
        <v>348</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5" t="s">
        <v>348</v>
      </c>
      <c r="P15" s="327">
        <v>4.9000000000000004</v>
      </c>
      <c r="Q15" s="305" t="s">
        <v>348</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05" t="s">
        <v>348</v>
      </c>
      <c r="P16" s="327">
        <v>4.9000000000000004</v>
      </c>
      <c r="Q16" s="305" t="s">
        <v>348</v>
      </c>
      <c r="R16" s="333" t="s">
        <v>348</v>
      </c>
    </row>
    <row r="17" spans="2:19" s="30" customFormat="1" ht="17.100000000000001" customHeight="1">
      <c r="B17" s="693"/>
      <c r="C17" s="293">
        <v>4</v>
      </c>
      <c r="D17" s="32" t="s">
        <v>136</v>
      </c>
      <c r="E17" s="306"/>
      <c r="F17" s="306"/>
      <c r="G17" s="307"/>
      <c r="H17" s="307"/>
      <c r="I17" s="307"/>
      <c r="J17" s="307"/>
      <c r="K17" s="307"/>
      <c r="L17" s="35"/>
      <c r="M17" s="688" t="s">
        <v>134</v>
      </c>
      <c r="N17" s="689"/>
      <c r="O17" s="305" t="s">
        <v>348</v>
      </c>
      <c r="P17" s="339" t="s">
        <v>348</v>
      </c>
      <c r="Q17" s="305" t="s">
        <v>348</v>
      </c>
      <c r="R17" s="336">
        <v>18.2</v>
      </c>
    </row>
    <row r="18" spans="2:19" s="30" customFormat="1" ht="17.100000000000001" customHeight="1">
      <c r="B18" s="693"/>
      <c r="C18" s="293">
        <v>5</v>
      </c>
      <c r="D18" s="32" t="s">
        <v>137</v>
      </c>
      <c r="E18" s="306"/>
      <c r="F18" s="33"/>
      <c r="G18" s="307"/>
      <c r="H18" s="307"/>
      <c r="I18" s="307"/>
      <c r="J18" s="307"/>
      <c r="K18" s="307"/>
      <c r="L18" s="35"/>
      <c r="M18" s="688" t="s">
        <v>138</v>
      </c>
      <c r="N18" s="689"/>
      <c r="O18" s="305" t="s">
        <v>348</v>
      </c>
      <c r="P18" s="327" t="s">
        <v>502</v>
      </c>
      <c r="Q18" s="305" t="s">
        <v>348</v>
      </c>
      <c r="R18" s="333" t="s">
        <v>348</v>
      </c>
    </row>
    <row r="19" spans="2:19" s="30" customFormat="1" ht="30" customHeight="1">
      <c r="B19" s="693"/>
      <c r="C19" s="293">
        <v>6</v>
      </c>
      <c r="D19" s="32" t="s">
        <v>139</v>
      </c>
      <c r="E19" s="306"/>
      <c r="F19" s="306"/>
      <c r="G19" s="309"/>
      <c r="H19" s="309"/>
      <c r="I19" s="307"/>
      <c r="J19" s="307"/>
      <c r="K19" s="307"/>
      <c r="L19" s="310"/>
      <c r="M19" s="688" t="s">
        <v>140</v>
      </c>
      <c r="N19" s="689"/>
      <c r="O19" s="305" t="s">
        <v>348</v>
      </c>
      <c r="P19" s="327" t="s">
        <v>503</v>
      </c>
      <c r="Q19" s="305" t="s">
        <v>348</v>
      </c>
      <c r="R19" s="333" t="s">
        <v>348</v>
      </c>
    </row>
    <row r="20" spans="2:19" s="30" customFormat="1" ht="30" customHeight="1">
      <c r="B20" s="693"/>
      <c r="C20" s="293">
        <v>7</v>
      </c>
      <c r="D20" s="32" t="s">
        <v>141</v>
      </c>
      <c r="E20" s="306"/>
      <c r="F20" s="306"/>
      <c r="G20" s="307"/>
      <c r="H20" s="307"/>
      <c r="I20" s="307"/>
      <c r="J20" s="307"/>
      <c r="K20" s="307"/>
      <c r="L20" s="35"/>
      <c r="M20" s="688" t="s">
        <v>142</v>
      </c>
      <c r="N20" s="689"/>
      <c r="O20" s="305" t="s">
        <v>348</v>
      </c>
      <c r="P20" s="327" t="s">
        <v>504</v>
      </c>
      <c r="Q20" s="305" t="s">
        <v>348</v>
      </c>
      <c r="R20" s="333" t="s">
        <v>348</v>
      </c>
    </row>
    <row r="21" spans="2:19" s="30" customFormat="1" ht="17.100000000000001" customHeight="1">
      <c r="B21" s="693"/>
      <c r="C21" s="293">
        <v>8</v>
      </c>
      <c r="D21" s="32" t="s">
        <v>143</v>
      </c>
      <c r="E21" s="306"/>
      <c r="F21" s="306"/>
      <c r="G21" s="307"/>
      <c r="H21" s="307"/>
      <c r="I21" s="307"/>
      <c r="J21" s="307"/>
      <c r="K21" s="307"/>
      <c r="L21" s="35"/>
      <c r="M21" s="688" t="s">
        <v>144</v>
      </c>
      <c r="N21" s="689"/>
      <c r="O21" s="305" t="s">
        <v>348</v>
      </c>
      <c r="P21" s="339">
        <v>0.6</v>
      </c>
      <c r="Q21" s="305" t="s">
        <v>348</v>
      </c>
      <c r="R21" s="333" t="s">
        <v>348</v>
      </c>
    </row>
    <row r="22" spans="2:19" s="30" customFormat="1" ht="17.100000000000001" customHeight="1" thickBot="1">
      <c r="B22" s="694"/>
      <c r="C22" s="324">
        <v>9</v>
      </c>
      <c r="D22" s="45" t="s">
        <v>145</v>
      </c>
      <c r="E22" s="312"/>
      <c r="F22" s="312"/>
      <c r="G22" s="313"/>
      <c r="H22" s="313"/>
      <c r="I22" s="313"/>
      <c r="J22" s="313"/>
      <c r="K22" s="313"/>
      <c r="L22" s="70"/>
      <c r="M22" s="750" t="s">
        <v>144</v>
      </c>
      <c r="N22" s="751"/>
      <c r="O22" s="314" t="s">
        <v>348</v>
      </c>
      <c r="P22" s="340">
        <v>221.3</v>
      </c>
      <c r="Q22" s="314" t="s">
        <v>348</v>
      </c>
      <c r="R22" s="334" t="s">
        <v>348</v>
      </c>
    </row>
    <row r="23" spans="2:19" s="30" customFormat="1" ht="17.100000000000001" customHeight="1">
      <c r="B23" s="678" t="s">
        <v>146</v>
      </c>
      <c r="C23" s="768">
        <v>10</v>
      </c>
      <c r="D23" s="769" t="s">
        <v>147</v>
      </c>
      <c r="E23" s="315" t="s">
        <v>148</v>
      </c>
      <c r="F23" s="720" t="s">
        <v>462</v>
      </c>
      <c r="G23" s="721"/>
      <c r="H23" s="321" t="s">
        <v>264</v>
      </c>
      <c r="I23" s="317">
        <v>160</v>
      </c>
      <c r="J23" s="717">
        <v>6</v>
      </c>
      <c r="K23" s="717"/>
      <c r="L23" s="718"/>
      <c r="M23" s="678" t="s">
        <v>149</v>
      </c>
      <c r="N23" s="38">
        <v>53</v>
      </c>
      <c r="O23" s="125" t="s">
        <v>150</v>
      </c>
      <c r="P23" s="40"/>
      <c r="Q23" s="778" t="s">
        <v>481</v>
      </c>
      <c r="R23" s="779"/>
    </row>
    <row r="24" spans="2:19" s="30" customFormat="1" ht="17.100000000000001" customHeight="1">
      <c r="B24" s="678"/>
      <c r="C24" s="681"/>
      <c r="D24" s="683"/>
      <c r="E24" s="89" t="s">
        <v>151</v>
      </c>
      <c r="F24" s="722"/>
      <c r="G24" s="723"/>
      <c r="H24" s="321" t="s">
        <v>264</v>
      </c>
      <c r="I24" s="318">
        <v>160</v>
      </c>
      <c r="J24" s="708"/>
      <c r="K24" s="708"/>
      <c r="L24" s="719"/>
      <c r="M24" s="678"/>
      <c r="N24" s="42">
        <v>54</v>
      </c>
      <c r="O24" s="32" t="s">
        <v>152</v>
      </c>
      <c r="P24" s="43"/>
      <c r="Q24" s="661" t="s">
        <v>153</v>
      </c>
      <c r="R24" s="777"/>
    </row>
    <row r="25" spans="2:19" s="30" customFormat="1" ht="17.100000000000001" customHeight="1" thickBot="1">
      <c r="B25" s="679"/>
      <c r="C25" s="44">
        <v>11</v>
      </c>
      <c r="D25" s="319" t="s">
        <v>460</v>
      </c>
      <c r="E25" s="714" t="s">
        <v>467</v>
      </c>
      <c r="F25" s="715"/>
      <c r="G25" s="715"/>
      <c r="H25" s="715"/>
      <c r="I25" s="715"/>
      <c r="J25" s="715"/>
      <c r="K25" s="715"/>
      <c r="L25" s="716"/>
      <c r="M25" s="678"/>
      <c r="N25" s="42">
        <v>55</v>
      </c>
      <c r="O25" s="49" t="s">
        <v>154</v>
      </c>
      <c r="P25" s="43"/>
      <c r="Q25" s="49" t="s">
        <v>155</v>
      </c>
      <c r="R25" s="41"/>
    </row>
    <row r="26" spans="2:19"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19" s="30" customFormat="1" ht="17.100000000000001" customHeight="1">
      <c r="B27" s="693"/>
      <c r="C27" s="42">
        <v>13</v>
      </c>
      <c r="D27" s="32" t="s">
        <v>160</v>
      </c>
      <c r="E27" s="125"/>
      <c r="F27" s="33"/>
      <c r="G27" s="43"/>
      <c r="H27" s="321" t="s">
        <v>264</v>
      </c>
      <c r="I27" s="33"/>
      <c r="J27" s="33"/>
      <c r="K27" s="33"/>
      <c r="L27" s="41"/>
      <c r="M27" s="678"/>
      <c r="N27" s="42">
        <v>57</v>
      </c>
      <c r="O27" s="49" t="s">
        <v>161</v>
      </c>
      <c r="P27" s="35"/>
      <c r="Q27" s="49" t="s">
        <v>153</v>
      </c>
      <c r="R27" s="53"/>
    </row>
    <row r="28" spans="2:19" s="30" customFormat="1" ht="35.1" customHeight="1">
      <c r="B28" s="693"/>
      <c r="C28" s="42">
        <v>14</v>
      </c>
      <c r="D28" s="32" t="s">
        <v>461</v>
      </c>
      <c r="E28" s="33"/>
      <c r="F28" s="33"/>
      <c r="G28" s="43"/>
      <c r="H28" s="322" t="s">
        <v>162</v>
      </c>
      <c r="I28" s="322"/>
      <c r="J28" s="322"/>
      <c r="K28" s="322"/>
      <c r="L28" s="323"/>
      <c r="M28" s="678"/>
      <c r="N28" s="42">
        <v>58</v>
      </c>
      <c r="O28" s="762" t="s">
        <v>163</v>
      </c>
      <c r="P28" s="763"/>
      <c r="Q28" s="139" t="s">
        <v>343</v>
      </c>
      <c r="R28" s="41"/>
    </row>
    <row r="29" spans="2:19" s="30" customFormat="1" ht="17.100000000000001" customHeight="1">
      <c r="B29" s="693"/>
      <c r="C29" s="42">
        <v>15</v>
      </c>
      <c r="D29" s="32" t="s">
        <v>164</v>
      </c>
      <c r="E29" s="33"/>
      <c r="F29" s="33"/>
      <c r="G29" s="43"/>
      <c r="H29" s="33" t="s">
        <v>391</v>
      </c>
      <c r="I29" s="33"/>
      <c r="J29" s="33"/>
      <c r="K29" s="33"/>
      <c r="L29" s="41"/>
      <c r="M29" s="678"/>
      <c r="N29" s="42">
        <v>59</v>
      </c>
      <c r="O29" s="55" t="s">
        <v>165</v>
      </c>
      <c r="P29" s="35"/>
      <c r="Q29" s="49" t="s">
        <v>153</v>
      </c>
      <c r="R29" s="41"/>
    </row>
    <row r="30" spans="2:19" s="30" customFormat="1" ht="17.100000000000001" customHeight="1">
      <c r="B30" s="693"/>
      <c r="C30" s="42">
        <v>16</v>
      </c>
      <c r="D30" s="32" t="s">
        <v>166</v>
      </c>
      <c r="E30" s="33"/>
      <c r="F30" s="33"/>
      <c r="G30" s="43"/>
      <c r="H30" s="31" t="s">
        <v>405</v>
      </c>
      <c r="I30" s="33"/>
      <c r="J30" s="33"/>
      <c r="K30" s="33"/>
      <c r="L30" s="41"/>
      <c r="M30" s="678"/>
      <c r="N30" s="42">
        <v>60</v>
      </c>
      <c r="O30" s="764" t="s">
        <v>167</v>
      </c>
      <c r="P30" s="765"/>
      <c r="Q30" s="32" t="s">
        <v>268</v>
      </c>
      <c r="R30" s="53"/>
    </row>
    <row r="31" spans="2:19"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19" s="30" customFormat="1" ht="17.100000000000001" customHeight="1">
      <c r="B32" s="693"/>
      <c r="C32" s="711">
        <v>18</v>
      </c>
      <c r="D32" s="712" t="s">
        <v>171</v>
      </c>
      <c r="E32" s="33" t="s">
        <v>49</v>
      </c>
      <c r="F32" s="33"/>
      <c r="G32" s="43"/>
      <c r="H32" s="33" t="s">
        <v>414</v>
      </c>
      <c r="I32" s="33"/>
      <c r="J32" s="33"/>
      <c r="K32" s="33"/>
      <c r="L32" s="41"/>
      <c r="M32" s="678"/>
      <c r="N32" s="42">
        <v>62</v>
      </c>
      <c r="O32" s="55" t="s">
        <v>172</v>
      </c>
      <c r="P32" s="35"/>
      <c r="Q32" s="32" t="s">
        <v>173</v>
      </c>
      <c r="R32" s="53"/>
      <c r="S32" s="59"/>
    </row>
    <row r="33" spans="2:22" s="30" customFormat="1" ht="17.100000000000001" customHeight="1">
      <c r="B33" s="693"/>
      <c r="C33" s="681"/>
      <c r="D33" s="713"/>
      <c r="E33" s="125" t="s">
        <v>174</v>
      </c>
      <c r="F33" s="33"/>
      <c r="G33" s="43"/>
      <c r="H33" s="33" t="s">
        <v>414</v>
      </c>
      <c r="I33" s="125"/>
      <c r="J33" s="125"/>
      <c r="K33" s="125"/>
      <c r="L33" s="60"/>
      <c r="M33" s="678"/>
      <c r="N33" s="42">
        <v>63</v>
      </c>
      <c r="O33" s="49" t="s">
        <v>175</v>
      </c>
      <c r="P33" s="35"/>
      <c r="Q33" s="32" t="s">
        <v>153</v>
      </c>
      <c r="R33" s="53"/>
    </row>
    <row r="34" spans="2:22"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row>
    <row r="35" spans="2:22"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2"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8"/>
    </row>
    <row r="37" spans="2:22"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67"/>
      <c r="V37" s="67"/>
    </row>
    <row r="38" spans="2:22"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7"/>
      <c r="V38" s="67"/>
    </row>
    <row r="39" spans="2:22"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7"/>
      <c r="V39" s="67"/>
    </row>
    <row r="40" spans="2:22" s="30" customFormat="1" ht="35.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row>
    <row r="41" spans="2:22" s="30" customFormat="1" ht="17.100000000000001" customHeight="1" thickBot="1">
      <c r="B41" s="694"/>
      <c r="C41" s="44">
        <v>26</v>
      </c>
      <c r="D41" s="45" t="s">
        <v>198</v>
      </c>
      <c r="E41" s="47"/>
      <c r="F41" s="47"/>
      <c r="G41" s="80"/>
      <c r="H41" s="47" t="s">
        <v>190</v>
      </c>
      <c r="I41" s="47"/>
      <c r="J41" s="47"/>
      <c r="K41" s="47"/>
      <c r="L41" s="81"/>
      <c r="M41" s="678"/>
      <c r="N41" s="42">
        <v>71</v>
      </c>
      <c r="O41" s="49" t="s">
        <v>199</v>
      </c>
      <c r="P41" s="35"/>
      <c r="Q41" s="82" t="s">
        <v>181</v>
      </c>
      <c r="R41" s="53"/>
    </row>
    <row r="42" spans="2:22" s="30" customFormat="1" ht="17.100000000000001" customHeight="1">
      <c r="B42" s="677" t="s">
        <v>200</v>
      </c>
      <c r="C42" s="205">
        <v>27</v>
      </c>
      <c r="D42" s="125" t="s">
        <v>400</v>
      </c>
      <c r="E42" s="89" t="s">
        <v>157</v>
      </c>
      <c r="F42" s="661" t="s">
        <v>394</v>
      </c>
      <c r="G42" s="662"/>
      <c r="H42" s="661" t="s">
        <v>153</v>
      </c>
      <c r="I42" s="662"/>
      <c r="J42" s="663"/>
      <c r="K42" s="690" t="s">
        <v>401</v>
      </c>
      <c r="L42" s="691"/>
      <c r="M42" s="678"/>
      <c r="N42" s="42">
        <v>72</v>
      </c>
      <c r="O42" s="55" t="s">
        <v>201</v>
      </c>
      <c r="P42" s="84"/>
      <c r="Q42" s="34" t="s">
        <v>181</v>
      </c>
      <c r="R42" s="58"/>
    </row>
    <row r="43" spans="2:22"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2"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2" s="30" customFormat="1" ht="35.1"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2"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2"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2" s="30" customFormat="1" ht="17.100000000000001" customHeight="1">
      <c r="B48" s="678"/>
      <c r="C48" s="42">
        <v>33</v>
      </c>
      <c r="D48" s="32" t="s">
        <v>399</v>
      </c>
      <c r="E48" s="89" t="s">
        <v>157</v>
      </c>
      <c r="F48" s="661" t="s">
        <v>394</v>
      </c>
      <c r="G48" s="662"/>
      <c r="H48" s="661" t="s">
        <v>402</v>
      </c>
      <c r="I48" s="662"/>
      <c r="J48" s="663"/>
      <c r="K48" s="690" t="s">
        <v>194</v>
      </c>
      <c r="L48" s="691"/>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5.1" customHeight="1">
      <c r="B50" s="678"/>
      <c r="C50" s="42">
        <v>35</v>
      </c>
      <c r="D50" s="32" t="s">
        <v>395</v>
      </c>
      <c r="E50" s="89" t="s">
        <v>157</v>
      </c>
      <c r="F50" s="661" t="s">
        <v>394</v>
      </c>
      <c r="G50" s="662"/>
      <c r="H50" s="661" t="s">
        <v>403</v>
      </c>
      <c r="I50" s="662"/>
      <c r="J50" s="663"/>
      <c r="K50" s="702" t="s">
        <v>398</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364</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c r="O59" s="49"/>
      <c r="P59" s="35"/>
      <c r="Q59" s="109"/>
      <c r="R59" s="53"/>
    </row>
    <row r="60" spans="2:18" s="30" customFormat="1" ht="17.100000000000001" customHeight="1">
      <c r="B60" s="692" t="s">
        <v>251</v>
      </c>
      <c r="C60" s="101">
        <v>45</v>
      </c>
      <c r="D60" s="114" t="s">
        <v>252</v>
      </c>
      <c r="E60" s="115"/>
      <c r="F60" s="115"/>
      <c r="G60" s="76"/>
      <c r="H60" s="114" t="s">
        <v>190</v>
      </c>
      <c r="I60" s="115"/>
      <c r="J60" s="115"/>
      <c r="K60" s="115"/>
      <c r="L60" s="86"/>
      <c r="M60" s="696"/>
      <c r="N60" s="103"/>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772"/>
      <c r="N61" s="44"/>
      <c r="O61" s="116"/>
      <c r="P61" s="99"/>
      <c r="Q61" s="117"/>
      <c r="R61" s="118"/>
    </row>
    <row r="62" spans="2:18" s="30" customFormat="1" ht="17.100000000000001" customHeight="1">
      <c r="B62" s="693"/>
      <c r="C62" s="205">
        <v>47</v>
      </c>
      <c r="D62" s="54" t="s">
        <v>254</v>
      </c>
      <c r="E62" s="119"/>
      <c r="F62" s="119"/>
      <c r="G62" s="119"/>
      <c r="H62" s="120" t="s">
        <v>183</v>
      </c>
      <c r="I62" s="34"/>
      <c r="J62" s="34"/>
      <c r="K62" s="34"/>
      <c r="L62" s="53"/>
      <c r="M62" s="773"/>
      <c r="N62" s="38"/>
      <c r="O62" s="114"/>
      <c r="P62" s="76"/>
      <c r="Q62" s="115"/>
      <c r="R62" s="86"/>
    </row>
    <row r="63" spans="2:18" s="30" customFormat="1" ht="17.100000000000001" customHeight="1">
      <c r="B63" s="693"/>
      <c r="C63" s="205">
        <v>49</v>
      </c>
      <c r="D63" s="49" t="s">
        <v>255</v>
      </c>
      <c r="E63" s="34"/>
      <c r="F63" s="34"/>
      <c r="G63" s="35"/>
      <c r="H63" s="49" t="s">
        <v>183</v>
      </c>
      <c r="I63" s="34"/>
      <c r="J63" s="34"/>
      <c r="K63" s="34"/>
      <c r="L63" s="53"/>
      <c r="M63" s="774"/>
      <c r="N63" s="103"/>
      <c r="O63" s="49"/>
      <c r="P63" s="35"/>
      <c r="Q63" s="34"/>
      <c r="R63" s="53"/>
    </row>
    <row r="64" spans="2:18" s="30" customFormat="1" ht="17.100000000000001" customHeight="1">
      <c r="B64" s="693"/>
      <c r="C64" s="205">
        <v>50</v>
      </c>
      <c r="D64" s="49" t="s">
        <v>256</v>
      </c>
      <c r="E64" s="34"/>
      <c r="F64" s="34"/>
      <c r="G64" s="35"/>
      <c r="H64" s="49" t="s">
        <v>183</v>
      </c>
      <c r="I64" s="34"/>
      <c r="J64" s="34"/>
      <c r="K64" s="34"/>
      <c r="L64" s="53"/>
      <c r="M64" s="774"/>
      <c r="N64" s="103"/>
      <c r="O64" s="49"/>
      <c r="P64" s="35"/>
      <c r="Q64" s="34"/>
      <c r="R64" s="53"/>
    </row>
    <row r="65" spans="2:18" s="30" customFormat="1" ht="17.100000000000001" customHeight="1">
      <c r="B65" s="693"/>
      <c r="C65" s="205">
        <v>51</v>
      </c>
      <c r="D65" s="54" t="s">
        <v>257</v>
      </c>
      <c r="E65" s="119"/>
      <c r="F65" s="119"/>
      <c r="G65" s="123"/>
      <c r="H65" s="120" t="s">
        <v>173</v>
      </c>
      <c r="I65" s="34"/>
      <c r="J65" s="34"/>
      <c r="K65" s="34"/>
      <c r="L65" s="53"/>
      <c r="M65" s="774"/>
      <c r="N65" s="103"/>
      <c r="O65" s="124"/>
      <c r="P65" s="63"/>
      <c r="Q65" s="126"/>
      <c r="R65" s="65"/>
    </row>
    <row r="66" spans="2:18" s="30" customFormat="1" ht="21.75" customHeight="1" thickBot="1">
      <c r="B66" s="694"/>
      <c r="C66" s="44">
        <v>52</v>
      </c>
      <c r="D66" s="700" t="s">
        <v>258</v>
      </c>
      <c r="E66" s="701"/>
      <c r="F66" s="701"/>
      <c r="G66" s="776"/>
      <c r="H66" s="134" t="s">
        <v>183</v>
      </c>
      <c r="I66" s="71"/>
      <c r="J66" s="71"/>
      <c r="K66" s="71"/>
      <c r="L66" s="72"/>
      <c r="M66" s="775"/>
      <c r="N66" s="209"/>
      <c r="O66" s="69"/>
      <c r="P66" s="70"/>
      <c r="Q66" s="71"/>
      <c r="R66" s="72"/>
    </row>
    <row r="67" spans="2:18" s="30" customFormat="1" ht="17.100000000000001" customHeight="1">
      <c r="B67" s="136"/>
      <c r="C67" s="137"/>
      <c r="D67" s="222"/>
      <c r="E67" s="222"/>
      <c r="F67" s="222"/>
      <c r="G67" s="222"/>
      <c r="H67" s="224"/>
      <c r="I67" s="126"/>
      <c r="J67" s="126"/>
      <c r="K67" s="126"/>
      <c r="L67" s="126"/>
      <c r="M67" s="223"/>
      <c r="N67" s="137"/>
      <c r="O67" s="126"/>
      <c r="P67" s="126"/>
      <c r="Q67" s="126"/>
      <c r="R67" s="65"/>
    </row>
    <row r="68" spans="2:18" s="30" customFormat="1" ht="60.75" customHeight="1">
      <c r="B68" s="156" t="s">
        <v>259</v>
      </c>
      <c r="C68" s="125" t="s">
        <v>260</v>
      </c>
      <c r="D68" s="125"/>
      <c r="E68" s="125"/>
      <c r="F68" s="125"/>
      <c r="G68" s="125"/>
      <c r="H68" s="125" t="s">
        <v>261</v>
      </c>
      <c r="I68" s="125"/>
      <c r="J68" s="125"/>
      <c r="K68" s="125"/>
      <c r="L68" s="125"/>
      <c r="M68" s="125"/>
      <c r="N68" s="125"/>
      <c r="O68" s="126"/>
      <c r="P68" s="126"/>
      <c r="Q68" s="126"/>
      <c r="R68" s="65"/>
    </row>
    <row r="69" spans="2:18" s="30" customFormat="1" ht="69.75" customHeight="1">
      <c r="B69" s="284"/>
      <c r="C69" s="659" t="s">
        <v>485</v>
      </c>
      <c r="D69" s="659"/>
      <c r="E69" s="659"/>
      <c r="F69" s="659"/>
      <c r="G69" s="659"/>
      <c r="H69" s="659"/>
      <c r="I69" s="659"/>
      <c r="J69" s="659"/>
      <c r="K69" s="659"/>
      <c r="L69" s="285"/>
      <c r="M69" s="285"/>
      <c r="N69" s="285"/>
      <c r="O69" s="285"/>
      <c r="P69" s="285"/>
      <c r="Q69" s="285"/>
      <c r="R69" s="286"/>
    </row>
    <row r="70" spans="2:18" s="30" customFormat="1" ht="135.75" customHeight="1" thickBot="1">
      <c r="B70" s="287"/>
      <c r="C70" s="660"/>
      <c r="D70" s="660"/>
      <c r="E70" s="660"/>
      <c r="F70" s="660"/>
      <c r="G70" s="660"/>
      <c r="H70" s="660"/>
      <c r="I70" s="660"/>
      <c r="J70" s="660"/>
      <c r="K70" s="660"/>
      <c r="L70" s="288"/>
      <c r="M70" s="288"/>
      <c r="N70" s="288"/>
      <c r="O70" s="288"/>
      <c r="P70" s="288"/>
      <c r="Q70" s="288"/>
      <c r="R70" s="289"/>
    </row>
    <row r="71" spans="2:18" s="30" customFormat="1" ht="17.100000000000001" customHeight="1"/>
    <row r="72" spans="2:18" s="30" customFormat="1" ht="10.5" customHeight="1">
      <c r="B72" s="39"/>
      <c r="C72" s="39"/>
      <c r="D72" s="39"/>
      <c r="E72" s="39"/>
      <c r="F72" s="39"/>
      <c r="G72" s="39"/>
      <c r="H72" s="39"/>
      <c r="I72" s="39"/>
      <c r="J72" s="39"/>
      <c r="K72" s="39"/>
      <c r="L72" s="39"/>
      <c r="M72" s="39"/>
      <c r="N72" s="39"/>
      <c r="O72" s="62"/>
      <c r="P72" s="62"/>
      <c r="Q72" s="62"/>
      <c r="R72" s="62"/>
    </row>
    <row r="78" spans="2:18">
      <c r="D78" s="157"/>
    </row>
  </sheetData>
  <mergeCells count="67">
    <mergeCell ref="E25:L25"/>
    <mergeCell ref="J23:L24"/>
    <mergeCell ref="F23:G24"/>
    <mergeCell ref="C13:L13"/>
    <mergeCell ref="F50:G50"/>
    <mergeCell ref="H50:J50"/>
    <mergeCell ref="K50:L50"/>
    <mergeCell ref="F42:G42"/>
    <mergeCell ref="H42:J42"/>
    <mergeCell ref="K42:L42"/>
    <mergeCell ref="F48:G48"/>
    <mergeCell ref="H48:J48"/>
    <mergeCell ref="K48:L48"/>
    <mergeCell ref="J46:L46"/>
    <mergeCell ref="B53:B59"/>
    <mergeCell ref="M56:M61"/>
    <mergeCell ref="B60:B66"/>
    <mergeCell ref="M62:M66"/>
    <mergeCell ref="D66:G66"/>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Q24:R24"/>
    <mergeCell ref="M52:M55"/>
    <mergeCell ref="B13:B22"/>
    <mergeCell ref="M13:N13"/>
    <mergeCell ref="M14:N14"/>
    <mergeCell ref="M15:N15"/>
    <mergeCell ref="M16:N16"/>
    <mergeCell ref="M17:N17"/>
    <mergeCell ref="M18:N18"/>
    <mergeCell ref="M19:N19"/>
    <mergeCell ref="M20:N20"/>
    <mergeCell ref="M21:N21"/>
    <mergeCell ref="M22:N22"/>
    <mergeCell ref="P11:R11"/>
    <mergeCell ref="C12:E12"/>
    <mergeCell ref="F12:G12"/>
    <mergeCell ref="H12:N12"/>
    <mergeCell ref="Q12:R12"/>
    <mergeCell ref="C69:K70"/>
    <mergeCell ref="B2:E7"/>
    <mergeCell ref="F2:M5"/>
    <mergeCell ref="N2:R7"/>
    <mergeCell ref="F6:M7"/>
    <mergeCell ref="B8:E8"/>
    <mergeCell ref="N8:N9"/>
    <mergeCell ref="O8:O9"/>
    <mergeCell ref="P8:P9"/>
    <mergeCell ref="Q8:R9"/>
    <mergeCell ref="B9:E9"/>
    <mergeCell ref="B10:R10"/>
    <mergeCell ref="B11:C11"/>
    <mergeCell ref="D11:E11"/>
    <mergeCell ref="F11:G11"/>
    <mergeCell ref="H11:N11"/>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B0F0"/>
    <pageSetUpPr fitToPage="1"/>
  </sheetPr>
  <dimension ref="A1:AM77"/>
  <sheetViews>
    <sheetView view="pageBreakPreview" topLeftCell="A8" zoomScale="85" zoomScaleSheetLayoutView="85" workbookViewId="0">
      <selection activeCell="Q47" sqref="Q47"/>
    </sheetView>
  </sheetViews>
  <sheetFormatPr defaultColWidth="9.140625" defaultRowHeight="12.75"/>
  <cols>
    <col min="1" max="1" width="2.7109375" style="148" customWidth="1"/>
    <col min="2" max="2" width="14.28515625" style="148" customWidth="1"/>
    <col min="3" max="3" width="3.85546875" style="148" customWidth="1"/>
    <col min="4" max="4" width="17.7109375" style="148" customWidth="1"/>
    <col min="5" max="5" width="7.28515625" style="148" customWidth="1"/>
    <col min="6" max="6" width="8.28515625" style="148" customWidth="1"/>
    <col min="7" max="7" width="11.28515625" style="148" customWidth="1"/>
    <col min="8" max="8" width="11" style="148" customWidth="1"/>
    <col min="9" max="12" width="8.28515625" style="148" customWidth="1"/>
    <col min="13" max="13" width="12.140625" style="148" customWidth="1"/>
    <col min="14" max="14" width="3.7109375" style="148" customWidth="1"/>
    <col min="15" max="15" width="12.28515625" style="148" customWidth="1"/>
    <col min="16" max="16" width="14.7109375" style="148" customWidth="1"/>
    <col min="17" max="17" width="14.42578125" style="148" customWidth="1"/>
    <col min="18" max="18" width="11" style="148" customWidth="1"/>
    <col min="19" max="19" width="2.7109375" style="148" customWidth="1"/>
    <col min="20" max="16384" width="9.140625" style="148"/>
  </cols>
  <sheetData>
    <row r="1" spans="1:39" ht="13.5" thickBot="1"/>
    <row r="2" spans="1:39" ht="20.100000000000001" customHeight="1">
      <c r="B2" s="518" t="s">
        <v>275</v>
      </c>
      <c r="C2" s="519"/>
      <c r="D2" s="519"/>
      <c r="E2" s="520"/>
      <c r="F2" s="735" t="s">
        <v>41</v>
      </c>
      <c r="G2" s="519"/>
      <c r="H2" s="519"/>
      <c r="I2" s="519"/>
      <c r="J2" s="519"/>
      <c r="K2" s="519"/>
      <c r="L2" s="519"/>
      <c r="M2" s="519"/>
      <c r="N2" s="530"/>
      <c r="O2" s="736"/>
      <c r="P2" s="736"/>
      <c r="Q2" s="736"/>
      <c r="R2" s="737"/>
    </row>
    <row r="3" spans="1:39" ht="20.100000000000001" customHeight="1">
      <c r="B3" s="521"/>
      <c r="C3" s="522"/>
      <c r="D3" s="522"/>
      <c r="E3" s="523"/>
      <c r="F3" s="548"/>
      <c r="G3" s="522"/>
      <c r="H3" s="522"/>
      <c r="I3" s="522"/>
      <c r="J3" s="522"/>
      <c r="K3" s="522"/>
      <c r="L3" s="522"/>
      <c r="M3" s="522"/>
      <c r="N3" s="623"/>
      <c r="O3" s="624"/>
      <c r="P3" s="624"/>
      <c r="Q3" s="624"/>
      <c r="R3" s="738"/>
    </row>
    <row r="4" spans="1:39" ht="20.100000000000001" customHeight="1">
      <c r="B4" s="521"/>
      <c r="C4" s="522"/>
      <c r="D4" s="522"/>
      <c r="E4" s="523"/>
      <c r="F4" s="548"/>
      <c r="G4" s="522"/>
      <c r="H4" s="522"/>
      <c r="I4" s="522"/>
      <c r="J4" s="522"/>
      <c r="K4" s="522"/>
      <c r="L4" s="522"/>
      <c r="M4" s="522"/>
      <c r="N4" s="623"/>
      <c r="O4" s="624"/>
      <c r="P4" s="624"/>
      <c r="Q4" s="624"/>
      <c r="R4" s="738"/>
    </row>
    <row r="5" spans="1:39" ht="20.100000000000001" customHeight="1">
      <c r="B5" s="521"/>
      <c r="C5" s="522"/>
      <c r="D5" s="522"/>
      <c r="E5" s="523"/>
      <c r="F5" s="549"/>
      <c r="G5" s="525"/>
      <c r="H5" s="525"/>
      <c r="I5" s="525"/>
      <c r="J5" s="525"/>
      <c r="K5" s="525"/>
      <c r="L5" s="525"/>
      <c r="M5" s="525"/>
      <c r="N5" s="623"/>
      <c r="O5" s="624"/>
      <c r="P5" s="624"/>
      <c r="Q5" s="624"/>
      <c r="R5" s="738"/>
    </row>
    <row r="6" spans="1:39" ht="20.100000000000001" customHeight="1">
      <c r="B6" s="521"/>
      <c r="C6" s="522"/>
      <c r="D6" s="522"/>
      <c r="E6" s="523"/>
      <c r="F6" s="742" t="s">
        <v>114</v>
      </c>
      <c r="G6" s="743"/>
      <c r="H6" s="743"/>
      <c r="I6" s="743"/>
      <c r="J6" s="743"/>
      <c r="K6" s="743"/>
      <c r="L6" s="743"/>
      <c r="M6" s="743"/>
      <c r="N6" s="623"/>
      <c r="O6" s="624"/>
      <c r="P6" s="624"/>
      <c r="Q6" s="624"/>
      <c r="R6" s="738"/>
    </row>
    <row r="7" spans="1:39" ht="20.100000000000001" customHeight="1">
      <c r="B7" s="524"/>
      <c r="C7" s="525"/>
      <c r="D7" s="525"/>
      <c r="E7" s="526"/>
      <c r="F7" s="744"/>
      <c r="G7" s="745"/>
      <c r="H7" s="745"/>
      <c r="I7" s="745"/>
      <c r="J7" s="745"/>
      <c r="K7" s="745"/>
      <c r="L7" s="745"/>
      <c r="M7" s="745"/>
      <c r="N7" s="739"/>
      <c r="O7" s="740"/>
      <c r="P7" s="740"/>
      <c r="Q7" s="740"/>
      <c r="R7" s="741"/>
    </row>
    <row r="8" spans="1:39" ht="20.100000000000001" customHeight="1">
      <c r="B8" s="746" t="s">
        <v>12</v>
      </c>
      <c r="C8" s="747"/>
      <c r="D8" s="748"/>
      <c r="E8" s="749"/>
      <c r="F8" s="149" t="s">
        <v>13</v>
      </c>
      <c r="G8" s="150" t="s">
        <v>14</v>
      </c>
      <c r="H8" s="149" t="s">
        <v>15</v>
      </c>
      <c r="I8" s="149" t="s">
        <v>16</v>
      </c>
      <c r="J8" s="150" t="s">
        <v>17</v>
      </c>
      <c r="K8" s="149" t="s">
        <v>18</v>
      </c>
      <c r="L8" s="151" t="s">
        <v>19</v>
      </c>
      <c r="M8" s="150" t="s">
        <v>20</v>
      </c>
      <c r="N8" s="756"/>
      <c r="O8" s="758"/>
      <c r="P8" s="758"/>
      <c r="Q8" s="758"/>
      <c r="R8" s="760"/>
    </row>
    <row r="9" spans="1:39" ht="20.100000000000001" customHeight="1" thickBot="1">
      <c r="A9" s="211"/>
      <c r="B9" s="732" t="s">
        <v>115</v>
      </c>
      <c r="C9" s="733"/>
      <c r="D9" s="733"/>
      <c r="E9" s="734"/>
      <c r="F9" s="152" t="s">
        <v>38</v>
      </c>
      <c r="G9" s="153" t="s">
        <v>47</v>
      </c>
      <c r="H9" s="152" t="s">
        <v>39</v>
      </c>
      <c r="I9" s="153" t="s">
        <v>48</v>
      </c>
      <c r="J9" s="152" t="s">
        <v>49</v>
      </c>
      <c r="K9" s="152" t="s">
        <v>50</v>
      </c>
      <c r="L9" s="154" t="s">
        <v>113</v>
      </c>
      <c r="M9" s="152" t="str">
        <f>Notes!$AB$9</f>
        <v>D02</v>
      </c>
      <c r="N9" s="757"/>
      <c r="O9" s="759"/>
      <c r="P9" s="759"/>
      <c r="Q9" s="759"/>
      <c r="R9" s="761"/>
      <c r="S9" s="211"/>
      <c r="T9" s="211"/>
      <c r="U9" s="211"/>
      <c r="V9" s="211"/>
      <c r="W9" s="211"/>
      <c r="X9" s="211"/>
      <c r="Y9" s="211"/>
      <c r="Z9" s="211"/>
      <c r="AA9" s="211"/>
      <c r="AB9" s="211"/>
      <c r="AC9" s="211"/>
      <c r="AD9" s="211"/>
      <c r="AE9" s="211"/>
      <c r="AF9" s="211"/>
      <c r="AG9" s="211"/>
      <c r="AH9" s="211"/>
      <c r="AI9" s="211"/>
      <c r="AJ9" s="211"/>
      <c r="AK9" s="211"/>
      <c r="AL9" s="211"/>
      <c r="AM9" s="212"/>
    </row>
    <row r="10" spans="1:39" s="155" customFormat="1" ht="16.5" customHeight="1" thickBot="1">
      <c r="B10" s="664" t="s">
        <v>116</v>
      </c>
      <c r="C10" s="665"/>
      <c r="D10" s="665"/>
      <c r="E10" s="665"/>
      <c r="F10" s="665"/>
      <c r="G10" s="665"/>
      <c r="H10" s="665"/>
      <c r="I10" s="665"/>
      <c r="J10" s="665"/>
      <c r="K10" s="665"/>
      <c r="L10" s="665"/>
      <c r="M10" s="665"/>
      <c r="N10" s="665"/>
      <c r="O10" s="665"/>
      <c r="P10" s="665"/>
      <c r="Q10" s="665"/>
      <c r="R10" s="666"/>
    </row>
    <row r="11" spans="1:39" s="28" customFormat="1" ht="21.75" customHeight="1" thickBot="1">
      <c r="B11" s="673" t="s">
        <v>117</v>
      </c>
      <c r="C11" s="674"/>
      <c r="D11" s="752" t="s">
        <v>357</v>
      </c>
      <c r="E11" s="753"/>
      <c r="F11" s="673" t="s">
        <v>118</v>
      </c>
      <c r="G11" s="674"/>
      <c r="H11" s="754" t="s">
        <v>422</v>
      </c>
      <c r="I11" s="754"/>
      <c r="J11" s="754"/>
      <c r="K11" s="754"/>
      <c r="L11" s="754"/>
      <c r="M11" s="754"/>
      <c r="N11" s="755"/>
      <c r="O11" s="27" t="s">
        <v>119</v>
      </c>
      <c r="P11" s="729" t="s">
        <v>376</v>
      </c>
      <c r="Q11" s="730"/>
      <c r="R11" s="731"/>
    </row>
    <row r="12" spans="1:39" s="30" customFormat="1" ht="18.75" customHeight="1" thickBot="1">
      <c r="B12" s="204" t="s">
        <v>120</v>
      </c>
      <c r="C12" s="671" t="s">
        <v>375</v>
      </c>
      <c r="D12" s="671"/>
      <c r="E12" s="672"/>
      <c r="F12" s="673" t="s">
        <v>122</v>
      </c>
      <c r="G12" s="674"/>
      <c r="H12" s="671" t="s">
        <v>123</v>
      </c>
      <c r="I12" s="671"/>
      <c r="J12" s="671"/>
      <c r="K12" s="671"/>
      <c r="L12" s="671"/>
      <c r="M12" s="671"/>
      <c r="N12" s="672"/>
      <c r="O12" s="27" t="s">
        <v>124</v>
      </c>
      <c r="P12" s="29"/>
      <c r="Q12" s="675" t="s">
        <v>349</v>
      </c>
      <c r="R12" s="676"/>
    </row>
    <row r="13" spans="1:39" s="30" customFormat="1" ht="17.100000000000001" customHeight="1">
      <c r="B13" s="692" t="s">
        <v>125</v>
      </c>
      <c r="C13" s="724" t="s">
        <v>463</v>
      </c>
      <c r="D13" s="725"/>
      <c r="E13" s="725"/>
      <c r="F13" s="725"/>
      <c r="G13" s="725"/>
      <c r="H13" s="725"/>
      <c r="I13" s="725"/>
      <c r="J13" s="725"/>
      <c r="K13" s="725"/>
      <c r="L13" s="726"/>
      <c r="M13" s="684" t="s">
        <v>126</v>
      </c>
      <c r="N13" s="685"/>
      <c r="O13" s="302" t="s">
        <v>127</v>
      </c>
      <c r="P13" s="302" t="s">
        <v>128</v>
      </c>
      <c r="Q13" s="302" t="s">
        <v>129</v>
      </c>
      <c r="R13" s="331" t="s">
        <v>130</v>
      </c>
    </row>
    <row r="14" spans="1:39" s="30" customFormat="1" ht="17.100000000000001" customHeight="1">
      <c r="B14" s="693"/>
      <c r="C14" s="318">
        <v>1</v>
      </c>
      <c r="D14" s="31" t="s">
        <v>131</v>
      </c>
      <c r="E14" s="303"/>
      <c r="F14" s="303"/>
      <c r="G14" s="303"/>
      <c r="H14" s="303"/>
      <c r="I14" s="303"/>
      <c r="J14" s="303"/>
      <c r="K14" s="303"/>
      <c r="L14" s="304"/>
      <c r="M14" s="686" t="s">
        <v>132</v>
      </c>
      <c r="N14" s="687"/>
      <c r="O14" s="305" t="s">
        <v>348</v>
      </c>
      <c r="P14" s="347">
        <v>29910</v>
      </c>
      <c r="Q14" s="305" t="s">
        <v>348</v>
      </c>
      <c r="R14" s="333" t="s">
        <v>348</v>
      </c>
    </row>
    <row r="15" spans="1:39" s="30" customFormat="1" ht="17.100000000000001" customHeight="1">
      <c r="B15" s="693"/>
      <c r="C15" s="293">
        <v>2</v>
      </c>
      <c r="D15" s="32" t="s">
        <v>133</v>
      </c>
      <c r="E15" s="306"/>
      <c r="F15" s="33"/>
      <c r="G15" s="34"/>
      <c r="H15" s="307"/>
      <c r="I15" s="307"/>
      <c r="J15" s="307"/>
      <c r="K15" s="307"/>
      <c r="L15" s="35"/>
      <c r="M15" s="688" t="s">
        <v>134</v>
      </c>
      <c r="N15" s="689"/>
      <c r="O15" s="305" t="s">
        <v>348</v>
      </c>
      <c r="P15" s="347">
        <v>1</v>
      </c>
      <c r="Q15" s="305" t="s">
        <v>348</v>
      </c>
      <c r="R15" s="333" t="s">
        <v>348</v>
      </c>
    </row>
    <row r="16" spans="1:39" s="30" customFormat="1" ht="17.100000000000001" customHeight="1">
      <c r="B16" s="693"/>
      <c r="C16" s="293">
        <v>3</v>
      </c>
      <c r="D16" s="32" t="s">
        <v>135</v>
      </c>
      <c r="E16" s="306"/>
      <c r="F16" s="33"/>
      <c r="G16" s="307"/>
      <c r="H16" s="307"/>
      <c r="I16" s="307"/>
      <c r="J16" s="307"/>
      <c r="K16" s="307"/>
      <c r="L16" s="35"/>
      <c r="M16" s="688" t="s">
        <v>134</v>
      </c>
      <c r="N16" s="689"/>
      <c r="O16" s="305" t="s">
        <v>348</v>
      </c>
      <c r="P16" s="347">
        <v>0.95</v>
      </c>
      <c r="Q16" s="305" t="s">
        <v>348</v>
      </c>
      <c r="R16" s="333" t="s">
        <v>348</v>
      </c>
    </row>
    <row r="17" spans="2:19" s="30" customFormat="1" ht="17.100000000000001" customHeight="1">
      <c r="B17" s="693"/>
      <c r="C17" s="293">
        <v>4</v>
      </c>
      <c r="D17" s="32" t="s">
        <v>136</v>
      </c>
      <c r="E17" s="306"/>
      <c r="F17" s="306"/>
      <c r="G17" s="307"/>
      <c r="H17" s="307"/>
      <c r="I17" s="307"/>
      <c r="J17" s="307"/>
      <c r="K17" s="307"/>
      <c r="L17" s="35"/>
      <c r="M17" s="688" t="s">
        <v>134</v>
      </c>
      <c r="N17" s="689"/>
      <c r="O17" s="305" t="s">
        <v>348</v>
      </c>
      <c r="P17" s="348">
        <v>0.05</v>
      </c>
      <c r="Q17" s="305" t="s">
        <v>348</v>
      </c>
      <c r="R17" s="140" t="s">
        <v>348</v>
      </c>
    </row>
    <row r="18" spans="2:19" s="30" customFormat="1" ht="17.100000000000001" customHeight="1">
      <c r="B18" s="693"/>
      <c r="C18" s="293">
        <v>5</v>
      </c>
      <c r="D18" s="32" t="s">
        <v>137</v>
      </c>
      <c r="E18" s="306"/>
      <c r="F18" s="33"/>
      <c r="G18" s="307"/>
      <c r="H18" s="307"/>
      <c r="I18" s="307"/>
      <c r="J18" s="307"/>
      <c r="K18" s="307"/>
      <c r="L18" s="35"/>
      <c r="M18" s="688" t="s">
        <v>138</v>
      </c>
      <c r="N18" s="689"/>
      <c r="O18" s="305">
        <v>55</v>
      </c>
      <c r="P18" s="347" t="s">
        <v>379</v>
      </c>
      <c r="Q18" s="305">
        <v>5</v>
      </c>
      <c r="R18" s="333" t="s">
        <v>348</v>
      </c>
    </row>
    <row r="19" spans="2:19" s="30" customFormat="1" ht="14.25" customHeight="1">
      <c r="B19" s="693"/>
      <c r="C19" s="293">
        <v>6</v>
      </c>
      <c r="D19" s="32" t="s">
        <v>139</v>
      </c>
      <c r="E19" s="306"/>
      <c r="F19" s="306"/>
      <c r="G19" s="309"/>
      <c r="H19" s="309"/>
      <c r="I19" s="307"/>
      <c r="J19" s="307"/>
      <c r="K19" s="307"/>
      <c r="L19" s="310"/>
      <c r="M19" s="688" t="s">
        <v>140</v>
      </c>
      <c r="N19" s="689"/>
      <c r="O19" s="305" t="s">
        <v>348</v>
      </c>
      <c r="P19" s="347">
        <v>997</v>
      </c>
      <c r="Q19" s="305" t="s">
        <v>348</v>
      </c>
      <c r="R19" s="333" t="s">
        <v>348</v>
      </c>
    </row>
    <row r="20" spans="2:19" s="30" customFormat="1" ht="16.5" customHeight="1">
      <c r="B20" s="693"/>
      <c r="C20" s="293">
        <v>7</v>
      </c>
      <c r="D20" s="32" t="s">
        <v>141</v>
      </c>
      <c r="E20" s="306"/>
      <c r="F20" s="306"/>
      <c r="G20" s="307"/>
      <c r="H20" s="307"/>
      <c r="I20" s="307"/>
      <c r="J20" s="307"/>
      <c r="K20" s="307"/>
      <c r="L20" s="35"/>
      <c r="M20" s="688" t="s">
        <v>142</v>
      </c>
      <c r="N20" s="689"/>
      <c r="O20" s="305" t="s">
        <v>348</v>
      </c>
      <c r="P20" s="347">
        <v>0.81</v>
      </c>
      <c r="Q20" s="305" t="s">
        <v>348</v>
      </c>
      <c r="R20" s="333" t="s">
        <v>348</v>
      </c>
    </row>
    <row r="21" spans="2:19" s="30" customFormat="1" ht="17.100000000000001" customHeight="1">
      <c r="B21" s="693"/>
      <c r="C21" s="293">
        <v>8</v>
      </c>
      <c r="D21" s="32" t="s">
        <v>143</v>
      </c>
      <c r="E21" s="306"/>
      <c r="F21" s="306"/>
      <c r="G21" s="307"/>
      <c r="H21" s="307"/>
      <c r="I21" s="307"/>
      <c r="J21" s="307"/>
      <c r="K21" s="307"/>
      <c r="L21" s="35"/>
      <c r="M21" s="688" t="s">
        <v>373</v>
      </c>
      <c r="N21" s="689"/>
      <c r="O21" s="305" t="s">
        <v>348</v>
      </c>
      <c r="P21" s="348" t="s">
        <v>348</v>
      </c>
      <c r="Q21" s="305" t="s">
        <v>348</v>
      </c>
      <c r="R21" s="333" t="s">
        <v>348</v>
      </c>
    </row>
    <row r="22" spans="2:19" s="30" customFormat="1" ht="17.100000000000001" customHeight="1" thickBot="1">
      <c r="B22" s="694"/>
      <c r="C22" s="324">
        <v>9</v>
      </c>
      <c r="D22" s="45" t="s">
        <v>145</v>
      </c>
      <c r="E22" s="312"/>
      <c r="F22" s="312"/>
      <c r="G22" s="313"/>
      <c r="H22" s="313"/>
      <c r="I22" s="313"/>
      <c r="J22" s="313"/>
      <c r="K22" s="313"/>
      <c r="L22" s="70"/>
      <c r="M22" s="750" t="s">
        <v>144</v>
      </c>
      <c r="N22" s="751"/>
      <c r="O22" s="314" t="s">
        <v>348</v>
      </c>
      <c r="P22" s="349" t="s">
        <v>348</v>
      </c>
      <c r="Q22" s="314" t="s">
        <v>348</v>
      </c>
      <c r="R22" s="334" t="s">
        <v>348</v>
      </c>
    </row>
    <row r="23" spans="2:19" s="30" customFormat="1" ht="17.100000000000001" customHeight="1">
      <c r="B23" s="678" t="s">
        <v>146</v>
      </c>
      <c r="C23" s="768">
        <v>10</v>
      </c>
      <c r="D23" s="769" t="s">
        <v>147</v>
      </c>
      <c r="E23" s="315" t="s">
        <v>148</v>
      </c>
      <c r="F23" s="720" t="s">
        <v>462</v>
      </c>
      <c r="G23" s="721"/>
      <c r="H23" s="321" t="s">
        <v>377</v>
      </c>
      <c r="I23" s="317">
        <v>40</v>
      </c>
      <c r="J23" s="717">
        <v>3</v>
      </c>
      <c r="K23" s="717"/>
      <c r="L23" s="718"/>
      <c r="M23" s="678" t="s">
        <v>149</v>
      </c>
      <c r="N23" s="38">
        <v>53</v>
      </c>
      <c r="O23" s="125" t="s">
        <v>150</v>
      </c>
      <c r="P23" s="40"/>
      <c r="Q23" s="778" t="s">
        <v>481</v>
      </c>
      <c r="R23" s="779"/>
    </row>
    <row r="24" spans="2:19" s="30" customFormat="1" ht="17.100000000000001" customHeight="1">
      <c r="B24" s="678"/>
      <c r="C24" s="681"/>
      <c r="D24" s="683"/>
      <c r="E24" s="89" t="s">
        <v>151</v>
      </c>
      <c r="F24" s="722"/>
      <c r="G24" s="723"/>
      <c r="H24" s="321" t="s">
        <v>377</v>
      </c>
      <c r="I24" s="318">
        <v>40</v>
      </c>
      <c r="J24" s="708"/>
      <c r="K24" s="708"/>
      <c r="L24" s="719"/>
      <c r="M24" s="678"/>
      <c r="N24" s="42">
        <v>54</v>
      </c>
      <c r="O24" s="32" t="s">
        <v>152</v>
      </c>
      <c r="P24" s="43"/>
      <c r="Q24" s="661" t="s">
        <v>153</v>
      </c>
      <c r="R24" s="777"/>
    </row>
    <row r="25" spans="2:19" s="30" customFormat="1" ht="17.100000000000001" customHeight="1" thickBot="1">
      <c r="B25" s="679"/>
      <c r="C25" s="44">
        <v>11</v>
      </c>
      <c r="D25" s="319" t="s">
        <v>460</v>
      </c>
      <c r="E25" s="714" t="s">
        <v>466</v>
      </c>
      <c r="F25" s="715"/>
      <c r="G25" s="715"/>
      <c r="H25" s="715"/>
      <c r="I25" s="715"/>
      <c r="J25" s="715"/>
      <c r="K25" s="715"/>
      <c r="L25" s="716"/>
      <c r="M25" s="678"/>
      <c r="N25" s="42">
        <v>55</v>
      </c>
      <c r="O25" s="49" t="s">
        <v>154</v>
      </c>
      <c r="P25" s="43"/>
      <c r="Q25" s="49" t="s">
        <v>155</v>
      </c>
      <c r="R25" s="41"/>
    </row>
    <row r="26" spans="2:19" s="30" customFormat="1" ht="17.100000000000001" customHeight="1">
      <c r="B26" s="692" t="s">
        <v>156</v>
      </c>
      <c r="C26" s="205">
        <v>12</v>
      </c>
      <c r="D26" s="50" t="s">
        <v>157</v>
      </c>
      <c r="E26" s="31"/>
      <c r="F26" s="31"/>
      <c r="G26" s="51"/>
      <c r="H26" s="320" t="s">
        <v>158</v>
      </c>
      <c r="I26" s="31"/>
      <c r="J26" s="31"/>
      <c r="K26" s="31"/>
      <c r="L26" s="52"/>
      <c r="M26" s="678"/>
      <c r="N26" s="42">
        <v>56</v>
      </c>
      <c r="O26" s="49" t="s">
        <v>159</v>
      </c>
      <c r="P26" s="35"/>
      <c r="Q26" s="49" t="s">
        <v>153</v>
      </c>
      <c r="R26" s="53"/>
    </row>
    <row r="27" spans="2:19" s="30" customFormat="1" ht="17.100000000000001" customHeight="1">
      <c r="B27" s="693"/>
      <c r="C27" s="42">
        <v>13</v>
      </c>
      <c r="D27" s="32" t="s">
        <v>160</v>
      </c>
      <c r="E27" s="125"/>
      <c r="F27" s="33"/>
      <c r="G27" s="43"/>
      <c r="H27" s="321" t="s">
        <v>377</v>
      </c>
      <c r="I27" s="33"/>
      <c r="J27" s="33"/>
      <c r="K27" s="33"/>
      <c r="L27" s="41"/>
      <c r="M27" s="678"/>
      <c r="N27" s="42">
        <v>57</v>
      </c>
      <c r="O27" s="49" t="s">
        <v>161</v>
      </c>
      <c r="P27" s="35"/>
      <c r="Q27" s="49" t="s">
        <v>153</v>
      </c>
      <c r="R27" s="53"/>
    </row>
    <row r="28" spans="2:19" s="30" customFormat="1" ht="23.25" customHeight="1">
      <c r="B28" s="693"/>
      <c r="C28" s="42">
        <v>14</v>
      </c>
      <c r="D28" s="32" t="s">
        <v>461</v>
      </c>
      <c r="E28" s="33"/>
      <c r="F28" s="33"/>
      <c r="G28" s="43"/>
      <c r="H28" s="322" t="s">
        <v>162</v>
      </c>
      <c r="I28" s="322"/>
      <c r="J28" s="322"/>
      <c r="K28" s="322"/>
      <c r="L28" s="323"/>
      <c r="M28" s="678"/>
      <c r="N28" s="42">
        <v>58</v>
      </c>
      <c r="O28" s="762" t="s">
        <v>163</v>
      </c>
      <c r="P28" s="763"/>
      <c r="Q28" s="139" t="s">
        <v>343</v>
      </c>
      <c r="R28" s="41"/>
    </row>
    <row r="29" spans="2:19" s="30" customFormat="1" ht="17.100000000000001" customHeight="1">
      <c r="B29" s="693"/>
      <c r="C29" s="42">
        <v>15</v>
      </c>
      <c r="D29" s="32" t="s">
        <v>164</v>
      </c>
      <c r="E29" s="33"/>
      <c r="F29" s="33"/>
      <c r="G29" s="43"/>
      <c r="H29" s="31" t="s">
        <v>391</v>
      </c>
      <c r="I29" s="33"/>
      <c r="J29" s="33"/>
      <c r="K29" s="33"/>
      <c r="L29" s="41"/>
      <c r="M29" s="678"/>
      <c r="N29" s="42">
        <v>59</v>
      </c>
      <c r="O29" s="55" t="s">
        <v>165</v>
      </c>
      <c r="P29" s="35"/>
      <c r="Q29" s="49" t="s">
        <v>153</v>
      </c>
      <c r="R29" s="41"/>
    </row>
    <row r="30" spans="2:19" s="30" customFormat="1" ht="17.100000000000001" customHeight="1">
      <c r="B30" s="693"/>
      <c r="C30" s="42">
        <v>16</v>
      </c>
      <c r="D30" s="32" t="s">
        <v>166</v>
      </c>
      <c r="E30" s="33"/>
      <c r="F30" s="33"/>
      <c r="G30" s="43"/>
      <c r="H30" s="31" t="s">
        <v>405</v>
      </c>
      <c r="I30" s="33"/>
      <c r="J30" s="33"/>
      <c r="K30" s="33"/>
      <c r="L30" s="41"/>
      <c r="M30" s="678"/>
      <c r="N30" s="42">
        <v>60</v>
      </c>
      <c r="O30" s="764" t="s">
        <v>167</v>
      </c>
      <c r="P30" s="765"/>
      <c r="Q30" s="32" t="s">
        <v>268</v>
      </c>
      <c r="R30" s="53"/>
    </row>
    <row r="31" spans="2:19" s="30" customFormat="1" ht="17.100000000000001" customHeight="1">
      <c r="B31" s="693"/>
      <c r="C31" s="42">
        <v>17</v>
      </c>
      <c r="D31" s="32" t="s">
        <v>168</v>
      </c>
      <c r="E31" s="33"/>
      <c r="F31" s="33"/>
      <c r="G31" s="43"/>
      <c r="H31" s="33" t="s">
        <v>153</v>
      </c>
      <c r="I31" s="33"/>
      <c r="J31" s="33"/>
      <c r="K31" s="33"/>
      <c r="L31" s="41"/>
      <c r="M31" s="678"/>
      <c r="N31" s="42">
        <v>61</v>
      </c>
      <c r="O31" s="56" t="s">
        <v>169</v>
      </c>
      <c r="P31" s="57"/>
      <c r="Q31" s="49" t="s">
        <v>170</v>
      </c>
      <c r="R31" s="58"/>
    </row>
    <row r="32" spans="2:19" s="30" customFormat="1" ht="17.100000000000001" customHeight="1">
      <c r="B32" s="693"/>
      <c r="C32" s="711">
        <v>18</v>
      </c>
      <c r="D32" s="712" t="s">
        <v>171</v>
      </c>
      <c r="E32" s="33" t="s">
        <v>49</v>
      </c>
      <c r="F32" s="33"/>
      <c r="G32" s="43"/>
      <c r="H32" s="33" t="s">
        <v>418</v>
      </c>
      <c r="I32" s="33"/>
      <c r="J32" s="33"/>
      <c r="K32" s="33"/>
      <c r="L32" s="41"/>
      <c r="M32" s="678"/>
      <c r="N32" s="42">
        <v>62</v>
      </c>
      <c r="O32" s="55" t="s">
        <v>172</v>
      </c>
      <c r="P32" s="35"/>
      <c r="Q32" s="32" t="s">
        <v>173</v>
      </c>
      <c r="R32" s="53"/>
      <c r="S32" s="59"/>
    </row>
    <row r="33" spans="2:22" s="30" customFormat="1" ht="17.100000000000001" customHeight="1">
      <c r="B33" s="693"/>
      <c r="C33" s="681"/>
      <c r="D33" s="713"/>
      <c r="E33" s="125" t="s">
        <v>174</v>
      </c>
      <c r="F33" s="33"/>
      <c r="G33" s="43"/>
      <c r="H33" s="33" t="s">
        <v>418</v>
      </c>
      <c r="I33" s="125"/>
      <c r="J33" s="125"/>
      <c r="K33" s="125"/>
      <c r="L33" s="60"/>
      <c r="M33" s="678"/>
      <c r="N33" s="42">
        <v>63</v>
      </c>
      <c r="O33" s="49" t="s">
        <v>175</v>
      </c>
      <c r="P33" s="35"/>
      <c r="Q33" s="32" t="s">
        <v>153</v>
      </c>
      <c r="R33" s="53"/>
    </row>
    <row r="34" spans="2:22" s="30" customFormat="1" ht="17.100000000000001" customHeight="1">
      <c r="B34" s="693"/>
      <c r="C34" s="42">
        <v>19</v>
      </c>
      <c r="D34" s="32" t="s">
        <v>176</v>
      </c>
      <c r="E34" s="33"/>
      <c r="F34" s="33"/>
      <c r="G34" s="43"/>
      <c r="H34" s="33" t="s">
        <v>177</v>
      </c>
      <c r="I34" s="33"/>
      <c r="J34" s="33"/>
      <c r="K34" s="33"/>
      <c r="L34" s="41"/>
      <c r="M34" s="678"/>
      <c r="N34" s="42">
        <v>64</v>
      </c>
      <c r="O34" s="55" t="s">
        <v>178</v>
      </c>
      <c r="P34" s="35"/>
      <c r="Q34" s="32" t="s">
        <v>179</v>
      </c>
      <c r="R34" s="53"/>
    </row>
    <row r="35" spans="2:22" s="30" customFormat="1" ht="17.100000000000001" customHeight="1">
      <c r="B35" s="693"/>
      <c r="C35" s="42">
        <v>20</v>
      </c>
      <c r="D35" s="32" t="s">
        <v>180</v>
      </c>
      <c r="E35" s="33"/>
      <c r="F35" s="33"/>
      <c r="G35" s="43"/>
      <c r="H35" s="33" t="s">
        <v>181</v>
      </c>
      <c r="I35" s="33"/>
      <c r="J35" s="33"/>
      <c r="K35" s="33"/>
      <c r="L35" s="41"/>
      <c r="M35" s="678"/>
      <c r="N35" s="42">
        <v>65</v>
      </c>
      <c r="O35" s="49" t="s">
        <v>182</v>
      </c>
      <c r="P35" s="35"/>
      <c r="Q35" s="49" t="s">
        <v>183</v>
      </c>
      <c r="R35" s="53"/>
    </row>
    <row r="36" spans="2:22" s="30" customFormat="1" ht="17.100000000000001" customHeight="1">
      <c r="B36" s="693"/>
      <c r="C36" s="42">
        <v>21</v>
      </c>
      <c r="D36" s="125" t="s">
        <v>184</v>
      </c>
      <c r="E36" s="125"/>
      <c r="F36" s="33"/>
      <c r="G36" s="61"/>
      <c r="H36" s="125" t="s">
        <v>420</v>
      </c>
      <c r="I36" s="125"/>
      <c r="J36" s="125"/>
      <c r="K36" s="125"/>
      <c r="L36" s="60"/>
      <c r="M36" s="678"/>
      <c r="N36" s="42">
        <v>66</v>
      </c>
      <c r="O36" s="126" t="s">
        <v>185</v>
      </c>
      <c r="P36" s="63"/>
      <c r="Q36" s="64" t="s">
        <v>186</v>
      </c>
      <c r="R36" s="65"/>
      <c r="S36" s="59"/>
      <c r="T36" s="66"/>
      <c r="U36" s="67"/>
      <c r="V36" s="68"/>
    </row>
    <row r="37" spans="2:22" s="30" customFormat="1" ht="17.100000000000001" customHeight="1" thickBot="1">
      <c r="B37" s="693"/>
      <c r="C37" s="42">
        <v>22</v>
      </c>
      <c r="D37" s="32" t="s">
        <v>187</v>
      </c>
      <c r="E37" s="33"/>
      <c r="F37" s="33"/>
      <c r="G37" s="43"/>
      <c r="H37" s="33" t="s">
        <v>188</v>
      </c>
      <c r="I37" s="33"/>
      <c r="J37" s="33"/>
      <c r="K37" s="33"/>
      <c r="L37" s="41"/>
      <c r="M37" s="679"/>
      <c r="N37" s="38">
        <v>67</v>
      </c>
      <c r="O37" s="69" t="s">
        <v>164</v>
      </c>
      <c r="P37" s="70"/>
      <c r="Q37" s="71" t="s">
        <v>391</v>
      </c>
      <c r="R37" s="72"/>
      <c r="S37" s="59"/>
      <c r="T37" s="67"/>
      <c r="U37" s="67"/>
      <c r="V37" s="67"/>
    </row>
    <row r="38" spans="2:22" s="30" customFormat="1" ht="17.100000000000001" customHeight="1">
      <c r="B38" s="693"/>
      <c r="C38" s="42">
        <v>23</v>
      </c>
      <c r="D38" s="32" t="s">
        <v>189</v>
      </c>
      <c r="E38" s="33"/>
      <c r="F38" s="33"/>
      <c r="G38" s="61"/>
      <c r="H38" s="33" t="s">
        <v>190</v>
      </c>
      <c r="I38" s="125"/>
      <c r="J38" s="125"/>
      <c r="K38" s="125"/>
      <c r="L38" s="41"/>
      <c r="M38" s="677" t="s">
        <v>191</v>
      </c>
      <c r="N38" s="74">
        <v>68</v>
      </c>
      <c r="O38" s="75" t="s">
        <v>157</v>
      </c>
      <c r="P38" s="76"/>
      <c r="Q38" s="77" t="s">
        <v>181</v>
      </c>
      <c r="R38" s="78"/>
      <c r="S38" s="79"/>
      <c r="T38" s="67"/>
      <c r="U38" s="67"/>
      <c r="V38" s="67"/>
    </row>
    <row r="39" spans="2:22" s="30" customFormat="1" ht="17.100000000000001" customHeight="1">
      <c r="B39" s="693"/>
      <c r="C39" s="42">
        <v>24</v>
      </c>
      <c r="D39" s="32" t="s">
        <v>192</v>
      </c>
      <c r="E39" s="33"/>
      <c r="F39" s="32" t="s">
        <v>193</v>
      </c>
      <c r="G39" s="43"/>
      <c r="H39" s="31" t="s">
        <v>194</v>
      </c>
      <c r="I39" s="33"/>
      <c r="J39" s="33"/>
      <c r="K39" s="32" t="s">
        <v>188</v>
      </c>
      <c r="L39" s="41"/>
      <c r="M39" s="678"/>
      <c r="N39" s="42">
        <v>69</v>
      </c>
      <c r="O39" s="32" t="s">
        <v>164</v>
      </c>
      <c r="P39" s="63"/>
      <c r="Q39" s="49" t="s">
        <v>391</v>
      </c>
      <c r="R39" s="53"/>
      <c r="S39" s="79"/>
      <c r="T39" s="67"/>
      <c r="U39" s="67"/>
      <c r="V39" s="67"/>
    </row>
    <row r="40" spans="2:22" s="30" customFormat="1" ht="21" customHeight="1">
      <c r="B40" s="693"/>
      <c r="C40" s="42">
        <v>25</v>
      </c>
      <c r="D40" s="32" t="s">
        <v>195</v>
      </c>
      <c r="E40" s="33"/>
      <c r="F40" s="33"/>
      <c r="G40" s="40"/>
      <c r="H40" s="125" t="s">
        <v>196</v>
      </c>
      <c r="I40" s="33"/>
      <c r="J40" s="33"/>
      <c r="K40" s="33"/>
      <c r="L40" s="41"/>
      <c r="M40" s="678"/>
      <c r="N40" s="42">
        <v>70</v>
      </c>
      <c r="O40" s="762" t="s">
        <v>197</v>
      </c>
      <c r="P40" s="763"/>
      <c r="Q40" s="77" t="s">
        <v>181</v>
      </c>
      <c r="R40" s="78"/>
      <c r="S40" s="67"/>
      <c r="T40" s="67"/>
      <c r="U40" s="67"/>
      <c r="V40" s="67"/>
    </row>
    <row r="41" spans="2:22" s="30" customFormat="1" ht="17.100000000000001" customHeight="1" thickBot="1">
      <c r="B41" s="694"/>
      <c r="C41" s="44">
        <v>26</v>
      </c>
      <c r="D41" s="45" t="s">
        <v>198</v>
      </c>
      <c r="E41" s="47"/>
      <c r="F41" s="47"/>
      <c r="G41" s="80"/>
      <c r="H41" s="47" t="s">
        <v>190</v>
      </c>
      <c r="I41" s="47"/>
      <c r="J41" s="47"/>
      <c r="K41" s="47"/>
      <c r="L41" s="81"/>
      <c r="M41" s="678"/>
      <c r="N41" s="42">
        <v>71</v>
      </c>
      <c r="O41" s="49" t="s">
        <v>199</v>
      </c>
      <c r="P41" s="35"/>
      <c r="Q41" s="82" t="s">
        <v>181</v>
      </c>
      <c r="R41" s="53"/>
    </row>
    <row r="42" spans="2:22" s="30" customFormat="1" ht="17.100000000000001" customHeight="1">
      <c r="B42" s="677" t="s">
        <v>200</v>
      </c>
      <c r="C42" s="205">
        <v>27</v>
      </c>
      <c r="D42" s="125" t="s">
        <v>400</v>
      </c>
      <c r="E42" s="89" t="s">
        <v>157</v>
      </c>
      <c r="F42" s="661" t="s">
        <v>394</v>
      </c>
      <c r="G42" s="662"/>
      <c r="H42" s="661" t="s">
        <v>153</v>
      </c>
      <c r="I42" s="662"/>
      <c r="J42" s="663"/>
      <c r="K42" s="690" t="s">
        <v>401</v>
      </c>
      <c r="L42" s="691"/>
      <c r="M42" s="678"/>
      <c r="N42" s="42">
        <v>72</v>
      </c>
      <c r="O42" s="55" t="s">
        <v>201</v>
      </c>
      <c r="P42" s="84"/>
      <c r="Q42" s="34" t="s">
        <v>181</v>
      </c>
      <c r="R42" s="58"/>
    </row>
    <row r="43" spans="2:22" s="30" customFormat="1" ht="17.100000000000001" customHeight="1" thickBot="1">
      <c r="B43" s="678"/>
      <c r="C43" s="42">
        <v>28</v>
      </c>
      <c r="D43" s="32" t="s">
        <v>160</v>
      </c>
      <c r="E43" s="32" t="s">
        <v>202</v>
      </c>
      <c r="F43" s="33"/>
      <c r="G43" s="43"/>
      <c r="H43" s="33" t="s">
        <v>153</v>
      </c>
      <c r="I43" s="33"/>
      <c r="J43" s="33"/>
      <c r="K43" s="32" t="s">
        <v>153</v>
      </c>
      <c r="L43" s="41"/>
      <c r="M43" s="679"/>
      <c r="N43" s="38">
        <v>73</v>
      </c>
      <c r="O43" s="85" t="s">
        <v>203</v>
      </c>
      <c r="P43" s="70"/>
      <c r="Q43" s="71" t="s">
        <v>181</v>
      </c>
      <c r="R43" s="72"/>
    </row>
    <row r="44" spans="2:22" s="30" customFormat="1" ht="17.100000000000001" customHeight="1">
      <c r="B44" s="678"/>
      <c r="C44" s="42">
        <v>29</v>
      </c>
      <c r="D44" s="32" t="s">
        <v>204</v>
      </c>
      <c r="E44" s="33"/>
      <c r="F44" s="33"/>
      <c r="G44" s="43"/>
      <c r="H44" s="33" t="s">
        <v>170</v>
      </c>
      <c r="I44" s="33"/>
      <c r="J44" s="33"/>
      <c r="K44" s="33"/>
      <c r="L44" s="41"/>
      <c r="M44" s="692" t="s">
        <v>205</v>
      </c>
      <c r="N44" s="74">
        <v>74</v>
      </c>
      <c r="O44" s="75" t="s">
        <v>206</v>
      </c>
      <c r="P44" s="76"/>
      <c r="Q44" s="77" t="s">
        <v>554</v>
      </c>
      <c r="R44" s="86"/>
    </row>
    <row r="45" spans="2:22" s="30" customFormat="1" ht="34.5" customHeight="1">
      <c r="B45" s="678"/>
      <c r="C45" s="42">
        <v>30</v>
      </c>
      <c r="D45" s="50" t="s">
        <v>207</v>
      </c>
      <c r="E45" s="31"/>
      <c r="F45" s="31"/>
      <c r="G45" s="43"/>
      <c r="H45" s="276" t="s">
        <v>459</v>
      </c>
      <c r="I45" s="31"/>
      <c r="J45" s="31"/>
      <c r="K45" s="31"/>
      <c r="L45" s="52"/>
      <c r="M45" s="693"/>
      <c r="N45" s="42">
        <v>75</v>
      </c>
      <c r="O45" s="32" t="s">
        <v>150</v>
      </c>
      <c r="P45" s="87" t="s">
        <v>208</v>
      </c>
      <c r="Q45" s="88" t="s">
        <v>209</v>
      </c>
      <c r="R45" s="140">
        <v>2</v>
      </c>
    </row>
    <row r="46" spans="2:22" s="30" customFormat="1" ht="17.100000000000001" customHeight="1">
      <c r="B46" s="678"/>
      <c r="C46" s="42">
        <v>31</v>
      </c>
      <c r="D46" s="32" t="s">
        <v>210</v>
      </c>
      <c r="E46" s="89" t="s">
        <v>211</v>
      </c>
      <c r="F46" s="32" t="s">
        <v>212</v>
      </c>
      <c r="G46" s="43"/>
      <c r="H46" s="33" t="s">
        <v>153</v>
      </c>
      <c r="I46" s="32" t="s">
        <v>153</v>
      </c>
      <c r="J46" s="704" t="s">
        <v>153</v>
      </c>
      <c r="K46" s="705"/>
      <c r="L46" s="706"/>
      <c r="M46" s="693"/>
      <c r="N46" s="42">
        <v>76</v>
      </c>
      <c r="O46" s="55" t="s">
        <v>213</v>
      </c>
      <c r="P46" s="35"/>
      <c r="Q46" s="34" t="s">
        <v>214</v>
      </c>
      <c r="R46" s="53"/>
    </row>
    <row r="47" spans="2:22" s="30" customFormat="1" ht="17.100000000000001" customHeight="1">
      <c r="B47" s="678"/>
      <c r="C47" s="42">
        <v>32</v>
      </c>
      <c r="D47" s="32" t="s">
        <v>215</v>
      </c>
      <c r="E47" s="33"/>
      <c r="F47" s="33"/>
      <c r="G47" s="43"/>
      <c r="H47" s="31" t="s">
        <v>398</v>
      </c>
      <c r="I47" s="33"/>
      <c r="J47" s="33"/>
      <c r="K47" s="33"/>
      <c r="L47" s="41"/>
      <c r="M47" s="693"/>
      <c r="N47" s="42">
        <v>77</v>
      </c>
      <c r="O47" s="90" t="s">
        <v>216</v>
      </c>
      <c r="P47" s="84"/>
      <c r="Q47" s="91" t="s">
        <v>217</v>
      </c>
      <c r="R47" s="92"/>
    </row>
    <row r="48" spans="2:22" s="30" customFormat="1" ht="17.100000000000001" customHeight="1">
      <c r="B48" s="678"/>
      <c r="C48" s="42">
        <v>33</v>
      </c>
      <c r="D48" s="32" t="s">
        <v>399</v>
      </c>
      <c r="E48" s="89" t="s">
        <v>157</v>
      </c>
      <c r="F48" s="661" t="s">
        <v>394</v>
      </c>
      <c r="G48" s="662"/>
      <c r="H48" s="661" t="s">
        <v>402</v>
      </c>
      <c r="I48" s="662"/>
      <c r="J48" s="663"/>
      <c r="K48" s="690" t="s">
        <v>194</v>
      </c>
      <c r="L48" s="691"/>
      <c r="M48" s="693"/>
      <c r="N48" s="42">
        <v>78</v>
      </c>
      <c r="O48" s="49" t="s">
        <v>218</v>
      </c>
      <c r="P48" s="35"/>
      <c r="Q48" s="34" t="s">
        <v>219</v>
      </c>
      <c r="R48" s="53"/>
    </row>
    <row r="49" spans="2:18" s="30" customFormat="1" ht="17.100000000000001" customHeight="1">
      <c r="B49" s="678"/>
      <c r="C49" s="42">
        <v>34</v>
      </c>
      <c r="D49" s="32" t="s">
        <v>220</v>
      </c>
      <c r="E49" s="33"/>
      <c r="F49" s="33"/>
      <c r="G49" s="43"/>
      <c r="H49" s="31" t="s">
        <v>153</v>
      </c>
      <c r="I49" s="93"/>
      <c r="J49" s="93"/>
      <c r="K49" s="93"/>
      <c r="L49" s="94"/>
      <c r="M49" s="693"/>
      <c r="N49" s="42">
        <v>79</v>
      </c>
      <c r="O49" s="32" t="s">
        <v>221</v>
      </c>
      <c r="P49" s="35"/>
      <c r="Q49" s="34" t="s">
        <v>222</v>
      </c>
      <c r="R49" s="53"/>
    </row>
    <row r="50" spans="2:18" s="30" customFormat="1" ht="30.75" customHeight="1">
      <c r="B50" s="678"/>
      <c r="C50" s="42">
        <v>35</v>
      </c>
      <c r="D50" s="32" t="s">
        <v>395</v>
      </c>
      <c r="E50" s="89" t="s">
        <v>157</v>
      </c>
      <c r="F50" s="661" t="s">
        <v>394</v>
      </c>
      <c r="G50" s="662"/>
      <c r="H50" s="661" t="s">
        <v>403</v>
      </c>
      <c r="I50" s="662"/>
      <c r="J50" s="663"/>
      <c r="K50" s="702" t="s">
        <v>398</v>
      </c>
      <c r="L50" s="703"/>
      <c r="M50" s="693"/>
      <c r="N50" s="42">
        <v>80</v>
      </c>
      <c r="O50" s="95" t="s">
        <v>223</v>
      </c>
      <c r="P50" s="96" t="s">
        <v>224</v>
      </c>
      <c r="Q50" s="34" t="s">
        <v>225</v>
      </c>
      <c r="R50" s="97" t="s">
        <v>226</v>
      </c>
    </row>
    <row r="51" spans="2:18" s="30" customFormat="1" ht="17.100000000000001" customHeight="1" thickBot="1">
      <c r="B51" s="678"/>
      <c r="C51" s="42">
        <v>36</v>
      </c>
      <c r="D51" s="32" t="s">
        <v>227</v>
      </c>
      <c r="E51" s="33"/>
      <c r="F51" s="33"/>
      <c r="G51" s="43"/>
      <c r="H51" s="98" t="s">
        <v>228</v>
      </c>
      <c r="I51" s="33"/>
      <c r="J51" s="33"/>
      <c r="K51" s="33"/>
      <c r="L51" s="41"/>
      <c r="M51" s="694"/>
      <c r="N51" s="38">
        <v>81</v>
      </c>
      <c r="O51" s="69" t="s">
        <v>164</v>
      </c>
      <c r="P51" s="70"/>
      <c r="Q51" s="71" t="s">
        <v>391</v>
      </c>
      <c r="R51" s="72"/>
    </row>
    <row r="52" spans="2:18" s="30" customFormat="1" ht="17.100000000000001" customHeight="1" thickBot="1">
      <c r="B52" s="679"/>
      <c r="C52" s="42">
        <v>37</v>
      </c>
      <c r="D52" s="141" t="s">
        <v>396</v>
      </c>
      <c r="E52" s="142"/>
      <c r="F52" s="46"/>
      <c r="G52" s="99"/>
      <c r="H52" s="142" t="s">
        <v>279</v>
      </c>
      <c r="I52" s="142"/>
      <c r="J52" s="142"/>
      <c r="K52" s="142"/>
      <c r="L52" s="143"/>
      <c r="M52" s="677" t="s">
        <v>229</v>
      </c>
      <c r="N52" s="74">
        <v>82</v>
      </c>
      <c r="O52" s="77" t="s">
        <v>230</v>
      </c>
      <c r="P52" s="100"/>
      <c r="Q52" s="49" t="s">
        <v>183</v>
      </c>
      <c r="R52" s="78"/>
    </row>
    <row r="53" spans="2:18" s="30" customFormat="1" ht="17.100000000000001" customHeight="1">
      <c r="B53" s="692" t="s">
        <v>231</v>
      </c>
      <c r="C53" s="101">
        <v>38</v>
      </c>
      <c r="D53" s="102" t="s">
        <v>232</v>
      </c>
      <c r="E53" s="36"/>
      <c r="F53" s="36"/>
      <c r="G53" s="51"/>
      <c r="H53" s="36" t="s">
        <v>378</v>
      </c>
      <c r="I53" s="36"/>
      <c r="J53" s="36"/>
      <c r="K53" s="36"/>
      <c r="L53" s="37"/>
      <c r="M53" s="678"/>
      <c r="N53" s="103">
        <v>83</v>
      </c>
      <c r="O53" s="91" t="s">
        <v>233</v>
      </c>
      <c r="P53" s="63"/>
      <c r="Q53" s="126" t="s">
        <v>234</v>
      </c>
      <c r="R53" s="92"/>
    </row>
    <row r="54" spans="2:18" s="30" customFormat="1" ht="17.100000000000001" customHeight="1">
      <c r="B54" s="693"/>
      <c r="C54" s="205">
        <v>39</v>
      </c>
      <c r="D54" s="104" t="s">
        <v>157</v>
      </c>
      <c r="E54" s="77"/>
      <c r="F54" s="34"/>
      <c r="G54" s="100"/>
      <c r="H54" s="50" t="s">
        <v>235</v>
      </c>
      <c r="I54" s="31"/>
      <c r="J54" s="31"/>
      <c r="K54" s="33"/>
      <c r="L54" s="52"/>
      <c r="M54" s="678"/>
      <c r="N54" s="208">
        <v>84</v>
      </c>
      <c r="O54" s="64" t="s">
        <v>199</v>
      </c>
      <c r="P54" s="87" t="s">
        <v>236</v>
      </c>
      <c r="Q54" s="105" t="s">
        <v>173</v>
      </c>
      <c r="R54" s="97" t="s">
        <v>173</v>
      </c>
    </row>
    <row r="55" spans="2:18" s="30" customFormat="1" ht="17.100000000000001" customHeight="1" thickBot="1">
      <c r="B55" s="693"/>
      <c r="C55" s="205">
        <v>40</v>
      </c>
      <c r="D55" s="49" t="s">
        <v>237</v>
      </c>
      <c r="E55" s="34"/>
      <c r="F55" s="49" t="s">
        <v>238</v>
      </c>
      <c r="G55" s="35"/>
      <c r="H55" s="49" t="s">
        <v>239</v>
      </c>
      <c r="I55" s="34"/>
      <c r="J55" s="34"/>
      <c r="K55" s="49" t="s">
        <v>222</v>
      </c>
      <c r="L55" s="53"/>
      <c r="M55" s="679"/>
      <c r="N55" s="44">
        <v>85</v>
      </c>
      <c r="O55" s="69" t="s">
        <v>164</v>
      </c>
      <c r="P55" s="70"/>
      <c r="Q55" s="71" t="s">
        <v>391</v>
      </c>
      <c r="R55" s="48"/>
    </row>
    <row r="56" spans="2:18" s="30" customFormat="1" ht="17.100000000000001" customHeight="1">
      <c r="B56" s="693"/>
      <c r="C56" s="205">
        <v>41</v>
      </c>
      <c r="D56" s="49" t="s">
        <v>240</v>
      </c>
      <c r="E56" s="77"/>
      <c r="F56" s="49" t="s">
        <v>241</v>
      </c>
      <c r="G56" s="35"/>
      <c r="H56" s="49" t="s">
        <v>225</v>
      </c>
      <c r="I56" s="34"/>
      <c r="J56" s="34"/>
      <c r="K56" s="49" t="s">
        <v>242</v>
      </c>
      <c r="L56" s="53"/>
      <c r="M56" s="695" t="s">
        <v>243</v>
      </c>
      <c r="N56" s="38">
        <v>86</v>
      </c>
      <c r="O56" s="104" t="s">
        <v>244</v>
      </c>
      <c r="P56" s="100"/>
      <c r="Q56" s="106" t="s">
        <v>173</v>
      </c>
      <c r="R56" s="78"/>
    </row>
    <row r="57" spans="2:18" s="30" customFormat="1" ht="17.100000000000001" customHeight="1">
      <c r="B57" s="693"/>
      <c r="C57" s="205">
        <v>42</v>
      </c>
      <c r="D57" s="64" t="s">
        <v>245</v>
      </c>
      <c r="E57" s="91"/>
      <c r="F57" s="91"/>
      <c r="G57" s="84"/>
      <c r="H57" s="105" t="s">
        <v>183</v>
      </c>
      <c r="I57" s="107"/>
      <c r="J57" s="107"/>
      <c r="K57" s="107"/>
      <c r="L57" s="108"/>
      <c r="M57" s="696"/>
      <c r="N57" s="103">
        <v>87</v>
      </c>
      <c r="O57" s="49" t="s">
        <v>246</v>
      </c>
      <c r="P57" s="35"/>
      <c r="Q57" s="109" t="s">
        <v>173</v>
      </c>
      <c r="R57" s="53"/>
    </row>
    <row r="58" spans="2:18" s="30" customFormat="1" ht="17.100000000000001" customHeight="1">
      <c r="B58" s="693"/>
      <c r="C58" s="205">
        <v>43</v>
      </c>
      <c r="D58" s="49" t="s">
        <v>247</v>
      </c>
      <c r="E58" s="34"/>
      <c r="F58" s="34"/>
      <c r="G58" s="35"/>
      <c r="H58" s="109" t="s">
        <v>248</v>
      </c>
      <c r="I58" s="110"/>
      <c r="J58" s="110"/>
      <c r="K58" s="110"/>
      <c r="L58" s="111"/>
      <c r="M58" s="696"/>
      <c r="N58" s="103">
        <v>88</v>
      </c>
      <c r="O58" s="49" t="s">
        <v>249</v>
      </c>
      <c r="P58" s="35"/>
      <c r="Q58" s="34" t="s">
        <v>173</v>
      </c>
      <c r="R58" s="53"/>
    </row>
    <row r="59" spans="2:18" s="30" customFormat="1" ht="17.100000000000001" customHeight="1" thickBot="1">
      <c r="B59" s="694"/>
      <c r="C59" s="210">
        <v>44</v>
      </c>
      <c r="D59" s="69" t="s">
        <v>250</v>
      </c>
      <c r="E59" s="71"/>
      <c r="F59" s="71"/>
      <c r="G59" s="70"/>
      <c r="H59" s="144" t="s">
        <v>392</v>
      </c>
      <c r="I59" s="112"/>
      <c r="J59" s="112"/>
      <c r="K59" s="112"/>
      <c r="L59" s="113"/>
      <c r="M59" s="696"/>
      <c r="N59" s="103"/>
      <c r="O59" s="49"/>
      <c r="P59" s="35"/>
      <c r="Q59" s="109"/>
      <c r="R59" s="53"/>
    </row>
    <row r="60" spans="2:18" s="30" customFormat="1" ht="17.100000000000001" customHeight="1">
      <c r="B60" s="692" t="s">
        <v>251</v>
      </c>
      <c r="C60" s="101">
        <v>45</v>
      </c>
      <c r="D60" s="114" t="s">
        <v>252</v>
      </c>
      <c r="E60" s="115"/>
      <c r="F60" s="115"/>
      <c r="G60" s="76"/>
      <c r="H60" s="114" t="s">
        <v>190</v>
      </c>
      <c r="I60" s="115"/>
      <c r="J60" s="115"/>
      <c r="K60" s="115"/>
      <c r="L60" s="86"/>
      <c r="M60" s="696"/>
      <c r="N60" s="103"/>
      <c r="O60" s="49"/>
      <c r="P60" s="35"/>
      <c r="Q60" s="34"/>
      <c r="R60" s="53"/>
    </row>
    <row r="61" spans="2:18" s="30" customFormat="1" ht="17.100000000000001" customHeight="1" thickBot="1">
      <c r="B61" s="693"/>
      <c r="C61" s="205">
        <v>46</v>
      </c>
      <c r="D61" s="49" t="s">
        <v>253</v>
      </c>
      <c r="E61" s="34"/>
      <c r="F61" s="34"/>
      <c r="G61" s="35"/>
      <c r="H61" s="49" t="s">
        <v>190</v>
      </c>
      <c r="I61" s="34"/>
      <c r="J61" s="34"/>
      <c r="K61" s="34"/>
      <c r="L61" s="53"/>
      <c r="M61" s="772"/>
      <c r="N61" s="44"/>
      <c r="O61" s="116"/>
      <c r="P61" s="99"/>
      <c r="Q61" s="117"/>
      <c r="R61" s="118"/>
    </row>
    <row r="62" spans="2:18" s="30" customFormat="1" ht="17.100000000000001" customHeight="1">
      <c r="B62" s="693"/>
      <c r="C62" s="205">
        <v>47</v>
      </c>
      <c r="D62" s="54" t="s">
        <v>254</v>
      </c>
      <c r="E62" s="119"/>
      <c r="F62" s="119"/>
      <c r="G62" s="119"/>
      <c r="H62" s="49" t="s">
        <v>183</v>
      </c>
      <c r="I62" s="34"/>
      <c r="J62" s="34"/>
      <c r="K62" s="34"/>
      <c r="L62" s="53"/>
      <c r="M62" s="773"/>
      <c r="N62" s="38"/>
      <c r="O62" s="114"/>
      <c r="P62" s="76"/>
      <c r="Q62" s="115"/>
      <c r="R62" s="86"/>
    </row>
    <row r="63" spans="2:18" s="30" customFormat="1" ht="17.100000000000001" customHeight="1">
      <c r="B63" s="693"/>
      <c r="C63" s="205">
        <v>49</v>
      </c>
      <c r="D63" s="49" t="s">
        <v>255</v>
      </c>
      <c r="E63" s="34"/>
      <c r="F63" s="34"/>
      <c r="G63" s="35"/>
      <c r="H63" s="49" t="s">
        <v>183</v>
      </c>
      <c r="I63" s="34"/>
      <c r="J63" s="34"/>
      <c r="K63" s="34"/>
      <c r="L63" s="53"/>
      <c r="M63" s="774"/>
      <c r="N63" s="103"/>
      <c r="O63" s="49"/>
      <c r="P63" s="35"/>
      <c r="Q63" s="34"/>
      <c r="R63" s="53"/>
    </row>
    <row r="64" spans="2:18" s="30" customFormat="1" ht="17.100000000000001" customHeight="1">
      <c r="B64" s="693"/>
      <c r="C64" s="205">
        <v>50</v>
      </c>
      <c r="D64" s="49" t="s">
        <v>256</v>
      </c>
      <c r="E64" s="34"/>
      <c r="F64" s="34"/>
      <c r="G64" s="35"/>
      <c r="H64" s="49" t="s">
        <v>183</v>
      </c>
      <c r="I64" s="34"/>
      <c r="J64" s="34"/>
      <c r="K64" s="34"/>
      <c r="L64" s="53"/>
      <c r="M64" s="774"/>
      <c r="N64" s="103"/>
      <c r="O64" s="49"/>
      <c r="P64" s="35"/>
      <c r="Q64" s="34"/>
      <c r="R64" s="53"/>
    </row>
    <row r="65" spans="2:18" s="30" customFormat="1" ht="17.100000000000001" customHeight="1">
      <c r="B65" s="693"/>
      <c r="C65" s="205">
        <v>51</v>
      </c>
      <c r="D65" s="54" t="s">
        <v>257</v>
      </c>
      <c r="E65" s="119"/>
      <c r="F65" s="119"/>
      <c r="G65" s="123"/>
      <c r="H65" s="49" t="s">
        <v>190</v>
      </c>
      <c r="I65" s="34"/>
      <c r="J65" s="34"/>
      <c r="K65" s="34"/>
      <c r="L65" s="53"/>
      <c r="M65" s="774"/>
      <c r="N65" s="103"/>
      <c r="O65" s="124"/>
      <c r="P65" s="63"/>
      <c r="Q65" s="126"/>
      <c r="R65" s="65"/>
    </row>
    <row r="66" spans="2:18" s="30" customFormat="1" ht="21.75" customHeight="1" thickBot="1">
      <c r="B66" s="694"/>
      <c r="C66" s="44">
        <v>52</v>
      </c>
      <c r="D66" s="700" t="s">
        <v>258</v>
      </c>
      <c r="E66" s="701"/>
      <c r="F66" s="701"/>
      <c r="G66" s="776"/>
      <c r="H66" s="69" t="s">
        <v>190</v>
      </c>
      <c r="I66" s="71"/>
      <c r="J66" s="71"/>
      <c r="K66" s="71"/>
      <c r="L66" s="72"/>
      <c r="M66" s="775"/>
      <c r="N66" s="209"/>
      <c r="O66" s="69"/>
      <c r="P66" s="70"/>
      <c r="Q66" s="71"/>
      <c r="R66" s="72"/>
    </row>
    <row r="67" spans="2:18" s="30" customFormat="1" ht="17.100000000000001" customHeight="1">
      <c r="B67" s="136"/>
      <c r="C67" s="137"/>
      <c r="D67" s="222"/>
      <c r="E67" s="222"/>
      <c r="F67" s="222"/>
      <c r="G67" s="222"/>
      <c r="H67" s="224"/>
      <c r="I67" s="126"/>
      <c r="J67" s="126"/>
      <c r="K67" s="126"/>
      <c r="L67" s="126"/>
      <c r="M67" s="223"/>
      <c r="N67" s="137"/>
      <c r="O67" s="126"/>
      <c r="P67" s="126"/>
      <c r="Q67" s="126"/>
      <c r="R67" s="65"/>
    </row>
    <row r="68" spans="2:18" s="30" customFormat="1" ht="60.75" customHeight="1">
      <c r="B68" s="156" t="s">
        <v>259</v>
      </c>
      <c r="C68" s="125" t="s">
        <v>260</v>
      </c>
      <c r="D68" s="125"/>
      <c r="E68" s="125"/>
      <c r="F68" s="125"/>
      <c r="G68" s="125"/>
      <c r="H68" s="125" t="s">
        <v>261</v>
      </c>
      <c r="I68" s="125"/>
      <c r="J68" s="125"/>
      <c r="K68" s="125"/>
      <c r="L68" s="125"/>
      <c r="M68" s="125"/>
      <c r="N68" s="125"/>
      <c r="O68" s="126"/>
      <c r="P68" s="126"/>
      <c r="Q68" s="126"/>
      <c r="R68" s="65"/>
    </row>
    <row r="69" spans="2:18" s="30" customFormat="1" ht="69.75" customHeight="1">
      <c r="B69" s="284"/>
      <c r="C69" s="659" t="s">
        <v>485</v>
      </c>
      <c r="D69" s="659"/>
      <c r="E69" s="659"/>
      <c r="F69" s="659"/>
      <c r="G69" s="659"/>
      <c r="H69" s="659"/>
      <c r="I69" s="659"/>
      <c r="J69" s="659"/>
      <c r="K69" s="659"/>
      <c r="L69" s="285"/>
      <c r="M69" s="285"/>
      <c r="N69" s="285"/>
      <c r="O69" s="285"/>
      <c r="P69" s="285"/>
      <c r="Q69" s="285"/>
      <c r="R69" s="286"/>
    </row>
    <row r="70" spans="2:18" s="30" customFormat="1" ht="135.75" customHeight="1" thickBot="1">
      <c r="B70" s="287"/>
      <c r="C70" s="660"/>
      <c r="D70" s="660"/>
      <c r="E70" s="660"/>
      <c r="F70" s="660"/>
      <c r="G70" s="660"/>
      <c r="H70" s="660"/>
      <c r="I70" s="660"/>
      <c r="J70" s="660"/>
      <c r="K70" s="660"/>
      <c r="L70" s="288"/>
      <c r="M70" s="288"/>
      <c r="N70" s="288"/>
      <c r="O70" s="288"/>
      <c r="P70" s="288"/>
      <c r="Q70" s="288"/>
      <c r="R70" s="289"/>
    </row>
    <row r="71" spans="2:18" s="30" customFormat="1" ht="10.5" customHeight="1">
      <c r="B71" s="39"/>
      <c r="C71" s="39"/>
      <c r="D71" s="39"/>
      <c r="E71" s="39"/>
      <c r="F71" s="39"/>
      <c r="G71" s="39"/>
      <c r="H71" s="39"/>
      <c r="I71" s="39"/>
      <c r="J71" s="39"/>
      <c r="K71" s="39"/>
      <c r="L71" s="39"/>
      <c r="M71" s="39"/>
      <c r="N71" s="39"/>
      <c r="O71" s="62"/>
      <c r="P71" s="62"/>
      <c r="Q71" s="62"/>
      <c r="R71" s="62"/>
    </row>
    <row r="77" spans="2:18">
      <c r="D77" s="157"/>
    </row>
  </sheetData>
  <mergeCells count="67">
    <mergeCell ref="E25:L25"/>
    <mergeCell ref="J23:L24"/>
    <mergeCell ref="F23:G24"/>
    <mergeCell ref="C13:L13"/>
    <mergeCell ref="F50:G50"/>
    <mergeCell ref="H50:J50"/>
    <mergeCell ref="K50:L50"/>
    <mergeCell ref="F42:G42"/>
    <mergeCell ref="H42:J42"/>
    <mergeCell ref="K42:L42"/>
    <mergeCell ref="F48:G48"/>
    <mergeCell ref="H48:J48"/>
    <mergeCell ref="K48:L48"/>
    <mergeCell ref="J46:L46"/>
    <mergeCell ref="B53:B59"/>
    <mergeCell ref="M56:M61"/>
    <mergeCell ref="B60:B66"/>
    <mergeCell ref="M62:M66"/>
    <mergeCell ref="D66:G66"/>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Q24:R24"/>
    <mergeCell ref="M52:M55"/>
    <mergeCell ref="B13:B22"/>
    <mergeCell ref="M13:N13"/>
    <mergeCell ref="M14:N14"/>
    <mergeCell ref="M15:N15"/>
    <mergeCell ref="M16:N16"/>
    <mergeCell ref="M17:N17"/>
    <mergeCell ref="M18:N18"/>
    <mergeCell ref="M19:N19"/>
    <mergeCell ref="M20:N20"/>
    <mergeCell ref="M21:N21"/>
    <mergeCell ref="M22:N22"/>
    <mergeCell ref="P11:R11"/>
    <mergeCell ref="C12:E12"/>
    <mergeCell ref="F12:G12"/>
    <mergeCell ref="H12:N12"/>
    <mergeCell ref="Q12:R12"/>
    <mergeCell ref="C69:K70"/>
    <mergeCell ref="B2:E7"/>
    <mergeCell ref="F2:M5"/>
    <mergeCell ref="N2:R7"/>
    <mergeCell ref="F6:M7"/>
    <mergeCell ref="B8:E8"/>
    <mergeCell ref="N8:N9"/>
    <mergeCell ref="O8:O9"/>
    <mergeCell ref="P8:P9"/>
    <mergeCell ref="Q8:R9"/>
    <mergeCell ref="B9:E9"/>
    <mergeCell ref="B10:R10"/>
    <mergeCell ref="B11:C11"/>
    <mergeCell ref="D11:E11"/>
    <mergeCell ref="F11:G11"/>
    <mergeCell ref="H11:N11"/>
  </mergeCells>
  <printOptions horizontalCentered="1"/>
  <pageMargins left="0.25" right="0.25" top="0.143700787" bottom="0.143700787" header="0" footer="0"/>
  <pageSetup paperSize="9" scale="56" orientation="portrait" r:id="rId1"/>
  <headerFooter alignWithMargins="0">
    <oddHeader>&amp;R&amp;"B Nazanin,Regular"&amp;14
&amp;8
&amp;6
&amp;14         
   شماره صفحه: &amp;P از &amp;N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38</vt:i4>
      </vt:variant>
    </vt:vector>
  </HeadingPairs>
  <TitlesOfParts>
    <vt:vector size="76" baseType="lpstr">
      <vt:lpstr>Cover</vt:lpstr>
      <vt:lpstr>REVISION</vt:lpstr>
      <vt:lpstr>REFERENCE</vt:lpstr>
      <vt:lpstr>Notes</vt:lpstr>
      <vt:lpstr>ESDV-2101</vt:lpstr>
      <vt:lpstr>ESDV-2102</vt:lpstr>
      <vt:lpstr>ESDV-2113</vt:lpstr>
      <vt:lpstr>ESDV-2272</vt:lpstr>
      <vt:lpstr>BDV-2110</vt:lpstr>
      <vt:lpstr>BDV-2122A</vt:lpstr>
      <vt:lpstr>BDV-2122B</vt:lpstr>
      <vt:lpstr>BDV-2122C</vt:lpstr>
      <vt:lpstr>BDV-2134A</vt:lpstr>
      <vt:lpstr>BDV-2134B</vt:lpstr>
      <vt:lpstr>BDV-2134C</vt:lpstr>
      <vt:lpstr>BDV-2132A</vt:lpstr>
      <vt:lpstr>BDV-2132B</vt:lpstr>
      <vt:lpstr>BDV-2132C</vt:lpstr>
      <vt:lpstr>BDV-2141</vt:lpstr>
      <vt:lpstr>BDV-2151</vt:lpstr>
      <vt:lpstr>XV-2112</vt:lpstr>
      <vt:lpstr>XV-2121A</vt:lpstr>
      <vt:lpstr>XV-2121B</vt:lpstr>
      <vt:lpstr>XV-2121C</vt:lpstr>
      <vt:lpstr>XV-2122A</vt:lpstr>
      <vt:lpstr>XV-2122B</vt:lpstr>
      <vt:lpstr>XV-2122C</vt:lpstr>
      <vt:lpstr>XV-2131A</vt:lpstr>
      <vt:lpstr>XV-2131B</vt:lpstr>
      <vt:lpstr>XV-2131C</vt:lpstr>
      <vt:lpstr>XV-2133A</vt:lpstr>
      <vt:lpstr>XV-2133B</vt:lpstr>
      <vt:lpstr>XV-2133C</vt:lpstr>
      <vt:lpstr>XV-2142</vt:lpstr>
      <vt:lpstr>XV-2143</vt:lpstr>
      <vt:lpstr>XV-2144</vt:lpstr>
      <vt:lpstr>XV-2271</vt:lpstr>
      <vt:lpstr>XV-2301</vt:lpstr>
      <vt:lpstr>'BDV-2110'!Print_Area</vt:lpstr>
      <vt:lpstr>'BDV-2122A'!Print_Area</vt:lpstr>
      <vt:lpstr>'BDV-2122B'!Print_Area</vt:lpstr>
      <vt:lpstr>'BDV-2122C'!Print_Area</vt:lpstr>
      <vt:lpstr>'BDV-2132A'!Print_Area</vt:lpstr>
      <vt:lpstr>'BDV-2132B'!Print_Area</vt:lpstr>
      <vt:lpstr>'BDV-2132C'!Print_Area</vt:lpstr>
      <vt:lpstr>'BDV-2134A'!Print_Area</vt:lpstr>
      <vt:lpstr>'BDV-2134B'!Print_Area</vt:lpstr>
      <vt:lpstr>'BDV-2134C'!Print_Area</vt:lpstr>
      <vt:lpstr>'BDV-2141'!Print_Area</vt:lpstr>
      <vt:lpstr>'BDV-2151'!Print_Area</vt:lpstr>
      <vt:lpstr>Cover!Print_Area</vt:lpstr>
      <vt:lpstr>'ESDV-2101'!Print_Area</vt:lpstr>
      <vt:lpstr>'ESDV-2102'!Print_Area</vt:lpstr>
      <vt:lpstr>'ESDV-2113'!Print_Area</vt:lpstr>
      <vt:lpstr>'ESDV-2272'!Print_Area</vt:lpstr>
      <vt:lpstr>Notes!Print_Area</vt:lpstr>
      <vt:lpstr>REFERENCE!Print_Area</vt:lpstr>
      <vt:lpstr>REVISION!Print_Area</vt:lpstr>
      <vt:lpstr>'XV-2112'!Print_Area</vt:lpstr>
      <vt:lpstr>'XV-2121A'!Print_Area</vt:lpstr>
      <vt:lpstr>'XV-2121B'!Print_Area</vt:lpstr>
      <vt:lpstr>'XV-2121C'!Print_Area</vt:lpstr>
      <vt:lpstr>'XV-2122A'!Print_Area</vt:lpstr>
      <vt:lpstr>'XV-2122B'!Print_Area</vt:lpstr>
      <vt:lpstr>'XV-2122C'!Print_Area</vt:lpstr>
      <vt:lpstr>'XV-2131A'!Print_Area</vt:lpstr>
      <vt:lpstr>'XV-2131B'!Print_Area</vt:lpstr>
      <vt:lpstr>'XV-2131C'!Print_Area</vt:lpstr>
      <vt:lpstr>'XV-2133A'!Print_Area</vt:lpstr>
      <vt:lpstr>'XV-2133B'!Print_Area</vt:lpstr>
      <vt:lpstr>'XV-2133C'!Print_Area</vt:lpstr>
      <vt:lpstr>'XV-2142'!Print_Area</vt:lpstr>
      <vt:lpstr>'XV-2143'!Print_Area</vt:lpstr>
      <vt:lpstr>'XV-2144'!Print_Area</vt:lpstr>
      <vt:lpstr>'XV-2271'!Print_Area</vt:lpstr>
      <vt:lpstr>'XV-2301'!Print_Area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Mohammad Rasekhi</cp:lastModifiedBy>
  <cp:lastPrinted>2023-08-02T09:59:33Z</cp:lastPrinted>
  <dcterms:created xsi:type="dcterms:W3CDTF">1996-10-14T23:33:28Z</dcterms:created>
  <dcterms:modified xsi:type="dcterms:W3CDTF">2023-08-02T09:59:56Z</dcterms:modified>
</cp:coreProperties>
</file>