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BK-GCS-PEDCO-120-IN-DT-0011-D03 Data Sheets For ControlRegulator Valves\"/>
    </mc:Choice>
  </mc:AlternateContent>
  <bookViews>
    <workbookView xWindow="210" yWindow="90" windowWidth="20640" windowHeight="11760" tabRatio="843" firstSheet="15" activeTab="20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35A" sheetId="69" r:id="rId9"/>
    <sheet name="PCV-2135B" sheetId="70" r:id="rId10"/>
    <sheet name="PCV-2135C" sheetId="71" r:id="rId11"/>
    <sheet name="PCV-2151" sheetId="72" r:id="rId12"/>
    <sheet name="PCV-2152" sheetId="73" r:id="rId13"/>
    <sheet name="PCV-2201" sheetId="74" r:id="rId14"/>
    <sheet name="PCV-2211" sheetId="81" r:id="rId15"/>
    <sheet name="PCV-2272" sheetId="75" r:id="rId16"/>
    <sheet name="PRV-2161" sheetId="82" r:id="rId17"/>
    <sheet name="PRV-2162 " sheetId="90" r:id="rId18"/>
    <sheet name="PRV-2201 " sheetId="91" r:id="rId19"/>
    <sheet name="PRV-2291" sheetId="92" r:id="rId20"/>
    <sheet name="PRV-2292" sheetId="9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#REF!</definedName>
    <definedName name="\l" localSheetId="20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 localSheetId="19">[2]D!#REF!</definedName>
    <definedName name="_____GEN1" localSheetId="20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 localSheetId="19">[3]D!#REF!</definedName>
    <definedName name="____GEN1" localSheetId="20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 localSheetId="19">#REF!</definedName>
    <definedName name="__ConfigurationData" localSheetId="20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 localSheetId="19">#REF!</definedName>
    <definedName name="__MaterialData" localSheetId="20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 localSheetId="19">#REF!</definedName>
    <definedName name="__MiscellaneousNotes" localSheetId="20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 localSheetId="19">#REF!</definedName>
    <definedName name="__NozzleData" localSheetId="20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 localSheetId="19">#REF!</definedName>
    <definedName name="__ProcessData" localSheetId="20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 localSheetId="19">#REF!</definedName>
    <definedName name="__Project_Details" localSheetId="20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 localSheetId="19">#REF!</definedName>
    <definedName name="__ThermalData" localSheetId="20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 localSheetId="19">#REF!</definedName>
    <definedName name="__TubeData" localSheetId="20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 localSheetId="19">#REF!</definedName>
    <definedName name="_a_FinData" localSheetId="20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 localSheetId="19">#REF!</definedName>
    <definedName name="_a_Geometricand_DimensionalData" localSheetId="20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 localSheetId="19">#REF!</definedName>
    <definedName name="_a_MechanicalDesignData" localSheetId="20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 localSheetId="19">#REF!</definedName>
    <definedName name="_b_Motors" localSheetId="20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 localSheetId="19">#REF!</definedName>
    <definedName name="_c_Air_Fan_Data" localSheetId="20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 localSheetId="19">#REF!</definedName>
    <definedName name="_d_Miscellaneous" localSheetId="20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 localSheetId="19">#REF!</definedName>
    <definedName name="_e_Noise" localSheetId="20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 localSheetId="19">[4]D!#REF!</definedName>
    <definedName name="_GEN1" localSheetId="20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 localSheetId="19">#REF!</definedName>
    <definedName name="Ad" localSheetId="20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 localSheetId="19">#REF!</definedName>
    <definedName name="BG" localSheetId="20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 localSheetId="19">#REF!</definedName>
    <definedName name="BSHH" localSheetId="20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 localSheetId="19">#REF!</definedName>
    <definedName name="C_PageNo_Total" localSheetId="20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 localSheetId="19">[6]Page1!$Q$24</definedName>
    <definedName name="C_SerialNo" localSheetId="20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 localSheetId="19">#REF!</definedName>
    <definedName name="CHVv" localSheetId="20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 localSheetId="19">#REF!</definedName>
    <definedName name="CombLiqOpt" localSheetId="20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 localSheetId="19">#REF!</definedName>
    <definedName name="CombLiqProps" localSheetId="20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 localSheetId="19">#REF!</definedName>
    <definedName name="CompCompStrmsStart" localSheetId="20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 localSheetId="19">#REF!</definedName>
    <definedName name="CompRefStrmsStart" localSheetId="20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 localSheetId="19">#REF!</definedName>
    <definedName name="CompStreamsLookUp" localSheetId="20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 localSheetId="19">#REF!</definedName>
    <definedName name="CompStreamsLookUpStart" localSheetId="20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 localSheetId="19">'[8]Corrib Haz'!#REF!</definedName>
    <definedName name="cond" localSheetId="20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 localSheetId="19">#REF!</definedName>
    <definedName name="CT" localSheetId="20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 localSheetId="19">#REF!</definedName>
    <definedName name="CurCase" localSheetId="20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 localSheetId="19">#REF!</definedName>
    <definedName name="CurCompOutputSht" localSheetId="20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 localSheetId="19">#REF!</definedName>
    <definedName name="CurCompSht" localSheetId="20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 localSheetId="19">#REF!</definedName>
    <definedName name="CurFlwSht" localSheetId="20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 localSheetId="19">#REF!</definedName>
    <definedName name="CurOutputSht" localSheetId="20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 localSheetId="19">#REF!</definedName>
    <definedName name="CurRefSht" localSheetId="20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 localSheetId="19">#REF!</definedName>
    <definedName name="DYE" localSheetId="20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 localSheetId="19">#REF!</definedName>
    <definedName name="EstLinkOnStart" localSheetId="20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 localSheetId="19">'[8]Corrib Haz'!#REF!</definedName>
    <definedName name="fgas" localSheetId="20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 localSheetId="19">#REF!</definedName>
    <definedName name="FHTH" localSheetId="20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 localSheetId="19">'[8]Corrib Haz'!#REF!</definedName>
    <definedName name="fluids2" localSheetId="20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 localSheetId="19">'[8]Corrib Haz'!#REF!</definedName>
    <definedName name="fluids3" localSheetId="20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 localSheetId="19">#REF!</definedName>
    <definedName name="fsheet" localSheetId="20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 localSheetId="19">'[8]Corrib Haz'!#REF!</definedName>
    <definedName name="gas" localSheetId="20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 localSheetId="19">'[8]Corrib Haz'!#REF!</definedName>
    <definedName name="general" localSheetId="20">'[8]Corrib Haz'!#REF!</definedName>
    <definedName name="general">'[9]Corrib Haz'!#REF!</definedName>
    <definedName name="GFH" localSheetId="16">#REF!</definedName>
    <definedName name="GFH" localSheetId="17">#REF!</definedName>
    <definedName name="GFH" localSheetId="18">#REF!</definedName>
    <definedName name="GFH" localSheetId="19">#REF!</definedName>
    <definedName name="GFH" localSheetId="20">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 localSheetId="19">#REF!</definedName>
    <definedName name="GGRTR4" localSheetId="20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 localSheetId="19">#REF!</definedName>
    <definedName name="HEADER" localSheetId="20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 localSheetId="19">'[8]Corrib Haz'!#REF!</definedName>
    <definedName name="IVENTS" localSheetId="20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 localSheetId="19">#REF!</definedName>
    <definedName name="LiqProps" localSheetId="20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 localSheetId="19">'[8]Corrib Haz'!#REF!</definedName>
    <definedName name="M1122_" localSheetId="20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 localSheetId="19">#REF!</definedName>
    <definedName name="OpenHysysIfNotOpen" localSheetId="20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 localSheetId="19">#REF!</definedName>
    <definedName name="OutputStart" localSheetId="20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 localSheetId="19">#REF!</definedName>
    <definedName name="OverallProps" localSheetId="20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19">#REF!</definedName>
    <definedName name="PAGE" localSheetId="20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 localSheetId="19">#REF!</definedName>
    <definedName name="ParameterUnitTypes" localSheetId="20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 localSheetId="19">'[8]Corrib Haz'!#REF!</definedName>
    <definedName name="PGLANDS" localSheetId="20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 localSheetId="19">#REF!</definedName>
    <definedName name="PosPhases" localSheetId="20">#REF!</definedName>
    <definedName name="PosPhases">#REF!</definedName>
    <definedName name="_xlnm.Print_Area" localSheetId="0">Cover!$A$1:$AM$53</definedName>
    <definedName name="_xlnm.Print_Area" localSheetId="4">'FCV-2101'!$A$1:$AN$77</definedName>
    <definedName name="_xlnm.Print_Area" localSheetId="5">'FCV-2102'!$A$1:$AN$77</definedName>
    <definedName name="_xlnm.Print_Area" localSheetId="6">'FCV-2111'!$A$1:$AN$77</definedName>
    <definedName name="_xlnm.Print_Area" localSheetId="7">'LCV-2114'!$A$1:$AN$77</definedName>
    <definedName name="_xlnm.Print_Area" localSheetId="3">Notes!$A$1:$AM$81</definedName>
    <definedName name="_xlnm.Print_Area" localSheetId="8">'PCV-2135A'!$A$1:$AN$77</definedName>
    <definedName name="_xlnm.Print_Area" localSheetId="9">'PCV-2135B'!$A$1:$AN$77</definedName>
    <definedName name="_xlnm.Print_Area" localSheetId="10">'PCV-2135C'!$A$1:$AN$77</definedName>
    <definedName name="_xlnm.Print_Area" localSheetId="11">'PCV-2151'!$A$1:$AN$77</definedName>
    <definedName name="_xlnm.Print_Area" localSheetId="12">'PCV-2152'!$A$1:$AN$77</definedName>
    <definedName name="_xlnm.Print_Area" localSheetId="13">'PCV-2201'!$A$1:$AN$77</definedName>
    <definedName name="_xlnm.Print_Area" localSheetId="14">'PCV-2211'!$A$1:$AN$77</definedName>
    <definedName name="_xlnm.Print_Area" localSheetId="15">'PCV-2272'!$A$1:$AN$77</definedName>
    <definedName name="_xlnm.Print_Area" localSheetId="16">'PRV-2161'!$A$1:$AL$72</definedName>
    <definedName name="_xlnm.Print_Area" localSheetId="17">'PRV-2162 '!$A$1:$AL$72</definedName>
    <definedName name="_xlnm.Print_Area" localSheetId="18">'PRV-2201 '!$A$1:$AL$72</definedName>
    <definedName name="_xlnm.Print_Area" localSheetId="19">'PRV-2291'!$A$1:$AL$72</definedName>
    <definedName name="_xlnm.Print_Area" localSheetId="20">'PRV-2292'!$A$1:$AL$72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 localSheetId="19">#REF!</definedName>
    <definedName name="PropSetsStart" localSheetId="20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 localSheetId="19">#REF!</definedName>
    <definedName name="PropsSetsStartCol" localSheetId="20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 localSheetId="19">#REF!</definedName>
    <definedName name="PropsSetsStartRow" localSheetId="20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 localSheetId="19">#REF!</definedName>
    <definedName name="PropsStart" localSheetId="20">#REF!</definedName>
    <definedName name="PropsStart">#REF!</definedName>
    <definedName name="PSV" localSheetId="14">#REF!</definedName>
    <definedName name="PSV" localSheetId="16">#REF!</definedName>
    <definedName name="PSV" localSheetId="17">#REF!</definedName>
    <definedName name="PSV" localSheetId="18">#REF!</definedName>
    <definedName name="PSV" localSheetId="19">#REF!</definedName>
    <definedName name="PSV" localSheetId="20">#REF!</definedName>
    <definedName name="PSV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 localSheetId="19">'[1]Glycol Exchanger'!#REF!</definedName>
    <definedName name="QWE" localSheetId="20">'[1]Glycol Exchanger'!#REF!</definedName>
    <definedName name="QWE">'[1]Glycol Exchanger'!#REF!</definedName>
    <definedName name="QWQE" localSheetId="16">#REF!</definedName>
    <definedName name="QWQE" localSheetId="17">#REF!</definedName>
    <definedName name="QWQE" localSheetId="18">#REF!</definedName>
    <definedName name="QWQE" localSheetId="19">#REF!</definedName>
    <definedName name="QWQE" localSheetId="20">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fu68r8o" localSheetId="17">#REF!</definedName>
    <definedName name="rfu68r8o" localSheetId="18">#REF!</definedName>
    <definedName name="rfu68r8o" localSheetId="19">#REF!</definedName>
    <definedName name="rfu68r8o" localSheetId="20">#REF!</definedName>
    <definedName name="rfu68r8o">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 localSheetId="19">#REF!</definedName>
    <definedName name="RTY" localSheetId="20">#REF!</definedName>
    <definedName name="RTY">#REF!</definedName>
    <definedName name="sdadsf" localSheetId="17">#REF!</definedName>
    <definedName name="sdadsf" localSheetId="18">#REF!</definedName>
    <definedName name="sdadsf" localSheetId="19">#REF!</definedName>
    <definedName name="sdadsf" localSheetId="20">#REF!</definedName>
    <definedName name="sdadsf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 localSheetId="19">#REF!</definedName>
    <definedName name="SETUP" localSheetId="20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 localSheetId="19">#REF!</definedName>
    <definedName name="SetupStrmsStart" localSheetId="20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 localSheetId="19">#REF!</definedName>
    <definedName name="SolidProps" localSheetId="20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 localSheetId="19">#REF!</definedName>
    <definedName name="SpecDEBUT" localSheetId="20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 localSheetId="19">#REF!</definedName>
    <definedName name="SpecFIN" localSheetId="20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 localSheetId="19">#REF!</definedName>
    <definedName name="StrmsSort" localSheetId="20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 localSheetId="19">#REF!</definedName>
    <definedName name="TSHH" localSheetId="20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 localSheetId="19">#REF!</definedName>
    <definedName name="UnitBuildNo" localSheetId="20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 localSheetId="19">#REF!</definedName>
    <definedName name="UnitTypes" localSheetId="20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 localSheetId="19">#REF!</definedName>
    <definedName name="UnitTypesStart" localSheetId="20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 localSheetId="19">#REF!</definedName>
    <definedName name="VapourProps" localSheetId="20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 localSheetId="19">'[8]Corrib Haz'!#REF!</definedName>
    <definedName name="vess" localSheetId="20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 localSheetId="19">#REF!</definedName>
    <definedName name="XXXXXXXXXXXXXXXX" localSheetId="20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ZXD" localSheetId="14">#REF!</definedName>
    <definedName name="ZXD" localSheetId="16">#REF!</definedName>
    <definedName name="ZXD" localSheetId="17">#REF!</definedName>
    <definedName name="ZXD" localSheetId="18">#REF!</definedName>
    <definedName name="ZXD" localSheetId="19">#REF!</definedName>
    <definedName name="ZXD" localSheetId="20">#REF!</definedName>
    <definedName name="ZXD">#REF!</definedName>
    <definedName name="ZZZZ" localSheetId="14">#REF!</definedName>
    <definedName name="ZZZZ" localSheetId="16">#REF!</definedName>
    <definedName name="ZZZZ" localSheetId="17">#REF!</definedName>
    <definedName name="ZZZZ" localSheetId="18">#REF!</definedName>
    <definedName name="ZZZZ" localSheetId="19">#REF!</definedName>
    <definedName name="ZZZZ" localSheetId="20">#REF!</definedName>
    <definedName name="ZZZZ">#REF!</definedName>
  </definedNames>
  <calcPr calcId="152511"/>
</workbook>
</file>

<file path=xl/calcChain.xml><?xml version="1.0" encoding="utf-8"?>
<calcChain xmlns="http://schemas.openxmlformats.org/spreadsheetml/2006/main">
  <c r="AQ28" i="77" l="1"/>
  <c r="AQ31" i="76"/>
  <c r="X8" i="93" l="1"/>
  <c r="AA7" i="93"/>
  <c r="X8" i="92"/>
  <c r="AA7" i="92"/>
  <c r="X8" i="91"/>
  <c r="AA7" i="91"/>
  <c r="X8" i="90"/>
  <c r="AA7" i="90"/>
  <c r="AA7" i="82"/>
  <c r="AC7" i="75"/>
  <c r="AC7" i="81"/>
  <c r="AC7" i="74"/>
  <c r="AC7" i="73"/>
  <c r="AC7" i="72"/>
  <c r="AC7" i="71"/>
  <c r="AC7" i="70"/>
  <c r="AC7" i="69"/>
  <c r="AC7" i="80"/>
  <c r="AC7" i="78"/>
  <c r="AC7" i="77"/>
  <c r="AC7" i="76"/>
  <c r="AC7" i="25"/>
  <c r="AC7" i="26"/>
  <c r="AC7" i="23"/>
  <c r="X8" i="82" l="1"/>
  <c r="Y27" i="77" l="1"/>
  <c r="Y27" i="76"/>
  <c r="Z8" i="81" l="1"/>
  <c r="Z8" i="80" l="1"/>
  <c r="Z8" i="78"/>
  <c r="Z8" i="77"/>
  <c r="Z8" i="76"/>
  <c r="Z8" i="75"/>
  <c r="Z8" i="74"/>
  <c r="Z8" i="73"/>
  <c r="Z8" i="72"/>
  <c r="Z8" i="71"/>
  <c r="Z8" i="70"/>
  <c r="Z8" i="69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<sst xmlns="http://schemas.openxmlformats.org/spreadsheetml/2006/main" count="4552" uniqueCount="604">
  <si>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</si>
  <si>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</si>
  <si>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</si>
  <si>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</si>
  <si>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</si>
  <si>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</si>
  <si>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</si>
  <si>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</si>
  <si>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</si>
  <si>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</si>
  <si>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</si>
  <si>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</si>
  <si>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</si>
  <si>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</si>
  <si>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</si>
  <si>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</si>
  <si>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</si>
  <si>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</si>
  <si>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</si>
  <si>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</si>
  <si>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</si>
  <si>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</si>
  <si>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</si>
  <si>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</si>
  <si>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</si>
  <si>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</si>
  <si>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</si>
  <si>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</si>
  <si>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</si>
  <si>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</si>
  <si>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</si>
  <si>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</si>
  <si>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</si>
  <si>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</si>
  <si>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</si>
  <si>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</si>
  <si>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</si>
  <si>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</si>
  <si>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</si>
  <si>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</si>
  <si>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</si>
  <si>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</si>
  <si>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</si>
  <si>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</si>
  <si>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</si>
  <si>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</si>
  <si>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</si>
  <si>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</si>
  <si>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</si>
  <si>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</si>
  <si>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</si>
  <si>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</si>
  <si>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</si>
  <si>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</si>
  <si>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</si>
  <si>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</si>
  <si>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</si>
  <si>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</si>
  <si>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</si>
  <si>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</si>
  <si>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</si>
  <si>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</si>
  <si>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</si>
  <si>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</si>
  <si>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</si>
  <si>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</si>
  <si>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</si>
  <si>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</si>
  <si>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</si>
  <si>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</si>
  <si>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</si>
  <si>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</si>
  <si>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</si>
  <si>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</si>
  <si>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</si>
  <si>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</si>
  <si>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</si>
  <si>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</si>
  <si>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</si>
  <si>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</si>
  <si>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</si>
  <si>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</si>
  <si>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</si>
  <si>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</si>
  <si>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</si>
  <si>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</si>
  <si>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</si>
  <si>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</si>
  <si>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</si>
  <si>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</si>
  <si>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</si>
  <si>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</si>
  <si>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</si>
  <si>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</si>
  <si>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</si>
  <si>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</si>
  <si>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</si>
  <si>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</si>
  <si>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</si>
  <si>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</si>
  <si>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</si>
  <si>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</si>
  <si>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</si>
  <si>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</si>
  <si>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</si>
  <si>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</si>
  <si>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</si>
  <si>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</si>
  <si>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</si>
  <si>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</si>
  <si>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</si>
  <si>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</si>
  <si>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</si>
  <si>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</si>
  <si>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</si>
  <si>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</si>
  <si>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</si>
  <si>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</si>
  <si>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</si>
  <si>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</si>
  <si>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</si>
  <si>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</si>
  <si>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</si>
  <si>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</si>
  <si>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</si>
  <si>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</si>
  <si>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</si>
  <si>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</si>
  <si>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</si>
  <si>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</si>
  <si>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</si>
  <si>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</si>
  <si>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</si>
  <si>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</si>
  <si>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</si>
  <si>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</si>
  <si>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</si>
  <si>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</si>
  <si>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</si>
  <si>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</si>
  <si>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</si>
  <si>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</si>
  <si>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</si>
  <si>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</si>
  <si>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</si>
  <si>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</si>
  <si>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</si>
  <si>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</si>
  <si>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</si>
  <si>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</si>
  <si>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</si>
  <si>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</si>
  <si>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</si>
  <si>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</si>
  <si>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</si>
  <si>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</si>
  <si>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</si>
  <si>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</si>
  <si>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</si>
  <si>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</si>
  <si>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</si>
  <si>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</si>
  <si>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</si>
  <si>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</si>
  <si>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</si>
  <si>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</si>
  <si>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</si>
  <si>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</si>
  <si>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</si>
  <si>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</si>
  <si>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</si>
  <si>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</si>
  <si>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</si>
  <si>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</si>
  <si>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</si>
  <si>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</si>
  <si>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</si>
  <si>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</si>
  <si>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</si>
  <si>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</si>
  <si>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</si>
  <si>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</si>
  <si>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</si>
  <si>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</si>
  <si>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</si>
  <si>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</si>
  <si>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</si>
  <si>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</si>
  <si>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</si>
  <si>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</si>
  <si>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</si>
  <si>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</si>
  <si>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</si>
  <si>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</si>
  <si>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</si>
  <si>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</si>
  <si>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</si>
  <si>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</si>
  <si>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</si>
  <si>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</si>
  <si>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</si>
  <si>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</si>
  <si>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</si>
  <si>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</si>
  <si>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</si>
  <si>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</si>
  <si>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</si>
  <si>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</si>
  <si>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</si>
  <si>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</si>
  <si>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</si>
  <si>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</si>
  <si>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</si>
  <si>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</si>
  <si>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</si>
  <si>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</si>
  <si>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</si>
  <si>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</si>
  <si>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</si>
  <si>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</si>
  <si>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</si>
  <si>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</si>
  <si>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</si>
  <si>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</si>
  <si>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</si>
  <si>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</si>
  <si>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</si>
  <si>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</si>
  <si>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</si>
  <si>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</si>
  <si>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</si>
  <si>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</si>
  <si>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</si>
  <si>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</si>
  <si>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</si>
  <si>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</si>
  <si>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</si>
  <si>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</si>
  <si>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</si>
  <si>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</si>
  <si>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</si>
  <si>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</si>
  <si>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</si>
  <si>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</si>
  <si>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SCH.40S</t>
  </si>
  <si>
    <t>PT / 6"</t>
  </si>
  <si>
    <t>ASTM A312 TP 316L , B36.19M</t>
  </si>
  <si>
    <t>GAS-111-0057A-FS00-4"-NP</t>
  </si>
  <si>
    <t>GAS-111-0057B-FS00-4"-NP</t>
  </si>
  <si>
    <t>GAS-111-0057C-FS00-4"-NP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</si>
  <si>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</si>
  <si>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</si>
  <si>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</si>
  <si>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</si>
  <si>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</si>
  <si>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</si>
  <si>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</si>
  <si>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</si>
  <si>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</si>
  <si>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</si>
  <si>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</si>
  <si>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</si>
  <si>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</si>
  <si>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</si>
  <si>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</si>
  <si>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</si>
  <si>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</si>
  <si>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</si>
  <si>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</si>
  <si>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</si>
  <si>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</si>
  <si>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</si>
  <si>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</si>
  <si>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</si>
  <si>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</si>
  <si>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</si>
  <si>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</si>
  <si>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</si>
  <si>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</si>
  <si>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</si>
  <si>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</si>
  <si>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</si>
  <si>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</si>
  <si>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</si>
  <si>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</si>
  <si>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</si>
  <si>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</si>
  <si>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</si>
  <si>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</si>
  <si>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</si>
  <si>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</si>
  <si>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</si>
  <si>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</si>
  <si>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</si>
  <si>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</si>
  <si>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</si>
  <si>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</si>
  <si>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</si>
  <si>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</si>
  <si>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</si>
  <si>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</si>
  <si>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</si>
  <si>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</si>
  <si>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</si>
  <si>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</si>
  <si>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</si>
  <si>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</si>
  <si>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</si>
  <si>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</si>
  <si>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</si>
  <si>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</si>
  <si>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>A351 GR. CF3M</t>
  </si>
  <si>
    <t xml:space="preserve">Zone 2, IIB T4 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</si>
  <si>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</si>
  <si>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</si>
  <si>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</si>
  <si>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</si>
  <si>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2"</t>
  </si>
  <si>
    <t>PT / 1 1/2"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</si>
  <si>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</si>
  <si>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</si>
  <si>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</si>
  <si>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</si>
  <si>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</si>
  <si>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</si>
  <si>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</si>
  <si>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</si>
  <si>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</si>
  <si>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</si>
  <si>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</si>
  <si>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</si>
  <si>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</si>
  <si>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</si>
  <si>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</si>
  <si>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</si>
  <si>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</si>
  <si>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</si>
  <si>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</si>
  <si>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</si>
  <si>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</si>
  <si>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</si>
  <si>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</si>
  <si>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</si>
  <si>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</si>
  <si>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</si>
  <si>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</si>
  <si>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</si>
  <si>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</si>
  <si>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</si>
  <si>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</si>
  <si>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</si>
  <si>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</si>
  <si>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</si>
  <si>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</si>
  <si>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</si>
  <si>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GAS-111-0004-AN07-3"-PT</t>
  </si>
  <si>
    <t>NIT-112-0021-AN01-2"-PT</t>
  </si>
  <si>
    <t>AN01</t>
  </si>
  <si>
    <t>Nitrogen Generation System</t>
  </si>
  <si>
    <t>FN07</t>
  </si>
  <si>
    <t>GAS-111-0001-FN07-8"-PT</t>
  </si>
  <si>
    <t>SCH.100</t>
  </si>
  <si>
    <t>6" # 600</t>
  </si>
  <si>
    <t>4" # 300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</si>
  <si>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</si>
  <si>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</si>
  <si>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</si>
  <si>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</si>
  <si>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</si>
  <si>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</si>
  <si>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</si>
  <si>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</si>
  <si>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</si>
  <si>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</si>
  <si>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</si>
  <si>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</si>
  <si>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</si>
  <si>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</si>
  <si>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</si>
  <si>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</si>
  <si>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</si>
  <si>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</si>
  <si>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</si>
  <si>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</si>
  <si>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</si>
  <si>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</si>
  <si>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</si>
  <si>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</si>
  <si>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</si>
  <si>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</si>
  <si>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</si>
  <si>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0.012 / - / -</t>
  </si>
  <si>
    <t>1.225 / -</t>
  </si>
  <si>
    <t>0.011 / - /-</t>
  </si>
  <si>
    <t>1.26 /- / -</t>
  </si>
  <si>
    <t>Liquid</t>
  </si>
  <si>
    <t>- / 1.223</t>
  </si>
  <si>
    <t>2" (VTC)</t>
  </si>
  <si>
    <t>2" # 300</t>
  </si>
  <si>
    <t>0.974 /  - / -</t>
  </si>
  <si>
    <t>0.01 / - / -</t>
  </si>
  <si>
    <t>1.245 / -</t>
  </si>
  <si>
    <t>0.998 / - / -</t>
  </si>
  <si>
    <t>0.01999 / - / -</t>
  </si>
  <si>
    <t>1.408 / -</t>
  </si>
  <si>
    <t>0.0141 / - / -</t>
  </si>
  <si>
    <t>1.456 / -</t>
  </si>
  <si>
    <t>Class: 1</t>
  </si>
  <si>
    <t xml:space="preserve"> Required</t>
  </si>
  <si>
    <t>7- Valve sizing finalized by vendor and client agreement.</t>
  </si>
  <si>
    <t>1 1/2" (VTC)</t>
  </si>
  <si>
    <t>1 1/2" # 300</t>
  </si>
  <si>
    <t>1.457 / -</t>
  </si>
  <si>
    <t>0.014/ - / -</t>
  </si>
  <si>
    <t>4" # 600</t>
  </si>
  <si>
    <t xml:space="preserve">kg/h </t>
  </si>
  <si>
    <t>38.62  / - / -</t>
  </si>
  <si>
    <t>11.59/ - /  -</t>
  </si>
  <si>
    <t>42.5 / - / -</t>
  </si>
  <si>
    <t>kg/hr</t>
  </si>
  <si>
    <t>1" # 300</t>
  </si>
  <si>
    <t>LINE</t>
  </si>
  <si>
    <t>Pipe Line Size</t>
  </si>
  <si>
    <t>In</t>
  </si>
  <si>
    <t>Out</t>
  </si>
  <si>
    <t>ACTUATOR</t>
  </si>
  <si>
    <t>Self-actuated regulator</t>
  </si>
  <si>
    <t>Pipe Line Schedule</t>
  </si>
  <si>
    <t>SCH. 80</t>
  </si>
  <si>
    <t>Pilot</t>
  </si>
  <si>
    <t>Pipe Line Insulation/Spec</t>
  </si>
  <si>
    <t>PAINTING</t>
  </si>
  <si>
    <t>Supply to Pilot</t>
  </si>
  <si>
    <t>VTA</t>
  </si>
  <si>
    <t>VALVE BODY / BONNET</t>
  </si>
  <si>
    <t xml:space="preserve">Size </t>
  </si>
  <si>
    <t>ANSI Class</t>
  </si>
  <si>
    <t>Process Connection</t>
  </si>
  <si>
    <t>1/2" NPTF (Note1)</t>
  </si>
  <si>
    <t>Mfr. &amp; Model</t>
  </si>
  <si>
    <t>Body / Bonnet Material</t>
  </si>
  <si>
    <t>Spring Action</t>
  </si>
  <si>
    <t>End Connection</t>
  </si>
  <si>
    <t>Type Of Bonnet</t>
  </si>
  <si>
    <t>STANDARD</t>
  </si>
  <si>
    <t>POSITIONER</t>
  </si>
  <si>
    <t>PTFE</t>
  </si>
  <si>
    <t>TRIM</t>
  </si>
  <si>
    <t>Characteristics</t>
  </si>
  <si>
    <t>LINEAR (Note1)</t>
  </si>
  <si>
    <t>On Incr Signal Output Incr / Decr</t>
  </si>
  <si>
    <t xml:space="preserve">Rated  </t>
  </si>
  <si>
    <t>Cv</t>
  </si>
  <si>
    <t>FL</t>
  </si>
  <si>
    <t>XT</t>
  </si>
  <si>
    <t>Ex Certificate</t>
  </si>
  <si>
    <t>Ingress Protection</t>
  </si>
  <si>
    <t>Req. Seat Tightness</t>
  </si>
  <si>
    <t>Class IV</t>
  </si>
  <si>
    <t>LIMIT SWITCH</t>
  </si>
  <si>
    <t>Quantity</t>
  </si>
  <si>
    <t>Tag Number(s)</t>
  </si>
  <si>
    <t>Actuation Point</t>
  </si>
  <si>
    <t>SOLENOID VALVE</t>
  </si>
  <si>
    <t>Tag Number</t>
  </si>
  <si>
    <t>Body Material</t>
  </si>
  <si>
    <t>Operating Voltage</t>
  </si>
  <si>
    <t>Elec. Connection</t>
  </si>
  <si>
    <t>Gauges</t>
  </si>
  <si>
    <t>Manual Reset</t>
  </si>
  <si>
    <t>Pneumatic Connection</t>
  </si>
  <si>
    <t>Hydro Pressure</t>
  </si>
  <si>
    <t>YES</t>
  </si>
  <si>
    <t>SPECIAL ACCESSORIES</t>
  </si>
  <si>
    <t>Fusible Leakage</t>
  </si>
  <si>
    <t>Booster</t>
  </si>
  <si>
    <t>NACE MR 0175</t>
  </si>
  <si>
    <t>No</t>
  </si>
  <si>
    <t>Block Relay</t>
  </si>
  <si>
    <t>Volume Tank</t>
  </si>
  <si>
    <t>Notes:</t>
  </si>
  <si>
    <t>VTA: Vendor To Advise          N/A: Not Applicable</t>
  </si>
  <si>
    <t>1- Shall be confirmed by vendor.</t>
  </si>
  <si>
    <t>PROCESS 
CONDITIONS</t>
  </si>
  <si>
    <t>Phase</t>
  </si>
  <si>
    <t>Min. Flow</t>
  </si>
  <si>
    <t>Norm. Flow</t>
  </si>
  <si>
    <t>Max. Flow</t>
  </si>
  <si>
    <t>Unit</t>
  </si>
  <si>
    <t>Flow Rate</t>
  </si>
  <si>
    <t>Kg/h</t>
  </si>
  <si>
    <t>Inlet Pressure</t>
  </si>
  <si>
    <t>Outlet Pressure</t>
  </si>
  <si>
    <t>Inlet Temperature</t>
  </si>
  <si>
    <t>° C</t>
  </si>
  <si>
    <t>Molecular Weight</t>
  </si>
  <si>
    <t>Density</t>
  </si>
  <si>
    <t>kg/m3</t>
  </si>
  <si>
    <t xml:space="preserve">Viscosity </t>
  </si>
  <si>
    <t>Cp</t>
  </si>
  <si>
    <t>Design Temperature</t>
  </si>
  <si>
    <t>Design Pressure</t>
  </si>
  <si>
    <t>Calculated Cv / Travel</t>
  </si>
  <si>
    <t>- / %</t>
  </si>
  <si>
    <t>Allowable / Predicted SPL</t>
  </si>
  <si>
    <t>Compressibility Factor (Z)</t>
  </si>
  <si>
    <t>Spec. Heat Ratio (K=Cp/Cv)</t>
  </si>
  <si>
    <t>DATA SHEETS FOR PRESSURE REGULATOR VALVES</t>
  </si>
  <si>
    <t xml:space="preserve">Service </t>
  </si>
  <si>
    <t>Piping Class</t>
  </si>
  <si>
    <t xml:space="preserve">
NISOC</t>
  </si>
  <si>
    <t xml:space="preserve">P &amp; ID No. </t>
  </si>
  <si>
    <t>PRV-2161</t>
  </si>
  <si>
    <t>شماره صفحه:</t>
  </si>
  <si>
    <t xml:space="preserve"> </t>
  </si>
  <si>
    <t>DATA SHEETS FOR PRESSURE CONTROL VALVES</t>
  </si>
  <si>
    <t>DATA SHEETS FOR LEVEL CONTROL VALVES</t>
  </si>
  <si>
    <t>DATA SHEETS FOR FLOW CONTROL VALVES</t>
  </si>
  <si>
    <t>(NOTE 2 in Below Table)</t>
  </si>
  <si>
    <t>2- Shall be stated by vendor at quotaion stage.</t>
  </si>
  <si>
    <t xml:space="preserve">PRV-2162 </t>
  </si>
  <si>
    <t xml:space="preserve">PRV-2201 </t>
  </si>
  <si>
    <t>PRV-2291</t>
  </si>
  <si>
    <t>PRV-2292</t>
  </si>
  <si>
    <t>From Nitrogen Header to TK-2102</t>
  </si>
  <si>
    <t>NIT-112-0010-AN01-1"-PT</t>
  </si>
  <si>
    <t>NO</t>
  </si>
  <si>
    <t>AZ00</t>
  </si>
  <si>
    <t>NIT-111-0009-AN04-1"-PT</t>
  </si>
  <si>
    <t>TK-2102</t>
  </si>
  <si>
    <t>From Air Dryer Package (Pk-Dr-2203)</t>
  </si>
  <si>
    <t>From Nitrogen Header to V-2107</t>
  </si>
  <si>
    <t>From V-2107 to ATM</t>
  </si>
  <si>
    <t>1"</t>
  </si>
  <si>
    <t>2"</t>
  </si>
  <si>
    <t>SCH. 40</t>
  </si>
  <si>
    <t>SCH.XXS</t>
  </si>
  <si>
    <t>Body Type</t>
  </si>
  <si>
    <t>GLOBE</t>
  </si>
  <si>
    <t>1" (Note1)</t>
  </si>
  <si>
    <t>Spring Range (bar-g)</t>
  </si>
  <si>
    <t>Setpoint (bar-g)</t>
  </si>
  <si>
    <t>2" (Note1)</t>
  </si>
  <si>
    <t>10mbarg</t>
  </si>
  <si>
    <t>50mbarg</t>
  </si>
  <si>
    <t>NO. 12  ( Note 8)</t>
  </si>
  <si>
    <t xml:space="preserve">8- As per Piping Material Specification Doc. No.: "BK-GCS-PEDCO-120-PI-SP-0001", Refer to table 8 of API 600 Rev. 2015. </t>
  </si>
  <si>
    <t xml:space="preserve">5- As per Piping Material Specification Doc. No.: "BK-GCS-PEDCO-120-PI-SP-0001", Refer to table 8 of API 600 Rev. 2015. </t>
  </si>
  <si>
    <t>3- All materials shall be in accordance with 'Piping Material Specification' ,Document No.: .BK-GCS-PEDCO-120-PI-SP-0001</t>
  </si>
  <si>
    <t>4- Trim part material shall be considered as minimum 316SS and hard face or any equal hard steel.</t>
  </si>
  <si>
    <t>300#</t>
  </si>
  <si>
    <t>ASTM B148 UNS C95800</t>
  </si>
  <si>
    <t>NO. 12 ( Note 5 )</t>
  </si>
  <si>
    <t>SS316 ( Note 4 )</t>
  </si>
  <si>
    <t>18.2</t>
  </si>
  <si>
    <t>85</t>
  </si>
  <si>
    <t>NITROGEN</t>
  </si>
  <si>
    <t>GAS</t>
  </si>
  <si>
    <t>0.427/1.424/1.852
25/42/52</t>
  </si>
  <si>
    <t>8barg</t>
  </si>
  <si>
    <t>1 1/2" (Note1)</t>
  </si>
  <si>
    <t xml:space="preserve">AIR </t>
  </si>
  <si>
    <t>JUL.2023</t>
  </si>
  <si>
    <t>S.Faramarzpour</t>
  </si>
  <si>
    <t>BK-GCS-PEDCO-120-PR-PI-0002-D07</t>
  </si>
  <si>
    <t>BK-GCS-PEDCO-120-PR-PI-0003-D07</t>
  </si>
  <si>
    <t>BK-GCS-PEDCO-120-PR-PI-0004-D07(2/2)</t>
  </si>
  <si>
    <t>BK-GCS-PEDCO-120-PR-PI-0005-D07</t>
  </si>
  <si>
    <t>BK-GCS-PEDCO-120-PR-PI-0011-D07(1/3)</t>
  </si>
  <si>
    <t>BK-GCS-PEDCO-120-PR-PI-0011-D07(2/3)</t>
  </si>
  <si>
    <t>BK-GCS-PEDCO-120-PR-PI-0011-D07(3/3)</t>
  </si>
  <si>
    <t>BK-GCS-PEDCO-120-PR-PI-0013-D07 (1/3)</t>
  </si>
  <si>
    <t>BK-GCS-PEDCO-120-PR-PI-0015-D07 (1/2)</t>
  </si>
  <si>
    <t>BK-GCS-PEDCO-120-PR-PI-0016-D07</t>
  </si>
  <si>
    <t>BK-GCS-PEDCO-120-PR-PI-0022-D07</t>
  </si>
  <si>
    <t>BK-GCS-PEDCO-120-PR-PI-0014_D07</t>
  </si>
  <si>
    <t>BK-GCS-PEDCO-120-PR-PI-0015_D07 (2/2)</t>
  </si>
  <si>
    <t>BK-GCS-PEDCO-120-PR-PI-0025_D07</t>
  </si>
  <si>
    <t>0.984 / - / -</t>
  </si>
  <si>
    <t>CDH-112-0014-CN05-3"-PT</t>
  </si>
  <si>
    <t>FAIL  OPEN</t>
  </si>
  <si>
    <t>FAIL OPEN</t>
  </si>
  <si>
    <t>0.005/2.513/3.267
24/59/66</t>
  </si>
  <si>
    <t>0.048/0.139/0.180
54/50/29</t>
  </si>
  <si>
    <t>0.0066/0.054/0.059
81/46/49</t>
  </si>
  <si>
    <t>0.120/0.689/0.746
-/30/31</t>
  </si>
  <si>
    <t>- / 0.58</t>
  </si>
  <si>
    <t>-/0.691</t>
  </si>
  <si>
    <t>IS / 4"</t>
  </si>
  <si>
    <t>0.860 / - / -</t>
  </si>
  <si>
    <t>GAS-111-0179-FN05-6"-IS</t>
  </si>
  <si>
    <t>IS / 6"</t>
  </si>
  <si>
    <t>0.9 / -</t>
  </si>
  <si>
    <t>GAS-111-0052-FN05-4"-IS</t>
  </si>
  <si>
    <t>Specific Gravity (Vapour/water/oil)</t>
  </si>
  <si>
    <t>-/0.91</t>
  </si>
  <si>
    <t>-/0.847</t>
  </si>
  <si>
    <t>0.847/-</t>
  </si>
  <si>
    <t>1/-</t>
  </si>
  <si>
    <t>0.966/-</t>
  </si>
  <si>
    <t>0.846/-</t>
  </si>
  <si>
    <t>ISA-112-0112-AZ00-2"-NP</t>
  </si>
  <si>
    <t>NIT-111-0005-AN01-1"-PT</t>
  </si>
  <si>
    <t>NOV.2023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</si>
</sst>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name val="Times New Roman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Times New Roman"/>
      <family val="1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0" fontId="3" fillId="0" borderId="0" applyFill="0" applyBorder="0">
      <alignment vertical="center"/>
    </xf>
    <xf numFmtId="0" fontId="43" fillId="0" borderId="0"/>
    <xf numFmtId="0" fontId="46" fillId="0" borderId="0"/>
    <xf numFmtId="0" fontId="52" fillId="0" borderId="0"/>
    <xf numFmtId="9" fontId="22" fillId="0" borderId="0" applyFont="0" applyFill="0" applyBorder="0" applyAlignment="0" applyProtection="0"/>
    <xf numFmtId="0" fontId="43" fillId="0" borderId="0"/>
    <xf numFmtId="0" fontId="3" fillId="0" borderId="0"/>
    <xf numFmtId="0" fontId="3" fillId="0" borderId="0"/>
    <xf numFmtId="0" fontId="3" fillId="0" borderId="0"/>
  </cellStyleXfs>
  <cellXfs count="99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3" fillId="0" borderId="0" xfId="44" applyAlignment="1">
      <alignment vertical="center"/>
    </xf>
    <xf numFmtId="0" fontId="18" fillId="0" borderId="0" xfId="44" applyFont="1" applyBorder="1"/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4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1" fontId="23" fillId="0" borderId="12" xfId="21" applyNumberFormat="1" applyFont="1" applyFill="1" applyBorder="1" applyAlignment="1" applyProtection="1">
      <alignment vertical="center" wrapText="1"/>
    </xf>
    <xf numFmtId="49" fontId="47" fillId="0" borderId="0" xfId="49" applyNumberFormat="1" applyFont="1" applyFill="1" applyBorder="1" applyAlignment="1">
      <alignment vertical="center"/>
    </xf>
    <xf numFmtId="0" fontId="47" fillId="0" borderId="0" xfId="49" applyFont="1" applyFill="1" applyBorder="1" applyAlignment="1">
      <alignment vertical="center"/>
    </xf>
    <xf numFmtId="49" fontId="49" fillId="0" borderId="0" xfId="19" applyNumberFormat="1" applyFont="1" applyFill="1" applyBorder="1" applyAlignment="1" applyProtection="1"/>
    <xf numFmtId="49" fontId="49" fillId="0" borderId="1" xfId="19" applyNumberFormat="1" applyFont="1" applyFill="1" applyBorder="1" applyAlignment="1" applyProtection="1"/>
    <xf numFmtId="0" fontId="18" fillId="0" borderId="12" xfId="44" applyFont="1" applyBorder="1" applyAlignment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0" fontId="51" fillId="0" borderId="12" xfId="21" applyFont="1" applyBorder="1"/>
    <xf numFmtId="0" fontId="51" fillId="0" borderId="1" xfId="21" applyFont="1" applyBorder="1"/>
    <xf numFmtId="0" fontId="51" fillId="0" borderId="0" xfId="21" applyFont="1"/>
    <xf numFmtId="0" fontId="11" fillId="0" borderId="0" xfId="21" applyFont="1"/>
    <xf numFmtId="0" fontId="8" fillId="0" borderId="0" xfId="21" applyFont="1" applyAlignment="1">
      <alignment vertical="center" readingOrder="1"/>
    </xf>
    <xf numFmtId="0" fontId="8" fillId="0" borderId="0" xfId="21" applyFont="1" applyAlignment="1">
      <alignment vertical="center" readingOrder="2"/>
    </xf>
    <xf numFmtId="0" fontId="3" fillId="0" borderId="0" xfId="21" applyAlignment="1">
      <alignment horizontal="center"/>
    </xf>
    <xf numFmtId="0" fontId="3" fillId="2" borderId="0" xfId="53" applyFill="1" applyAlignment="1">
      <alignment horizontal="left" vertical="top" wrapText="1"/>
    </xf>
    <xf numFmtId="0" fontId="3" fillId="2" borderId="0" xfId="53" applyFill="1" applyAlignment="1">
      <alignment vertical="top" wrapText="1"/>
    </xf>
    <xf numFmtId="0" fontId="3" fillId="0" borderId="12" xfId="44" applyBorder="1"/>
    <xf numFmtId="0" fontId="3" fillId="0" borderId="0" xfId="44" applyFont="1" applyBorder="1" applyAlignment="1">
      <alignment horizontal="left" vertical="center"/>
    </xf>
    <xf numFmtId="0" fontId="3" fillId="0" borderId="0" xfId="44" applyFont="1" applyBorder="1" applyAlignment="1">
      <alignment horizontal="left" indent="1"/>
    </xf>
    <xf numFmtId="0" fontId="3" fillId="0" borderId="0" xfId="44" applyBorder="1"/>
    <xf numFmtId="0" fontId="3" fillId="0" borderId="1" xfId="44" applyBorder="1"/>
    <xf numFmtId="0" fontId="57" fillId="0" borderId="0" xfId="44" applyFont="1" applyBorder="1" applyAlignment="1">
      <alignment vertical="center"/>
    </xf>
    <xf numFmtId="0" fontId="3" fillId="0" borderId="0" xfId="44" applyFont="1" applyBorder="1"/>
    <xf numFmtId="49" fontId="56" fillId="0" borderId="0" xfId="0" applyNumberFormat="1" applyFont="1" applyBorder="1" applyAlignment="1">
      <alignment vertical="center"/>
    </xf>
    <xf numFmtId="0" fontId="3" fillId="0" borderId="9" xfId="21" applyFill="1" applyBorder="1"/>
    <xf numFmtId="0" fontId="55" fillId="0" borderId="24" xfId="21" applyFont="1" applyFill="1" applyBorder="1" applyAlignment="1">
      <alignment vertical="center"/>
    </xf>
    <xf numFmtId="0" fontId="55" fillId="0" borderId="25" xfId="21" applyFont="1" applyFill="1" applyBorder="1" applyAlignment="1">
      <alignment vertical="center"/>
    </xf>
    <xf numFmtId="0" fontId="48" fillId="0" borderId="24" xfId="21" applyFont="1" applyFill="1" applyBorder="1" applyAlignment="1">
      <alignment vertical="center"/>
    </xf>
    <xf numFmtId="0" fontId="48" fillId="0" borderId="25" xfId="21" applyFont="1" applyFill="1" applyBorder="1" applyAlignment="1">
      <alignment vertical="center"/>
    </xf>
    <xf numFmtId="0" fontId="3" fillId="0" borderId="25" xfId="21" applyFill="1" applyBorder="1"/>
    <xf numFmtId="0" fontId="48" fillId="0" borderId="28" xfId="21" applyFont="1" applyFill="1" applyBorder="1" applyAlignment="1">
      <alignment vertical="center"/>
    </xf>
    <xf numFmtId="0" fontId="3" fillId="0" borderId="37" xfId="21" applyFill="1" applyBorder="1"/>
    <xf numFmtId="0" fontId="55" fillId="0" borderId="8" xfId="21" applyFont="1" applyFill="1" applyBorder="1" applyAlignment="1">
      <alignment vertical="center"/>
    </xf>
    <xf numFmtId="0" fontId="55" fillId="0" borderId="9" xfId="21" applyFont="1" applyFill="1" applyBorder="1" applyAlignment="1">
      <alignment vertical="center"/>
    </xf>
    <xf numFmtId="0" fontId="48" fillId="0" borderId="8" xfId="21" applyFont="1" applyFill="1" applyBorder="1" applyAlignment="1">
      <alignment vertical="center"/>
    </xf>
    <xf numFmtId="0" fontId="48" fillId="0" borderId="9" xfId="21" applyFont="1" applyFill="1" applyBorder="1" applyAlignment="1">
      <alignment vertical="center"/>
    </xf>
    <xf numFmtId="0" fontId="2" fillId="0" borderId="7" xfId="21" applyFont="1" applyFill="1" applyBorder="1" applyAlignment="1">
      <alignment horizontal="left" vertical="center"/>
    </xf>
    <xf numFmtId="0" fontId="2" fillId="0" borderId="20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vertical="center"/>
    </xf>
    <xf numFmtId="49" fontId="48" fillId="0" borderId="24" xfId="21" applyNumberFormat="1" applyFont="1" applyFill="1" applyBorder="1" applyAlignment="1">
      <alignment vertical="center"/>
    </xf>
    <xf numFmtId="49" fontId="48" fillId="0" borderId="25" xfId="21" applyNumberFormat="1" applyFont="1" applyFill="1" applyBorder="1" applyAlignment="1">
      <alignment vertical="center"/>
    </xf>
    <xf numFmtId="49" fontId="48" fillId="0" borderId="28" xfId="21" applyNumberFormat="1" applyFont="1" applyFill="1" applyBorder="1" applyAlignment="1">
      <alignment vertical="center"/>
    </xf>
    <xf numFmtId="0" fontId="48" fillId="0" borderId="5" xfId="21" applyFont="1" applyFill="1" applyBorder="1" applyAlignment="1">
      <alignment vertical="center"/>
    </xf>
    <xf numFmtId="0" fontId="48" fillId="0" borderId="6" xfId="21" applyFont="1" applyFill="1" applyBorder="1" applyAlignment="1">
      <alignment vertical="center"/>
    </xf>
    <xf numFmtId="0" fontId="3" fillId="0" borderId="6" xfId="21" applyFill="1" applyBorder="1"/>
    <xf numFmtId="0" fontId="48" fillId="0" borderId="19" xfId="21" applyFont="1" applyFill="1" applyBorder="1" applyAlignment="1">
      <alignment vertical="center"/>
    </xf>
    <xf numFmtId="0" fontId="48" fillId="0" borderId="44" xfId="53" applyFont="1" applyFill="1" applyBorder="1" applyAlignment="1">
      <alignment vertical="center" wrapText="1"/>
    </xf>
    <xf numFmtId="0" fontId="2" fillId="0" borderId="46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6" xfId="21" applyFont="1" applyFill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40" fillId="2" borderId="0" xfId="0" applyFont="1" applyFill="1" applyBorder="1" applyAlignment="1">
      <alignment horizontal="left" vertical="center" wrapText="1"/>
    </xf>
    <xf numFmtId="0" fontId="2" fillId="0" borderId="0" xfId="21" applyFont="1" applyFill="1" applyBorder="1" applyAlignment="1">
      <alignment horizontal="left" vertical="center"/>
    </xf>
    <xf numFmtId="0" fontId="48" fillId="0" borderId="0" xfId="21" applyFont="1"/>
    <xf numFmtId="0" fontId="10" fillId="0" borderId="1" xfId="44" applyFont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49" fontId="49" fillId="0" borderId="1" xfId="19" applyNumberFormat="1" applyFont="1" applyFill="1" applyBorder="1" applyAlignment="1" applyProtection="1">
      <alignment horizontal="left"/>
    </xf>
    <xf numFmtId="0" fontId="18" fillId="0" borderId="12" xfId="44" applyFont="1" applyFill="1" applyBorder="1" applyAlignment="1">
      <alignment vertical="center"/>
    </xf>
    <xf numFmtId="0" fontId="59" fillId="0" borderId="0" xfId="48" applyFont="1" applyFill="1" applyBorder="1" applyAlignment="1">
      <alignment horizontal="left" vertical="center" wrapText="1" readingOrder="1"/>
    </xf>
    <xf numFmtId="0" fontId="10" fillId="0" borderId="1" xfId="44" applyFont="1" applyFill="1" applyBorder="1" applyAlignment="1">
      <alignment horizontal="left" vertical="center" wrapText="1"/>
    </xf>
    <xf numFmtId="0" fontId="3" fillId="0" borderId="0" xfId="44" applyFill="1" applyAlignment="1">
      <alignment vertical="center"/>
    </xf>
    <xf numFmtId="0" fontId="3" fillId="0" borderId="0" xfId="44" applyFont="1" applyFill="1" applyBorder="1" applyAlignment="1">
      <alignment horizontal="left" vertical="center"/>
    </xf>
    <xf numFmtId="0" fontId="57" fillId="0" borderId="0" xfId="44" applyFont="1" applyFill="1" applyBorder="1" applyAlignment="1">
      <alignment vertical="center"/>
    </xf>
    <xf numFmtId="0" fontId="3" fillId="0" borderId="0" xfId="44" applyFont="1" applyFill="1" applyBorder="1" applyAlignment="1">
      <alignment horizontal="left" indent="1"/>
    </xf>
    <xf numFmtId="0" fontId="3" fillId="0" borderId="0" xfId="44" applyFont="1" applyFill="1" applyBorder="1"/>
    <xf numFmtId="49" fontId="3" fillId="0" borderId="0" xfId="19" applyNumberFormat="1" applyFont="1" applyFill="1" applyBorder="1" applyAlignment="1" applyProtection="1">
      <alignment horizontal="center" vertical="center"/>
    </xf>
    <xf numFmtId="0" fontId="3" fillId="0" borderId="10" xfId="44" applyFill="1" applyBorder="1"/>
    <xf numFmtId="0" fontId="5" fillId="0" borderId="4" xfId="44" applyFont="1" applyFill="1" applyBorder="1" applyAlignment="1">
      <alignment horizontal="left" vertical="center"/>
    </xf>
    <xf numFmtId="0" fontId="3" fillId="0" borderId="4" xfId="44" applyFont="1" applyFill="1" applyBorder="1" applyAlignment="1">
      <alignment horizontal="left" vertical="center"/>
    </xf>
    <xf numFmtId="0" fontId="42" fillId="0" borderId="4" xfId="44" applyFont="1" applyFill="1" applyBorder="1" applyAlignment="1">
      <alignment vertical="center"/>
    </xf>
    <xf numFmtId="0" fontId="3" fillId="0" borderId="4" xfId="44" applyFont="1" applyFill="1" applyBorder="1" applyAlignment="1">
      <alignment horizontal="left" indent="1"/>
    </xf>
    <xf numFmtId="0" fontId="3" fillId="0" borderId="4" xfId="44" applyFill="1" applyBorder="1"/>
    <xf numFmtId="0" fontId="3" fillId="0" borderId="12" xfId="44" applyFill="1" applyBorder="1"/>
    <xf numFmtId="49" fontId="56" fillId="0" borderId="0" xfId="0" applyNumberFormat="1" applyFont="1" applyFill="1" applyBorder="1" applyAlignment="1">
      <alignment vertical="center"/>
    </xf>
    <xf numFmtId="0" fontId="42" fillId="0" borderId="0" xfId="44" applyFont="1" applyFill="1" applyBorder="1" applyAlignment="1">
      <alignment vertical="center"/>
    </xf>
    <xf numFmtId="0" fontId="3" fillId="0" borderId="0" xfId="44" applyFill="1" applyBorder="1"/>
    <xf numFmtId="0" fontId="5" fillId="0" borderId="0" xfId="44" applyFont="1" applyFill="1" applyBorder="1" applyAlignment="1">
      <alignment horizontal="left" vertical="center"/>
    </xf>
    <xf numFmtId="0" fontId="45" fillId="0" borderId="0" xfId="48" applyFont="1" applyFill="1" applyBorder="1" applyAlignment="1">
      <alignment vertical="center"/>
    </xf>
    <xf numFmtId="0" fontId="45" fillId="0" borderId="0" xfId="48" applyFont="1" applyFill="1" applyBorder="1"/>
    <xf numFmtId="0" fontId="50" fillId="0" borderId="0" xfId="19" applyNumberFormat="1" applyFont="1" applyFill="1" applyBorder="1" applyAlignment="1" applyProtection="1">
      <alignment horizontal="left" vertical="center"/>
      <protection locked="0"/>
    </xf>
    <xf numFmtId="0" fontId="51" fillId="0" borderId="0" xfId="21" applyFont="1" applyFill="1" applyBorder="1"/>
    <xf numFmtId="0" fontId="41" fillId="0" borderId="0" xfId="44" applyFont="1" applyFill="1" applyBorder="1" applyAlignment="1">
      <alignment horizontal="left" vertical="center" wrapText="1"/>
    </xf>
    <xf numFmtId="0" fontId="48" fillId="0" borderId="0" xfId="19" applyFont="1" applyFill="1" applyBorder="1" applyAlignment="1" applyProtection="1">
      <alignment horizontal="left" vertical="center"/>
      <protection locked="0"/>
    </xf>
    <xf numFmtId="0" fontId="3" fillId="0" borderId="0" xfId="44" applyFill="1" applyBorder="1" applyAlignment="1">
      <alignment vertical="center"/>
    </xf>
    <xf numFmtId="0" fontId="18" fillId="0" borderId="0" xfId="44" applyFont="1" applyFill="1" applyBorder="1" applyAlignment="1">
      <alignment vertical="center"/>
    </xf>
    <xf numFmtId="49" fontId="18" fillId="0" borderId="0" xfId="44" applyNumberFormat="1" applyFont="1" applyFill="1" applyBorder="1" applyAlignment="1">
      <alignment horizontal="left" vertical="center" wrapText="1"/>
    </xf>
    <xf numFmtId="0" fontId="48" fillId="0" borderId="30" xfId="21" applyFont="1" applyFill="1" applyBorder="1" applyAlignment="1">
      <alignment horizontal="center" vertical="center"/>
    </xf>
    <xf numFmtId="0" fontId="48" fillId="0" borderId="2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vertical="top"/>
    </xf>
    <xf numFmtId="0" fontId="2" fillId="0" borderId="25" xfId="21" applyFont="1" applyFill="1" applyBorder="1" applyAlignment="1">
      <alignment vertical="top"/>
    </xf>
    <xf numFmtId="0" fontId="48" fillId="0" borderId="50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vertical="center"/>
    </xf>
    <xf numFmtId="0" fontId="8" fillId="0" borderId="24" xfId="21" applyFont="1" applyFill="1" applyBorder="1" applyAlignment="1">
      <alignment vertical="center"/>
    </xf>
    <xf numFmtId="0" fontId="8" fillId="0" borderId="25" xfId="21" quotePrefix="1" applyFont="1" applyFill="1" applyBorder="1" applyAlignment="1">
      <alignment horizontal="center" vertical="center"/>
    </xf>
    <xf numFmtId="0" fontId="8" fillId="0" borderId="26" xfId="21" quotePrefix="1" applyFont="1" applyFill="1" applyBorder="1" applyAlignment="1">
      <alignment horizontal="center" vertical="center"/>
    </xf>
    <xf numFmtId="0" fontId="48" fillId="0" borderId="0" xfId="21" applyFont="1" applyFill="1" applyBorder="1" applyAlignment="1">
      <alignment horizontal="center" vertical="center"/>
    </xf>
    <xf numFmtId="0" fontId="48" fillId="0" borderId="12" xfId="21" applyFont="1" applyFill="1" applyBorder="1" applyAlignment="1">
      <alignment vertical="top" wrapText="1"/>
    </xf>
    <xf numFmtId="0" fontId="48" fillId="0" borderId="0" xfId="21" applyFont="1" applyFill="1" applyBorder="1" applyAlignment="1">
      <alignment vertical="top"/>
    </xf>
    <xf numFmtId="0" fontId="56" fillId="0" borderId="12" xfId="0" applyFont="1" applyFill="1" applyBorder="1" applyAlignment="1">
      <alignment vertical="center"/>
    </xf>
    <xf numFmtId="0" fontId="2" fillId="0" borderId="47" xfId="21" applyFont="1" applyFill="1" applyBorder="1" applyAlignment="1">
      <alignment vertical="center"/>
    </xf>
    <xf numFmtId="0" fontId="2" fillId="0" borderId="35" xfId="21" applyFont="1" applyFill="1" applyBorder="1" applyAlignment="1">
      <alignment vertical="center"/>
    </xf>
    <xf numFmtId="0" fontId="2" fillId="0" borderId="37" xfId="21" applyFont="1" applyFill="1" applyBorder="1" applyAlignment="1">
      <alignment vertical="center"/>
    </xf>
    <xf numFmtId="0" fontId="2" fillId="0" borderId="36" xfId="21" applyFont="1" applyFill="1" applyBorder="1" applyAlignment="1">
      <alignment vertical="center"/>
    </xf>
    <xf numFmtId="0" fontId="48" fillId="0" borderId="10" xfId="21" applyFont="1" applyFill="1" applyBorder="1" applyAlignment="1">
      <alignment vertical="top" wrapText="1"/>
    </xf>
    <xf numFmtId="0" fontId="48" fillId="0" borderId="0" xfId="0" applyFont="1" applyFill="1" applyBorder="1"/>
    <xf numFmtId="0" fontId="48" fillId="0" borderId="4" xfId="21" applyFont="1" applyFill="1" applyBorder="1" applyAlignment="1">
      <alignment vertical="top" wrapText="1"/>
    </xf>
    <xf numFmtId="0" fontId="48" fillId="0" borderId="0" xfId="44" applyFont="1" applyFill="1" applyBorder="1" applyAlignment="1">
      <alignment vertical="center" wrapText="1"/>
    </xf>
    <xf numFmtId="0" fontId="48" fillId="0" borderId="1" xfId="44" applyFont="1" applyFill="1" applyBorder="1" applyAlignment="1">
      <alignment vertical="center" wrapText="1"/>
    </xf>
    <xf numFmtId="0" fontId="48" fillId="0" borderId="0" xfId="21" applyFont="1" applyFill="1" applyBorder="1" applyAlignment="1">
      <alignment vertical="top" wrapText="1"/>
    </xf>
    <xf numFmtId="0" fontId="48" fillId="0" borderId="1" xfId="21" applyFont="1" applyFill="1" applyBorder="1"/>
    <xf numFmtId="0" fontId="18" fillId="0" borderId="12" xfId="44" applyFont="1" applyFill="1" applyBorder="1" applyAlignment="1">
      <alignment vertical="center" wrapText="1"/>
    </xf>
    <xf numFmtId="0" fontId="18" fillId="0" borderId="1" xfId="44" applyFont="1" applyFill="1" applyBorder="1" applyAlignment="1">
      <alignment vertical="center" wrapText="1"/>
    </xf>
    <xf numFmtId="0" fontId="3" fillId="0" borderId="1" xfId="21" applyFill="1" applyBorder="1"/>
    <xf numFmtId="0" fontId="48" fillId="0" borderId="21" xfId="21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55" fillId="0" borderId="24" xfId="21" applyFont="1" applyFill="1" applyBorder="1" applyAlignment="1">
      <alignment horizontal="left" vertical="center"/>
    </xf>
    <xf numFmtId="0" fontId="60" fillId="0" borderId="0" xfId="20" applyFont="1" applyFill="1" applyBorder="1" applyAlignment="1">
      <alignment vertical="center"/>
    </xf>
    <xf numFmtId="0" fontId="61" fillId="0" borderId="0" xfId="28" applyFont="1" applyFill="1" applyBorder="1" applyAlignment="1">
      <alignment vertical="center"/>
    </xf>
    <xf numFmtId="0" fontId="3" fillId="0" borderId="0" xfId="54"/>
    <xf numFmtId="0" fontId="62" fillId="0" borderId="0" xfId="28" applyFont="1" applyFill="1" applyBorder="1" applyAlignment="1">
      <alignment vertical="center"/>
    </xf>
    <xf numFmtId="0" fontId="18" fillId="0" borderId="0" xfId="54" applyFont="1"/>
    <xf numFmtId="0" fontId="3" fillId="0" borderId="0" xfId="54" applyBorder="1"/>
    <xf numFmtId="173" fontId="11" fillId="0" borderId="0" xfId="16" applyFont="1" applyBorder="1" applyAlignment="1">
      <alignment vertical="center"/>
    </xf>
    <xf numFmtId="173" fontId="63" fillId="2" borderId="0" xfId="16" applyFont="1" applyFill="1" applyBorder="1" applyAlignment="1">
      <alignment horizontal="left" vertical="center"/>
    </xf>
    <xf numFmtId="0" fontId="11" fillId="0" borderId="0" xfId="20" applyFont="1" applyBorder="1" applyAlignment="1">
      <alignment horizontal="left"/>
    </xf>
    <xf numFmtId="0" fontId="11" fillId="0" borderId="0" xfId="20" applyFont="1" applyAlignment="1">
      <alignment horizontal="left"/>
    </xf>
    <xf numFmtId="0" fontId="18" fillId="0" borderId="0" xfId="54" applyFont="1" applyBorder="1"/>
    <xf numFmtId="0" fontId="64" fillId="0" borderId="0" xfId="20" applyFont="1" applyFill="1" applyBorder="1" applyAlignment="1">
      <alignment horizontal="left" vertical="center"/>
    </xf>
    <xf numFmtId="0" fontId="18" fillId="0" borderId="0" xfId="54" applyFont="1" applyFill="1" applyBorder="1"/>
    <xf numFmtId="0" fontId="18" fillId="0" borderId="0" xfId="54" applyFont="1" applyFill="1"/>
    <xf numFmtId="0" fontId="3" fillId="0" borderId="0" xfId="54" applyFill="1" applyBorder="1"/>
    <xf numFmtId="0" fontId="3" fillId="0" borderId="0" xfId="54" applyFill="1"/>
    <xf numFmtId="0" fontId="4" fillId="0" borderId="10" xfId="21" applyFont="1" applyBorder="1" applyAlignment="1">
      <alignment vertical="center" wrapText="1"/>
    </xf>
    <xf numFmtId="0" fontId="8" fillId="0" borderId="11" xfId="21" applyFont="1" applyBorder="1" applyAlignment="1">
      <alignment vertical="top" wrapText="1"/>
    </xf>
    <xf numFmtId="0" fontId="4" fillId="0" borderId="12" xfId="21" applyFont="1" applyBorder="1" applyAlignment="1">
      <alignment vertical="center" wrapText="1"/>
    </xf>
    <xf numFmtId="0" fontId="8" fillId="0" borderId="1" xfId="21" applyFont="1" applyBorder="1" applyAlignment="1">
      <alignment vertical="top" wrapText="1"/>
    </xf>
    <xf numFmtId="0" fontId="3" fillId="0" borderId="12" xfId="21" applyFill="1" applyBorder="1"/>
    <xf numFmtId="0" fontId="17" fillId="0" borderId="1" xfId="21" applyFont="1" applyBorder="1" applyAlignment="1">
      <alignment vertical="center" wrapText="1" readingOrder="2"/>
    </xf>
    <xf numFmtId="0" fontId="26" fillId="0" borderId="12" xfId="21" applyFont="1" applyBorder="1" applyAlignment="1">
      <alignment vertical="center" wrapText="1"/>
    </xf>
    <xf numFmtId="1" fontId="27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1" fontId="28" fillId="0" borderId="12" xfId="21" applyNumberFormat="1" applyFont="1" applyFill="1" applyBorder="1" applyAlignment="1" applyProtection="1">
      <alignment vertical="center" wrapText="1"/>
    </xf>
    <xf numFmtId="1" fontId="13" fillId="0" borderId="12" xfId="21" applyNumberFormat="1" applyFont="1" applyFill="1" applyBorder="1" applyAlignment="1" applyProtection="1">
      <alignment vertical="center" wrapText="1"/>
    </xf>
    <xf numFmtId="1" fontId="13" fillId="0" borderId="1" xfId="21" applyNumberFormat="1" applyFont="1" applyFill="1" applyBorder="1" applyAlignment="1" applyProtection="1">
      <alignment vertical="center"/>
    </xf>
    <xf numFmtId="1" fontId="13" fillId="0" borderId="12" xfId="21" applyNumberFormat="1" applyFont="1" applyFill="1" applyBorder="1" applyAlignment="1" applyProtection="1">
      <alignment vertical="center"/>
    </xf>
    <xf numFmtId="0" fontId="29" fillId="0" borderId="12" xfId="21" applyFont="1" applyBorder="1" applyAlignment="1">
      <alignment vertical="center"/>
    </xf>
    <xf numFmtId="0" fontId="29" fillId="0" borderId="1" xfId="21" applyFont="1" applyBorder="1" applyAlignment="1">
      <alignment vertical="center" wrapText="1"/>
    </xf>
    <xf numFmtId="0" fontId="30" fillId="0" borderId="12" xfId="21" applyFont="1" applyFill="1" applyBorder="1" applyAlignment="1">
      <alignment horizontal="center" vertical="center"/>
    </xf>
    <xf numFmtId="0" fontId="5" fillId="0" borderId="1" xfId="21" applyFont="1" applyBorder="1" applyAlignment="1">
      <alignment horizontal="center" vertical="center" wrapText="1"/>
    </xf>
    <xf numFmtId="0" fontId="48" fillId="4" borderId="15" xfId="55" applyFont="1" applyFill="1" applyBorder="1" applyAlignment="1">
      <alignment horizontal="center" vertical="center" wrapText="1"/>
    </xf>
    <xf numFmtId="0" fontId="48" fillId="0" borderId="21" xfId="21" applyFont="1" applyFill="1" applyBorder="1" applyAlignment="1">
      <alignment horizontal="center" vertical="center"/>
    </xf>
    <xf numFmtId="0" fontId="48" fillId="0" borderId="28" xfId="21" applyFont="1" applyFill="1" applyBorder="1" applyAlignment="1">
      <alignment horizontal="left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center"/>
    </xf>
    <xf numFmtId="0" fontId="48" fillId="0" borderId="25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55" fillId="0" borderId="24" xfId="21" applyFont="1" applyFill="1" applyBorder="1" applyAlignment="1">
      <alignment horizontal="left" vertical="center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48" fillId="0" borderId="45" xfId="21" applyFont="1" applyFill="1" applyBorder="1" applyAlignment="1">
      <alignment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left" vertical="center"/>
    </xf>
    <xf numFmtId="0" fontId="48" fillId="0" borderId="42" xfId="21" applyFont="1" applyFill="1" applyBorder="1" applyAlignment="1">
      <alignment horizontal="center" vertical="center"/>
    </xf>
    <xf numFmtId="0" fontId="48" fillId="0" borderId="21" xfId="21" applyFont="1" applyFill="1" applyBorder="1" applyAlignment="1">
      <alignment horizontal="center" vertical="center"/>
    </xf>
    <xf numFmtId="0" fontId="3" fillId="0" borderId="13" xfId="21" applyFill="1" applyBorder="1"/>
    <xf numFmtId="0" fontId="3" fillId="0" borderId="14" xfId="21" applyFill="1" applyBorder="1"/>
    <xf numFmtId="0" fontId="3" fillId="0" borderId="15" xfId="21" applyFill="1" applyBorder="1"/>
    <xf numFmtId="0" fontId="48" fillId="0" borderId="28" xfId="21" applyFont="1" applyFill="1" applyBorder="1"/>
    <xf numFmtId="0" fontId="48" fillId="0" borderId="25" xfId="21" applyFont="1" applyFill="1" applyBorder="1"/>
    <xf numFmtId="173" fontId="2" fillId="0" borderId="5" xfId="16" applyFont="1" applyFill="1" applyBorder="1" applyAlignment="1">
      <alignment horizontal="left" vertical="center"/>
    </xf>
    <xf numFmtId="173" fontId="2" fillId="0" borderId="6" xfId="16" applyFont="1" applyFill="1" applyBorder="1" applyAlignment="1">
      <alignment horizontal="left" vertical="center"/>
    </xf>
    <xf numFmtId="0" fontId="2" fillId="0" borderId="6" xfId="20" applyFont="1" applyFill="1" applyBorder="1" applyAlignment="1">
      <alignment horizontal="left" vertical="center"/>
    </xf>
    <xf numFmtId="0" fontId="2" fillId="0" borderId="17" xfId="20" applyFont="1" applyFill="1" applyBorder="1" applyAlignment="1">
      <alignment horizontal="left" vertical="center"/>
    </xf>
    <xf numFmtId="0" fontId="2" fillId="0" borderId="46" xfId="20" applyFont="1" applyFill="1" applyBorder="1" applyAlignment="1">
      <alignment horizontal="left" vertical="center"/>
    </xf>
    <xf numFmtId="173" fontId="2" fillId="0" borderId="43" xfId="16" applyFont="1" applyFill="1" applyBorder="1" applyAlignment="1">
      <alignment vertical="center"/>
    </xf>
    <xf numFmtId="0" fontId="2" fillId="0" borderId="46" xfId="20" applyFont="1" applyFill="1" applyBorder="1" applyAlignment="1">
      <alignment vertical="center"/>
    </xf>
    <xf numFmtId="0" fontId="2" fillId="0" borderId="30" xfId="54" applyFont="1" applyFill="1" applyBorder="1" applyAlignment="1">
      <alignment horizontal="center" vertical="center"/>
    </xf>
    <xf numFmtId="0" fontId="2" fillId="0" borderId="24" xfId="20" applyFont="1" applyFill="1" applyBorder="1" applyAlignment="1">
      <alignment vertical="center"/>
    </xf>
    <xf numFmtId="0" fontId="2" fillId="0" borderId="24" xfId="20" applyFont="1" applyFill="1" applyBorder="1" applyAlignment="1">
      <alignment horizontal="left" vertical="center"/>
    </xf>
    <xf numFmtId="0" fontId="2" fillId="0" borderId="2" xfId="54" applyFont="1" applyFill="1" applyBorder="1" applyAlignment="1">
      <alignment horizontal="center" vertical="center"/>
    </xf>
    <xf numFmtId="0" fontId="48" fillId="0" borderId="38" xfId="54" applyFont="1" applyFill="1" applyBorder="1" applyAlignment="1">
      <alignment vertical="center"/>
    </xf>
    <xf numFmtId="173" fontId="48" fillId="0" borderId="14" xfId="16" applyFont="1" applyFill="1" applyBorder="1" applyAlignment="1">
      <alignment vertical="center"/>
    </xf>
    <xf numFmtId="0" fontId="48" fillId="0" borderId="14" xfId="54" applyFont="1" applyFill="1" applyBorder="1"/>
    <xf numFmtId="173" fontId="48" fillId="0" borderId="37" xfId="16" applyFont="1" applyFill="1" applyBorder="1" applyAlignment="1">
      <alignment vertical="center"/>
    </xf>
    <xf numFmtId="173" fontId="48" fillId="0" borderId="45" xfId="16" applyFont="1" applyFill="1" applyBorder="1" applyAlignment="1">
      <alignment vertical="center"/>
    </xf>
    <xf numFmtId="0" fontId="2" fillId="0" borderId="5" xfId="20" applyFont="1" applyFill="1" applyBorder="1" applyAlignment="1">
      <alignment vertical="center"/>
    </xf>
    <xf numFmtId="0" fontId="2" fillId="0" borderId="6" xfId="20" applyFont="1" applyFill="1" applyBorder="1" applyAlignment="1">
      <alignment vertical="center"/>
    </xf>
    <xf numFmtId="0" fontId="2" fillId="0" borderId="17" xfId="20" applyFont="1" applyFill="1" applyBorder="1" applyAlignment="1">
      <alignment vertical="center"/>
    </xf>
    <xf numFmtId="0" fontId="2" fillId="0" borderId="5" xfId="20" applyFont="1" applyFill="1" applyBorder="1" applyAlignment="1">
      <alignment horizontal="left" vertical="center"/>
    </xf>
    <xf numFmtId="0" fontId="2" fillId="0" borderId="50" xfId="54" applyFont="1" applyFill="1" applyBorder="1" applyAlignment="1">
      <alignment horizontal="center" vertical="center"/>
    </xf>
    <xf numFmtId="0" fontId="2" fillId="0" borderId="21" xfId="54" applyFont="1" applyFill="1" applyBorder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0" fontId="2" fillId="0" borderId="42" xfId="54" applyFont="1" applyFill="1" applyBorder="1" applyAlignment="1">
      <alignment horizontal="center" vertical="center"/>
    </xf>
    <xf numFmtId="173" fontId="48" fillId="0" borderId="25" xfId="16" applyFont="1" applyFill="1" applyBorder="1" applyAlignment="1">
      <alignment vertical="center"/>
    </xf>
    <xf numFmtId="173" fontId="48" fillId="0" borderId="28" xfId="16" applyFont="1" applyFill="1" applyBorder="1" applyAlignment="1">
      <alignment vertical="center"/>
    </xf>
    <xf numFmtId="173" fontId="48" fillId="0" borderId="6" xfId="16" applyFont="1" applyFill="1" applyBorder="1" applyAlignment="1">
      <alignment vertical="center"/>
    </xf>
    <xf numFmtId="173" fontId="48" fillId="0" borderId="19" xfId="16" applyFont="1" applyFill="1" applyBorder="1" applyAlignment="1">
      <alignment vertical="center"/>
    </xf>
    <xf numFmtId="173" fontId="48" fillId="0" borderId="43" xfId="16" applyFont="1" applyFill="1" applyBorder="1" applyAlignment="1">
      <alignment horizontal="left" vertical="center"/>
    </xf>
    <xf numFmtId="173" fontId="48" fillId="0" borderId="43" xfId="16" applyFont="1" applyFill="1" applyBorder="1" applyAlignment="1">
      <alignment vertical="center"/>
    </xf>
    <xf numFmtId="173" fontId="48" fillId="0" borderId="44" xfId="16" applyFont="1" applyFill="1" applyBorder="1" applyAlignment="1">
      <alignment vertical="center"/>
    </xf>
    <xf numFmtId="173" fontId="48" fillId="0" borderId="37" xfId="16" applyFont="1" applyFill="1" applyBorder="1" applyAlignment="1">
      <alignment horizontal="left" vertical="center"/>
    </xf>
    <xf numFmtId="0" fontId="48" fillId="0" borderId="1" xfId="55" applyFont="1" applyFill="1" applyBorder="1" applyAlignment="1">
      <alignment horizontal="center" vertical="center" wrapText="1"/>
    </xf>
    <xf numFmtId="0" fontId="48" fillId="5" borderId="28" xfId="21" applyFont="1" applyFill="1" applyBorder="1"/>
    <xf numFmtId="176" fontId="48" fillId="5" borderId="29" xfId="21" applyNumberFormat="1" applyFont="1" applyFill="1" applyBorder="1" applyAlignment="1">
      <alignment horizontal="center"/>
    </xf>
    <xf numFmtId="0" fontId="48" fillId="5" borderId="28" xfId="20" applyFont="1" applyFill="1" applyBorder="1" applyAlignment="1">
      <alignment horizontal="center" vertical="center" shrinkToFit="1"/>
    </xf>
    <xf numFmtId="0" fontId="26" fillId="0" borderId="6" xfId="21" applyFont="1" applyBorder="1" applyAlignment="1">
      <alignment horizontal="center" vertical="center" wrapText="1" readingOrder="1"/>
    </xf>
    <xf numFmtId="0" fontId="26" fillId="0" borderId="14" xfId="21" applyFont="1" applyBorder="1" applyAlignment="1">
      <alignment horizontal="center" vertical="center" wrapText="1" readingOrder="1"/>
    </xf>
    <xf numFmtId="0" fontId="17" fillId="0" borderId="6" xfId="21" applyFont="1" applyBorder="1" applyAlignment="1">
      <alignment horizontal="center" vertical="center" wrapText="1" readingOrder="2"/>
    </xf>
    <xf numFmtId="0" fontId="17" fillId="0" borderId="19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wrapText="1" readingOrder="2"/>
    </xf>
    <xf numFmtId="0" fontId="17" fillId="0" borderId="15" xfId="21" applyFont="1" applyBorder="1" applyAlignment="1">
      <alignment horizontal="center" vertical="center" wrapText="1" readingOrder="2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9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49" fontId="12" fillId="0" borderId="12" xfId="21" applyNumberFormat="1" applyFont="1" applyFill="1" applyBorder="1" applyAlignment="1" applyProtection="1">
      <alignment horizontal="center"/>
    </xf>
    <xf numFmtId="49" fontId="12" fillId="0" borderId="0" xfId="21" applyNumberFormat="1" applyFont="1" applyFill="1" applyBorder="1" applyAlignment="1" applyProtection="1">
      <alignment horizontal="center"/>
    </xf>
    <xf numFmtId="49" fontId="12" fillId="0" borderId="1" xfId="21" applyNumberFormat="1" applyFont="1" applyFill="1" applyBorder="1" applyAlignment="1" applyProtection="1">
      <alignment horizont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0" fontId="2" fillId="0" borderId="14" xfId="21" applyFont="1" applyBorder="1" applyAlignment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3" fillId="0" borderId="0" xfId="21" applyFill="1" applyBorder="1" applyAlignment="1">
      <alignment horizontal="center"/>
    </xf>
    <xf numFmtId="0" fontId="40" fillId="0" borderId="0" xfId="0" applyFont="1" applyFill="1" applyBorder="1" applyAlignment="1">
      <alignment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44" applyFont="1" applyFill="1" applyBorder="1" applyAlignment="1">
      <alignment horizontal="left" vertical="center" wrapText="1"/>
    </xf>
    <xf numFmtId="0" fontId="59" fillId="0" borderId="0" xfId="48" applyFont="1" applyFill="1" applyBorder="1" applyAlignment="1">
      <alignment horizontal="left" vertical="center" wrapText="1"/>
    </xf>
    <xf numFmtId="0" fontId="3" fillId="0" borderId="0" xfId="44" applyFont="1" applyFill="1" applyBorder="1" applyAlignment="1">
      <alignment horizontal="left" vertical="center" wrapText="1"/>
    </xf>
    <xf numFmtId="0" fontId="3" fillId="0" borderId="0" xfId="44" applyFont="1" applyFill="1" applyAlignment="1">
      <alignment horizontal="left" vertical="center" wrapText="1"/>
    </xf>
    <xf numFmtId="0" fontId="59" fillId="0" borderId="0" xfId="48" applyFont="1" applyFill="1" applyBorder="1" applyAlignment="1">
      <alignment horizontal="left" vertical="center" wrapText="1" readingOrder="1"/>
    </xf>
    <xf numFmtId="0" fontId="3" fillId="0" borderId="0" xfId="44" applyFont="1" applyFill="1" applyBorder="1" applyAlignment="1">
      <alignment horizontal="left" vertical="center" wrapText="1" readingOrder="1"/>
    </xf>
    <xf numFmtId="49" fontId="3" fillId="0" borderId="0" xfId="44" applyNumberFormat="1" applyFont="1" applyFill="1" applyAlignment="1">
      <alignment horizontal="left" vertical="center" wrapText="1"/>
    </xf>
    <xf numFmtId="0" fontId="48" fillId="0" borderId="24" xfId="21" applyFont="1" applyFill="1" applyBorder="1" applyAlignment="1">
      <alignment horizontal="left" vertical="center"/>
    </xf>
    <xf numFmtId="0" fontId="48" fillId="0" borderId="25" xfId="21" applyFont="1" applyFill="1" applyBorder="1" applyAlignment="1">
      <alignment horizontal="left" vertical="center"/>
    </xf>
    <xf numFmtId="0" fontId="48" fillId="0" borderId="28" xfId="21" applyFont="1" applyFill="1" applyBorder="1" applyAlignment="1">
      <alignment horizontal="left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2" fillId="0" borderId="38" xfId="21" applyFont="1" applyFill="1" applyBorder="1" applyAlignment="1">
      <alignment horizontal="left" vertical="top"/>
    </xf>
    <xf numFmtId="0" fontId="2" fillId="0" borderId="14" xfId="21" applyFont="1" applyFill="1" applyBorder="1" applyAlignment="1">
      <alignment horizontal="left" vertical="top"/>
    </xf>
    <xf numFmtId="0" fontId="2" fillId="0" borderId="34" xfId="21" applyFont="1" applyFill="1" applyBorder="1" applyAlignment="1">
      <alignment horizontal="left" vertical="top"/>
    </xf>
    <xf numFmtId="0" fontId="48" fillId="0" borderId="24" xfId="21" applyFont="1" applyFill="1" applyBorder="1" applyAlignment="1">
      <alignment horizontal="center"/>
    </xf>
    <xf numFmtId="0" fontId="48" fillId="0" borderId="25" xfId="21" applyFont="1" applyFill="1" applyBorder="1" applyAlignment="1">
      <alignment horizontal="center"/>
    </xf>
    <xf numFmtId="0" fontId="48" fillId="0" borderId="26" xfId="21" applyFont="1" applyFill="1" applyBorder="1" applyAlignment="1">
      <alignment horizontal="center"/>
    </xf>
    <xf numFmtId="0" fontId="48" fillId="2" borderId="24" xfId="21" applyFont="1" applyFill="1" applyBorder="1" applyAlignment="1">
      <alignment horizontal="center"/>
    </xf>
    <xf numFmtId="0" fontId="48" fillId="2" borderId="25" xfId="21" applyFont="1" applyFill="1" applyBorder="1" applyAlignment="1">
      <alignment horizontal="center"/>
    </xf>
    <xf numFmtId="0" fontId="48" fillId="2" borderId="28" xfId="21" applyFont="1" applyFill="1" applyBorder="1" applyAlignment="1">
      <alignment horizontal="center"/>
    </xf>
    <xf numFmtId="0" fontId="2" fillId="0" borderId="2" xfId="21" applyFont="1" applyFill="1" applyBorder="1" applyAlignment="1">
      <alignment horizontal="left" vertical="center"/>
    </xf>
    <xf numFmtId="0" fontId="55" fillId="0" borderId="8" xfId="21" applyFont="1" applyFill="1" applyBorder="1" applyAlignment="1">
      <alignment horizontal="left" vertical="center"/>
    </xf>
    <xf numFmtId="0" fontId="55" fillId="0" borderId="9" xfId="21" applyFont="1" applyFill="1" applyBorder="1" applyAlignment="1">
      <alignment horizontal="left" vertical="center"/>
    </xf>
    <xf numFmtId="0" fontId="48" fillId="0" borderId="24" xfId="21" applyFont="1" applyFill="1" applyBorder="1" applyAlignment="1">
      <alignment horizontal="left" vertical="center" wrapText="1"/>
    </xf>
    <xf numFmtId="0" fontId="48" fillId="0" borderId="25" xfId="21" applyFont="1" applyFill="1" applyBorder="1" applyAlignment="1">
      <alignment horizontal="left" vertical="center" wrapText="1"/>
    </xf>
    <xf numFmtId="0" fontId="48" fillId="0" borderId="28" xfId="21" applyFont="1" applyFill="1" applyBorder="1" applyAlignment="1">
      <alignment horizontal="left" vertical="center" wrapText="1"/>
    </xf>
    <xf numFmtId="0" fontId="2" fillId="0" borderId="42" xfId="21" applyFont="1" applyFill="1" applyBorder="1" applyAlignment="1">
      <alignment horizontal="left" vertical="center"/>
    </xf>
    <xf numFmtId="0" fontId="48" fillId="0" borderId="46" xfId="53" applyFont="1" applyFill="1" applyBorder="1" applyAlignment="1">
      <alignment horizontal="left" vertical="center" wrapText="1"/>
    </xf>
    <xf numFmtId="0" fontId="48" fillId="0" borderId="43" xfId="53" applyFont="1" applyFill="1" applyBorder="1" applyAlignment="1">
      <alignment horizontal="left" vertical="center" wrapText="1"/>
    </xf>
    <xf numFmtId="0" fontId="2" fillId="0" borderId="5" xfId="21" applyFont="1" applyFill="1" applyBorder="1" applyAlignment="1">
      <alignment horizontal="left" vertical="center"/>
    </xf>
    <xf numFmtId="0" fontId="2" fillId="0" borderId="6" xfId="21" applyFont="1" applyFill="1" applyBorder="1" applyAlignment="1">
      <alignment horizontal="left" vertical="center"/>
    </xf>
    <xf numFmtId="0" fontId="2" fillId="0" borderId="17" xfId="21" applyFont="1" applyFill="1" applyBorder="1" applyAlignment="1">
      <alignment horizontal="left" vertical="center"/>
    </xf>
    <xf numFmtId="0" fontId="2" fillId="0" borderId="50" xfId="21" applyFont="1" applyFill="1" applyBorder="1" applyAlignment="1">
      <alignment horizontal="left" vertical="center"/>
    </xf>
    <xf numFmtId="0" fontId="48" fillId="0" borderId="35" xfId="21" applyFont="1" applyFill="1" applyBorder="1" applyAlignment="1">
      <alignment horizontal="left" vertical="center"/>
    </xf>
    <xf numFmtId="0" fontId="48" fillId="0" borderId="37" xfId="21" applyFont="1" applyFill="1" applyBorder="1" applyAlignment="1">
      <alignment horizontal="left" vertical="center"/>
    </xf>
    <xf numFmtId="0" fontId="48" fillId="0" borderId="45" xfId="21" applyFont="1" applyFill="1" applyBorder="1" applyAlignment="1">
      <alignment horizontal="left" vertical="center"/>
    </xf>
    <xf numFmtId="0" fontId="48" fillId="0" borderId="4" xfId="21" applyFont="1" applyFill="1" applyBorder="1" applyAlignment="1">
      <alignment horizontal="center" vertical="top" wrapText="1"/>
    </xf>
    <xf numFmtId="0" fontId="48" fillId="0" borderId="24" xfId="53" applyFont="1" applyFill="1" applyBorder="1" applyAlignment="1">
      <alignment horizontal="left" vertical="center" wrapText="1"/>
    </xf>
    <xf numFmtId="0" fontId="48" fillId="0" borderId="25" xfId="53" applyFont="1" applyFill="1" applyBorder="1" applyAlignment="1">
      <alignment horizontal="left" vertical="center" wrapText="1"/>
    </xf>
    <xf numFmtId="0" fontId="48" fillId="0" borderId="28" xfId="53" applyFont="1" applyFill="1" applyBorder="1" applyAlignment="1">
      <alignment horizontal="left" vertical="center" wrapText="1"/>
    </xf>
    <xf numFmtId="0" fontId="48" fillId="0" borderId="24" xfId="21" applyFont="1" applyFill="1" applyBorder="1" applyAlignment="1">
      <alignment horizontal="center" vertical="center"/>
    </xf>
    <xf numFmtId="0" fontId="48" fillId="0" borderId="26" xfId="21" applyFont="1" applyFill="1" applyBorder="1" applyAlignment="1">
      <alignment horizontal="center" vertical="center"/>
    </xf>
    <xf numFmtId="0" fontId="48" fillId="0" borderId="28" xfId="2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48" fillId="0" borderId="8" xfId="21" applyFont="1" applyFill="1" applyBorder="1" applyAlignment="1">
      <alignment horizontal="left" vertical="center"/>
    </xf>
    <xf numFmtId="0" fontId="48" fillId="0" borderId="9" xfId="21" applyFont="1" applyFill="1" applyBorder="1" applyAlignment="1">
      <alignment horizontal="left" vertical="center"/>
    </xf>
    <xf numFmtId="0" fontId="48" fillId="0" borderId="16" xfId="21" applyFont="1" applyFill="1" applyBorder="1" applyAlignment="1">
      <alignment horizontal="left" vertical="center"/>
    </xf>
    <xf numFmtId="0" fontId="2" fillId="0" borderId="10" xfId="21" applyFont="1" applyFill="1" applyBorder="1" applyAlignment="1">
      <alignment horizontal="center" vertical="center"/>
    </xf>
    <xf numFmtId="0" fontId="2" fillId="0" borderId="4" xfId="21" applyFont="1" applyFill="1" applyBorder="1" applyAlignment="1">
      <alignment horizontal="center" vertical="center"/>
    </xf>
    <xf numFmtId="0" fontId="2" fillId="0" borderId="23" xfId="21" applyFont="1" applyFill="1" applyBorder="1" applyAlignment="1">
      <alignment horizontal="center" vertical="center"/>
    </xf>
    <xf numFmtId="0" fontId="2" fillId="0" borderId="12" xfId="21" applyFont="1" applyFill="1" applyBorder="1" applyAlignment="1">
      <alignment horizontal="center" vertical="center"/>
    </xf>
    <xf numFmtId="0" fontId="2" fillId="0" borderId="0" xfId="21" applyFont="1" applyFill="1" applyBorder="1" applyAlignment="1">
      <alignment horizontal="center" vertical="center"/>
    </xf>
    <xf numFmtId="0" fontId="2" fillId="0" borderId="20" xfId="21" applyFont="1" applyFill="1" applyBorder="1" applyAlignment="1">
      <alignment horizontal="center" vertical="center"/>
    </xf>
    <xf numFmtId="0" fontId="2" fillId="0" borderId="13" xfId="21" applyFont="1" applyFill="1" applyBorder="1" applyAlignment="1">
      <alignment horizontal="center" vertical="center"/>
    </xf>
    <xf numFmtId="0" fontId="2" fillId="0" borderId="14" xfId="21" applyFont="1" applyFill="1" applyBorder="1" applyAlignment="1">
      <alignment horizontal="center" vertical="center"/>
    </xf>
    <xf numFmtId="0" fontId="2" fillId="0" borderId="34" xfId="21" applyFont="1" applyFill="1" applyBorder="1" applyAlignment="1">
      <alignment horizontal="center" vertical="center"/>
    </xf>
    <xf numFmtId="0" fontId="2" fillId="0" borderId="30" xfId="21" applyFont="1" applyFill="1" applyBorder="1" applyAlignment="1">
      <alignment horizontal="left" vertical="center"/>
    </xf>
    <xf numFmtId="0" fontId="55" fillId="0" borderId="24" xfId="21" applyFont="1" applyFill="1" applyBorder="1" applyAlignment="1">
      <alignment horizontal="left" vertical="center"/>
    </xf>
    <xf numFmtId="0" fontId="55" fillId="0" borderId="25" xfId="21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wrapText="1"/>
    </xf>
    <xf numFmtId="0" fontId="2" fillId="0" borderId="8" xfId="21" applyFont="1" applyFill="1" applyBorder="1" applyAlignment="1">
      <alignment horizontal="left" vertical="center"/>
    </xf>
    <xf numFmtId="0" fontId="2" fillId="0" borderId="9" xfId="21" applyFont="1" applyFill="1" applyBorder="1" applyAlignment="1">
      <alignment horizontal="left" vertical="center"/>
    </xf>
    <xf numFmtId="0" fontId="2" fillId="0" borderId="18" xfId="21" applyFont="1" applyFill="1" applyBorder="1" applyAlignment="1">
      <alignment horizontal="left" vertical="center"/>
    </xf>
    <xf numFmtId="0" fontId="2" fillId="0" borderId="21" xfId="21" applyFont="1" applyFill="1" applyBorder="1" applyAlignment="1">
      <alignment horizontal="left" vertical="center"/>
    </xf>
    <xf numFmtId="0" fontId="48" fillId="0" borderId="5" xfId="53" applyFont="1" applyFill="1" applyBorder="1" applyAlignment="1">
      <alignment horizontal="left" vertical="center" wrapText="1"/>
    </xf>
    <xf numFmtId="0" fontId="48" fillId="0" borderId="6" xfId="53" applyFont="1" applyFill="1" applyBorder="1" applyAlignment="1">
      <alignment horizontal="left" vertical="center" wrapText="1"/>
    </xf>
    <xf numFmtId="0" fontId="48" fillId="0" borderId="19" xfId="53" applyFont="1" applyFill="1" applyBorder="1" applyAlignment="1">
      <alignment horizontal="left" vertical="center" wrapText="1"/>
    </xf>
    <xf numFmtId="0" fontId="48" fillId="0" borderId="35" xfId="53" applyFont="1" applyFill="1" applyBorder="1" applyAlignment="1">
      <alignment horizontal="left" vertical="center" wrapText="1"/>
    </xf>
    <xf numFmtId="0" fontId="48" fillId="0" borderId="37" xfId="53" applyFont="1" applyFill="1" applyBorder="1" applyAlignment="1">
      <alignment horizontal="left" vertical="center" wrapText="1"/>
    </xf>
    <xf numFmtId="0" fontId="48" fillId="0" borderId="45" xfId="53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horizontal="left" vertical="center" wrapText="1"/>
    </xf>
    <xf numFmtId="0" fontId="48" fillId="0" borderId="43" xfId="21" applyFont="1" applyFill="1" applyBorder="1" applyAlignment="1">
      <alignment horizontal="left" vertical="center" wrapText="1"/>
    </xf>
    <xf numFmtId="0" fontId="48" fillId="0" borderId="44" xfId="21" applyFont="1" applyFill="1" applyBorder="1" applyAlignment="1">
      <alignment horizontal="left" vertical="center" wrapText="1"/>
    </xf>
    <xf numFmtId="0" fontId="48" fillId="0" borderId="46" xfId="21" applyFont="1" applyFill="1" applyBorder="1" applyAlignment="1">
      <alignment vertical="center"/>
    </xf>
    <xf numFmtId="0" fontId="48" fillId="0" borderId="43" xfId="21" applyFont="1" applyFill="1" applyBorder="1" applyAlignment="1">
      <alignment vertical="center"/>
    </xf>
    <xf numFmtId="0" fontId="48" fillId="0" borderId="44" xfId="21" applyFont="1" applyFill="1" applyBorder="1" applyAlignment="1">
      <alignment vertical="center"/>
    </xf>
    <xf numFmtId="0" fontId="48" fillId="0" borderId="35" xfId="21" applyFont="1" applyFill="1" applyBorder="1" applyAlignment="1">
      <alignment vertical="center"/>
    </xf>
    <xf numFmtId="0" fontId="48" fillId="0" borderId="37" xfId="21" applyFont="1" applyFill="1" applyBorder="1" applyAlignment="1">
      <alignment vertical="center"/>
    </xf>
    <xf numFmtId="0" fontId="48" fillId="0" borderId="45" xfId="21" applyFont="1" applyFill="1" applyBorder="1" applyAlignment="1">
      <alignment vertical="center"/>
    </xf>
    <xf numFmtId="0" fontId="2" fillId="0" borderId="10" xfId="44" applyFont="1" applyFill="1" applyBorder="1" applyAlignment="1">
      <alignment horizontal="center" vertical="center"/>
    </xf>
    <xf numFmtId="0" fontId="2" fillId="0" borderId="4" xfId="44" applyFont="1" applyFill="1" applyBorder="1" applyAlignment="1">
      <alignment horizontal="center" vertical="center"/>
    </xf>
    <xf numFmtId="0" fontId="2" fillId="0" borderId="12" xfId="44" applyFont="1" applyFill="1" applyBorder="1" applyAlignment="1">
      <alignment horizontal="center" vertical="center"/>
    </xf>
    <xf numFmtId="0" fontId="2" fillId="0" borderId="0" xfId="44" applyFont="1" applyFill="1" applyBorder="1" applyAlignment="1">
      <alignment horizontal="center" vertical="center"/>
    </xf>
    <xf numFmtId="0" fontId="2" fillId="0" borderId="13" xfId="44" applyFont="1" applyFill="1" applyBorder="1" applyAlignment="1">
      <alignment horizontal="center" vertical="center"/>
    </xf>
    <xf numFmtId="0" fontId="2" fillId="0" borderId="14" xfId="44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left" vertical="center"/>
    </xf>
    <xf numFmtId="0" fontId="48" fillId="0" borderId="46" xfId="21" applyFont="1" applyFill="1" applyBorder="1" applyAlignment="1">
      <alignment horizontal="left" vertical="center"/>
    </xf>
    <xf numFmtId="0" fontId="48" fillId="0" borderId="43" xfId="21" applyFont="1" applyFill="1" applyBorder="1" applyAlignment="1">
      <alignment horizontal="left" vertical="center"/>
    </xf>
    <xf numFmtId="0" fontId="48" fillId="0" borderId="44" xfId="21" applyFont="1" applyFill="1" applyBorder="1" applyAlignment="1">
      <alignment horizontal="left" vertical="center"/>
    </xf>
    <xf numFmtId="0" fontId="48" fillId="0" borderId="35" xfId="21" applyFont="1" applyFill="1" applyBorder="1" applyAlignment="1">
      <alignment horizontal="center" vertical="center"/>
    </xf>
    <xf numFmtId="0" fontId="48" fillId="0" borderId="37" xfId="21" applyFont="1" applyFill="1" applyBorder="1" applyAlignment="1">
      <alignment horizontal="center" vertical="center"/>
    </xf>
    <xf numFmtId="0" fontId="48" fillId="0" borderId="45" xfId="21" applyFont="1" applyFill="1" applyBorder="1" applyAlignment="1">
      <alignment horizontal="center" vertical="center"/>
    </xf>
    <xf numFmtId="0" fontId="55" fillId="0" borderId="24" xfId="21" applyFont="1" applyFill="1" applyBorder="1" applyAlignment="1">
      <alignment horizontal="center" vertical="center" wrapText="1"/>
    </xf>
    <xf numFmtId="0" fontId="55" fillId="0" borderId="25" xfId="21" applyFont="1" applyFill="1" applyBorder="1" applyAlignment="1">
      <alignment horizontal="center" vertical="center" wrapText="1"/>
    </xf>
    <xf numFmtId="0" fontId="55" fillId="0" borderId="26" xfId="21" applyFont="1" applyFill="1" applyBorder="1" applyAlignment="1">
      <alignment horizontal="center" vertical="center" wrapText="1"/>
    </xf>
    <xf numFmtId="0" fontId="2" fillId="0" borderId="10" xfId="44" applyFont="1" applyFill="1" applyBorder="1" applyAlignment="1">
      <alignment horizontal="center" vertical="center" wrapText="1"/>
    </xf>
    <xf numFmtId="0" fontId="2" fillId="0" borderId="4" xfId="44" applyFont="1" applyFill="1" applyBorder="1" applyAlignment="1">
      <alignment horizontal="center" vertical="center" wrapText="1"/>
    </xf>
    <xf numFmtId="0" fontId="2" fillId="0" borderId="23" xfId="44" applyFont="1" applyFill="1" applyBorder="1" applyAlignment="1">
      <alignment horizontal="center" vertical="center" wrapText="1"/>
    </xf>
    <xf numFmtId="0" fontId="2" fillId="0" borderId="12" xfId="44" applyFont="1" applyFill="1" applyBorder="1" applyAlignment="1">
      <alignment horizontal="center" vertical="center" wrapText="1"/>
    </xf>
    <xf numFmtId="0" fontId="2" fillId="0" borderId="0" xfId="44" applyFont="1" applyFill="1" applyBorder="1" applyAlignment="1">
      <alignment horizontal="center" vertical="center" wrapText="1"/>
    </xf>
    <xf numFmtId="0" fontId="2" fillId="0" borderId="20" xfId="44" applyFont="1" applyFill="1" applyBorder="1" applyAlignment="1">
      <alignment horizontal="center" vertical="center" wrapText="1"/>
    </xf>
    <xf numFmtId="0" fontId="2" fillId="0" borderId="13" xfId="44" applyFont="1" applyFill="1" applyBorder="1" applyAlignment="1">
      <alignment horizontal="center" vertical="center" wrapText="1"/>
    </xf>
    <xf numFmtId="0" fontId="2" fillId="0" borderId="14" xfId="44" applyFont="1" applyFill="1" applyBorder="1" applyAlignment="1">
      <alignment horizontal="center" vertical="center" wrapText="1"/>
    </xf>
    <xf numFmtId="0" fontId="2" fillId="0" borderId="34" xfId="44" applyFont="1" applyFill="1" applyBorder="1" applyAlignment="1">
      <alignment horizontal="center" vertical="center" wrapText="1"/>
    </xf>
    <xf numFmtId="0" fontId="2" fillId="0" borderId="10" xfId="21" applyFont="1" applyFill="1" applyBorder="1" applyAlignment="1">
      <alignment horizontal="center" vertical="center" wrapText="1"/>
    </xf>
    <xf numFmtId="0" fontId="2" fillId="0" borderId="4" xfId="21" applyFont="1" applyFill="1" applyBorder="1" applyAlignment="1">
      <alignment horizontal="center" vertical="center" wrapText="1"/>
    </xf>
    <xf numFmtId="0" fontId="2" fillId="0" borderId="23" xfId="21" applyFont="1" applyFill="1" applyBorder="1" applyAlignment="1">
      <alignment horizontal="center" vertical="center" wrapText="1"/>
    </xf>
    <xf numFmtId="0" fontId="2" fillId="0" borderId="12" xfId="21" applyFont="1" applyFill="1" applyBorder="1" applyAlignment="1">
      <alignment horizontal="center" vertical="center" wrapText="1"/>
    </xf>
    <xf numFmtId="0" fontId="2" fillId="0" borderId="0" xfId="21" applyFont="1" applyFill="1" applyBorder="1" applyAlignment="1">
      <alignment horizontal="center" vertical="center" wrapText="1"/>
    </xf>
    <xf numFmtId="0" fontId="2" fillId="0" borderId="20" xfId="21" applyFont="1" applyFill="1" applyBorder="1" applyAlignment="1">
      <alignment horizontal="center" vertical="center" wrapText="1"/>
    </xf>
    <xf numFmtId="0" fontId="2" fillId="0" borderId="13" xfId="21" applyFont="1" applyFill="1" applyBorder="1" applyAlignment="1">
      <alignment horizontal="center" vertical="center" wrapText="1"/>
    </xf>
    <xf numFmtId="0" fontId="2" fillId="0" borderId="14" xfId="21" applyFont="1" applyFill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 wrapText="1"/>
    </xf>
    <xf numFmtId="0" fontId="48" fillId="0" borderId="42" xfId="21" applyFont="1" applyFill="1" applyBorder="1" applyAlignment="1">
      <alignment horizontal="center" vertical="center"/>
    </xf>
    <xf numFmtId="0" fontId="48" fillId="0" borderId="21" xfId="21" applyFont="1" applyFill="1" applyBorder="1" applyAlignment="1">
      <alignment horizontal="center" vertical="center"/>
    </xf>
    <xf numFmtId="0" fontId="48" fillId="0" borderId="5" xfId="21" applyFont="1" applyFill="1" applyBorder="1" applyAlignment="1">
      <alignment horizontal="left" vertical="center" wrapText="1"/>
    </xf>
    <xf numFmtId="0" fontId="48" fillId="0" borderId="6" xfId="21" applyFont="1" applyFill="1" applyBorder="1" applyAlignment="1">
      <alignment horizontal="left" vertical="center" wrapText="1"/>
    </xf>
    <xf numFmtId="0" fontId="48" fillId="0" borderId="19" xfId="21" applyFont="1" applyFill="1" applyBorder="1" applyAlignment="1">
      <alignment horizontal="left" vertical="center" wrapText="1"/>
    </xf>
    <xf numFmtId="0" fontId="48" fillId="0" borderId="8" xfId="21" applyFont="1" applyFill="1" applyBorder="1" applyAlignment="1">
      <alignment horizontal="left" vertical="center" wrapText="1"/>
    </xf>
    <xf numFmtId="0" fontId="48" fillId="0" borderId="9" xfId="21" applyFont="1" applyFill="1" applyBorder="1" applyAlignment="1">
      <alignment horizontal="left" vertical="center" wrapText="1"/>
    </xf>
    <xf numFmtId="0" fontId="48" fillId="0" borderId="16" xfId="21" applyFont="1" applyFill="1" applyBorder="1" applyAlignment="1">
      <alignment horizontal="left" vertical="center" wrapText="1"/>
    </xf>
    <xf numFmtId="0" fontId="58" fillId="0" borderId="10" xfId="21" applyFont="1" applyFill="1" applyBorder="1" applyAlignment="1">
      <alignment horizontal="center" vertical="center" wrapText="1"/>
    </xf>
    <xf numFmtId="0" fontId="58" fillId="0" borderId="4" xfId="21" applyFont="1" applyFill="1" applyBorder="1" applyAlignment="1">
      <alignment horizontal="center" vertical="center" wrapText="1"/>
    </xf>
    <xf numFmtId="0" fontId="58" fillId="0" borderId="23" xfId="21" applyFont="1" applyFill="1" applyBorder="1" applyAlignment="1">
      <alignment horizontal="center" vertical="center" wrapText="1"/>
    </xf>
    <xf numFmtId="0" fontId="58" fillId="0" borderId="12" xfId="21" applyFont="1" applyFill="1" applyBorder="1" applyAlignment="1">
      <alignment horizontal="center" vertical="center" wrapText="1"/>
    </xf>
    <xf numFmtId="0" fontId="58" fillId="0" borderId="0" xfId="21" applyFont="1" applyFill="1" applyBorder="1" applyAlignment="1">
      <alignment horizontal="center" vertical="center" wrapText="1"/>
    </xf>
    <xf numFmtId="0" fontId="58" fillId="0" borderId="20" xfId="21" applyFont="1" applyFill="1" applyBorder="1" applyAlignment="1">
      <alignment horizontal="center" vertical="center" wrapText="1"/>
    </xf>
    <xf numFmtId="0" fontId="58" fillId="0" borderId="13" xfId="21" applyFont="1" applyFill="1" applyBorder="1" applyAlignment="1">
      <alignment horizontal="center" vertical="center" wrapText="1"/>
    </xf>
    <xf numFmtId="0" fontId="58" fillId="0" borderId="14" xfId="21" applyFont="1" applyFill="1" applyBorder="1" applyAlignment="1">
      <alignment horizontal="center" vertical="center" wrapText="1"/>
    </xf>
    <xf numFmtId="0" fontId="58" fillId="0" borderId="34" xfId="21" applyFont="1" applyFill="1" applyBorder="1" applyAlignment="1">
      <alignment horizontal="center" vertical="center" wrapText="1"/>
    </xf>
    <xf numFmtId="0" fontId="2" fillId="0" borderId="46" xfId="21" applyFont="1" applyFill="1" applyBorder="1" applyAlignment="1">
      <alignment horizontal="left" vertical="center"/>
    </xf>
    <xf numFmtId="0" fontId="2" fillId="0" borderId="43" xfId="21" applyFont="1" applyFill="1" applyBorder="1" applyAlignment="1">
      <alignment horizontal="left" vertical="center"/>
    </xf>
    <xf numFmtId="0" fontId="2" fillId="0" borderId="47" xfId="21" applyFont="1" applyFill="1" applyBorder="1" applyAlignment="1">
      <alignment horizontal="left" vertical="center"/>
    </xf>
    <xf numFmtId="0" fontId="55" fillId="0" borderId="46" xfId="21" applyFont="1" applyFill="1" applyBorder="1" applyAlignment="1">
      <alignment horizontal="left" vertical="center"/>
    </xf>
    <xf numFmtId="0" fontId="55" fillId="0" borderId="43" xfId="21" applyFont="1" applyFill="1" applyBorder="1" applyAlignment="1">
      <alignment horizontal="left" vertical="center"/>
    </xf>
    <xf numFmtId="0" fontId="55" fillId="0" borderId="44" xfId="21" applyFont="1" applyFill="1" applyBorder="1" applyAlignment="1">
      <alignment horizontal="left" vertical="center"/>
    </xf>
    <xf numFmtId="0" fontId="48" fillId="0" borderId="35" xfId="21" applyFont="1" applyFill="1" applyBorder="1" applyAlignment="1">
      <alignment horizontal="center"/>
    </xf>
    <xf numFmtId="0" fontId="48" fillId="0" borderId="37" xfId="21" applyFont="1" applyFill="1" applyBorder="1" applyAlignment="1">
      <alignment horizontal="center"/>
    </xf>
    <xf numFmtId="0" fontId="48" fillId="0" borderId="45" xfId="21" applyFont="1" applyFill="1" applyBorder="1" applyAlignment="1">
      <alignment horizontal="center"/>
    </xf>
    <xf numFmtId="0" fontId="2" fillId="0" borderId="7" xfId="21" applyFont="1" applyFill="1" applyBorder="1" applyAlignment="1">
      <alignment horizontal="left" vertical="top"/>
    </xf>
    <xf numFmtId="0" fontId="2" fillId="0" borderId="0" xfId="21" applyFont="1" applyFill="1" applyBorder="1" applyAlignment="1">
      <alignment horizontal="left" vertical="top"/>
    </xf>
    <xf numFmtId="0" fontId="2" fillId="0" borderId="20" xfId="21" applyFont="1" applyFill="1" applyBorder="1" applyAlignment="1">
      <alignment horizontal="left" vertical="top"/>
    </xf>
    <xf numFmtId="0" fontId="48" fillId="0" borderId="8" xfId="21" applyFont="1" applyFill="1" applyBorder="1" applyAlignment="1">
      <alignment horizontal="center"/>
    </xf>
    <xf numFmtId="0" fontId="48" fillId="0" borderId="9" xfId="21" applyFont="1" applyFill="1" applyBorder="1" applyAlignment="1">
      <alignment horizontal="center"/>
    </xf>
    <xf numFmtId="0" fontId="48" fillId="0" borderId="18" xfId="21" applyFont="1" applyFill="1" applyBorder="1" applyAlignment="1">
      <alignment horizontal="center"/>
    </xf>
    <xf numFmtId="2" fontId="48" fillId="5" borderId="8" xfId="21" applyNumberFormat="1" applyFont="1" applyFill="1" applyBorder="1" applyAlignment="1">
      <alignment horizontal="center"/>
    </xf>
    <xf numFmtId="2" fontId="48" fillId="5" borderId="9" xfId="21" applyNumberFormat="1" applyFont="1" applyFill="1" applyBorder="1" applyAlignment="1">
      <alignment horizontal="center"/>
    </xf>
    <xf numFmtId="2" fontId="48" fillId="5" borderId="18" xfId="21" applyNumberFormat="1" applyFont="1" applyFill="1" applyBorder="1" applyAlignment="1">
      <alignment horizontal="center"/>
    </xf>
    <xf numFmtId="0" fontId="48" fillId="5" borderId="8" xfId="21" applyFont="1" applyFill="1" applyBorder="1" applyAlignment="1">
      <alignment horizontal="center"/>
    </xf>
    <xf numFmtId="0" fontId="48" fillId="5" borderId="9" xfId="21" applyFont="1" applyFill="1" applyBorder="1" applyAlignment="1">
      <alignment horizontal="center"/>
    </xf>
    <xf numFmtId="0" fontId="48" fillId="5" borderId="16" xfId="21" applyFont="1" applyFill="1" applyBorder="1" applyAlignment="1">
      <alignment horizontal="center"/>
    </xf>
    <xf numFmtId="0" fontId="2" fillId="0" borderId="2" xfId="21" applyFont="1" applyFill="1" applyBorder="1" applyAlignment="1">
      <alignment horizontal="left" vertical="top"/>
    </xf>
    <xf numFmtId="0" fontId="48" fillId="5" borderId="24" xfId="21" applyFont="1" applyFill="1" applyBorder="1" applyAlignment="1">
      <alignment horizontal="center"/>
    </xf>
    <xf numFmtId="0" fontId="48" fillId="5" borderId="25" xfId="21" applyFont="1" applyFill="1" applyBorder="1" applyAlignment="1">
      <alignment horizontal="center"/>
    </xf>
    <xf numFmtId="0" fontId="48" fillId="5" borderId="26" xfId="21" applyFont="1" applyFill="1" applyBorder="1" applyAlignment="1">
      <alignment horizontal="center"/>
    </xf>
    <xf numFmtId="0" fontId="48" fillId="5" borderId="28" xfId="21" applyFont="1" applyFill="1" applyBorder="1" applyAlignment="1">
      <alignment horizontal="center"/>
    </xf>
    <xf numFmtId="0" fontId="2" fillId="0" borderId="24" xfId="21" applyFont="1" applyFill="1" applyBorder="1" applyAlignment="1">
      <alignment horizontal="left" vertical="top"/>
    </xf>
    <xf numFmtId="0" fontId="2" fillId="0" borderId="25" xfId="21" applyFont="1" applyFill="1" applyBorder="1" applyAlignment="1">
      <alignment horizontal="left" vertical="top"/>
    </xf>
    <xf numFmtId="0" fontId="2" fillId="0" borderId="26" xfId="21" applyFont="1" applyFill="1" applyBorder="1" applyAlignment="1">
      <alignment horizontal="left" vertical="top"/>
    </xf>
    <xf numFmtId="0" fontId="48" fillId="0" borderId="28" xfId="21" applyFont="1" applyFill="1" applyBorder="1" applyAlignment="1">
      <alignment horizontal="center"/>
    </xf>
    <xf numFmtId="0" fontId="2" fillId="0" borderId="35" xfId="21" applyFont="1" applyFill="1" applyBorder="1" applyAlignment="1">
      <alignment horizontal="left" vertical="top"/>
    </xf>
    <xf numFmtId="0" fontId="2" fillId="0" borderId="37" xfId="21" applyFont="1" applyFill="1" applyBorder="1" applyAlignment="1">
      <alignment horizontal="left" vertical="top"/>
    </xf>
    <xf numFmtId="0" fontId="2" fillId="0" borderId="36" xfId="21" applyFont="1" applyFill="1" applyBorder="1" applyAlignment="1">
      <alignment horizontal="left" vertical="top"/>
    </xf>
    <xf numFmtId="0" fontId="48" fillId="0" borderId="36" xfId="21" applyFont="1" applyFill="1" applyBorder="1" applyAlignment="1">
      <alignment horizontal="center"/>
    </xf>
    <xf numFmtId="174" fontId="48" fillId="2" borderId="35" xfId="21" applyNumberFormat="1" applyFont="1" applyFill="1" applyBorder="1" applyAlignment="1">
      <alignment horizontal="center" readingOrder="1"/>
    </xf>
    <xf numFmtId="174" fontId="48" fillId="2" borderId="37" xfId="21" applyNumberFormat="1" applyFont="1" applyFill="1" applyBorder="1" applyAlignment="1">
      <alignment horizontal="center" readingOrder="1"/>
    </xf>
    <xf numFmtId="174" fontId="48" fillId="2" borderId="45" xfId="21" applyNumberFormat="1" applyFont="1" applyFill="1" applyBorder="1" applyAlignment="1">
      <alignment horizontal="center" readingOrder="1"/>
    </xf>
    <xf numFmtId="49" fontId="48" fillId="5" borderId="24" xfId="21" applyNumberFormat="1" applyFont="1" applyFill="1" applyBorder="1" applyAlignment="1">
      <alignment horizontal="center" readingOrder="1"/>
    </xf>
    <xf numFmtId="49" fontId="48" fillId="5" borderId="25" xfId="21" applyNumberFormat="1" applyFont="1" applyFill="1" applyBorder="1" applyAlignment="1">
      <alignment horizontal="center" readingOrder="1"/>
    </xf>
    <xf numFmtId="49" fontId="48" fillId="5" borderId="28" xfId="21" applyNumberFormat="1" applyFont="1" applyFill="1" applyBorder="1" applyAlignment="1">
      <alignment horizontal="center" readingOrder="1"/>
    </xf>
    <xf numFmtId="174" fontId="48" fillId="2" borderId="24" xfId="21" applyNumberFormat="1" applyFont="1" applyFill="1" applyBorder="1" applyAlignment="1">
      <alignment horizontal="center" readingOrder="1"/>
    </xf>
    <xf numFmtId="174" fontId="48" fillId="2" borderId="25" xfId="21" applyNumberFormat="1" applyFont="1" applyFill="1" applyBorder="1" applyAlignment="1">
      <alignment horizontal="center" readingOrder="1"/>
    </xf>
    <xf numFmtId="174" fontId="48" fillId="2" borderId="28" xfId="21" applyNumberFormat="1" applyFont="1" applyFill="1" applyBorder="1" applyAlignment="1">
      <alignment horizontal="center" readingOrder="1"/>
    </xf>
    <xf numFmtId="0" fontId="48" fillId="2" borderId="26" xfId="21" applyFont="1" applyFill="1" applyBorder="1" applyAlignment="1">
      <alignment horizontal="center"/>
    </xf>
    <xf numFmtId="0" fontId="54" fillId="0" borderId="24" xfId="21" applyFont="1" applyFill="1" applyBorder="1" applyAlignment="1">
      <alignment horizontal="center"/>
    </xf>
    <xf numFmtId="0" fontId="48" fillId="0" borderId="24" xfId="21" quotePrefix="1" applyFont="1" applyFill="1" applyBorder="1" applyAlignment="1">
      <alignment horizontal="center"/>
    </xf>
    <xf numFmtId="0" fontId="48" fillId="0" borderId="25" xfId="21" quotePrefix="1" applyFont="1" applyFill="1" applyBorder="1" applyAlignment="1">
      <alignment horizontal="center"/>
    </xf>
    <xf numFmtId="0" fontId="48" fillId="0" borderId="26" xfId="21" quotePrefix="1" applyFont="1" applyFill="1" applyBorder="1" applyAlignment="1">
      <alignment horizontal="center"/>
    </xf>
    <xf numFmtId="0" fontId="48" fillId="0" borderId="28" xfId="21" quotePrefix="1" applyFont="1" applyFill="1" applyBorder="1" applyAlignment="1">
      <alignment horizontal="center"/>
    </xf>
    <xf numFmtId="0" fontId="2" fillId="0" borderId="10" xfId="21" applyFont="1" applyFill="1" applyBorder="1" applyAlignment="1">
      <alignment horizontal="center" vertical="center" wrapText="1" readingOrder="1"/>
    </xf>
    <xf numFmtId="0" fontId="2" fillId="0" borderId="4" xfId="21" applyFont="1" applyFill="1" applyBorder="1" applyAlignment="1">
      <alignment horizontal="center" vertical="center" wrapText="1" readingOrder="1"/>
    </xf>
    <xf numFmtId="0" fontId="2" fillId="0" borderId="23" xfId="21" applyFont="1" applyFill="1" applyBorder="1" applyAlignment="1">
      <alignment horizontal="center" vertical="center" wrapText="1" readingOrder="1"/>
    </xf>
    <xf numFmtId="0" fontId="2" fillId="0" borderId="12" xfId="21" applyFont="1" applyFill="1" applyBorder="1" applyAlignment="1">
      <alignment horizontal="center" vertical="center" wrapText="1" readingOrder="1"/>
    </xf>
    <xf numFmtId="0" fontId="2" fillId="0" borderId="0" xfId="21" applyFont="1" applyFill="1" applyBorder="1" applyAlignment="1">
      <alignment horizontal="center" vertical="center" wrapText="1" readingOrder="1"/>
    </xf>
    <xf numFmtId="0" fontId="2" fillId="0" borderId="20" xfId="21" applyFont="1" applyFill="1" applyBorder="1" applyAlignment="1">
      <alignment horizontal="center" vertical="center" wrapText="1" readingOrder="1"/>
    </xf>
    <xf numFmtId="0" fontId="2" fillId="0" borderId="13" xfId="21" applyFont="1" applyFill="1" applyBorder="1" applyAlignment="1">
      <alignment horizontal="center" vertical="center" wrapText="1" readingOrder="1"/>
    </xf>
    <xf numFmtId="0" fontId="2" fillId="0" borderId="14" xfId="21" applyFont="1" applyFill="1" applyBorder="1" applyAlignment="1">
      <alignment horizontal="center" vertical="center" wrapText="1" readingOrder="1"/>
    </xf>
    <xf numFmtId="0" fontId="2" fillId="0" borderId="34" xfId="21" applyFont="1" applyFill="1" applyBorder="1" applyAlignment="1">
      <alignment horizontal="center" vertical="center" wrapText="1" readingOrder="1"/>
    </xf>
    <xf numFmtId="0" fontId="48" fillId="0" borderId="46" xfId="21" applyFont="1" applyFill="1" applyBorder="1" applyAlignment="1">
      <alignment horizontal="center"/>
    </xf>
    <xf numFmtId="0" fontId="48" fillId="0" borderId="43" xfId="21" applyFont="1" applyFill="1" applyBorder="1" applyAlignment="1">
      <alignment horizontal="center"/>
    </xf>
    <xf numFmtId="0" fontId="48" fillId="0" borderId="44" xfId="21" applyFont="1" applyFill="1" applyBorder="1" applyAlignment="1">
      <alignment horizontal="center"/>
    </xf>
    <xf numFmtId="0" fontId="48" fillId="0" borderId="2" xfId="21" applyFont="1" applyFill="1" applyBorder="1" applyAlignment="1">
      <alignment horizontal="center"/>
    </xf>
    <xf numFmtId="0" fontId="48" fillId="0" borderId="29" xfId="21" applyFont="1" applyFill="1" applyBorder="1" applyAlignment="1">
      <alignment horizontal="center"/>
    </xf>
    <xf numFmtId="0" fontId="48" fillId="5" borderId="2" xfId="21" applyFont="1" applyFill="1" applyBorder="1" applyAlignment="1">
      <alignment horizontal="center"/>
    </xf>
    <xf numFmtId="0" fontId="48" fillId="5" borderId="29" xfId="21" applyFont="1" applyFill="1" applyBorder="1" applyAlignment="1">
      <alignment horizontal="center"/>
    </xf>
    <xf numFmtId="0" fontId="48" fillId="0" borderId="25" xfId="21" applyFont="1" applyFill="1" applyBorder="1" applyAlignment="1">
      <alignment horizontal="center" vertical="center"/>
    </xf>
    <xf numFmtId="0" fontId="2" fillId="5" borderId="24" xfId="21" applyFont="1" applyFill="1" applyBorder="1" applyAlignment="1">
      <alignment horizontal="left" vertical="top"/>
    </xf>
    <xf numFmtId="0" fontId="2" fillId="5" borderId="25" xfId="21" applyFont="1" applyFill="1" applyBorder="1" applyAlignment="1">
      <alignment horizontal="left" vertical="top"/>
    </xf>
    <xf numFmtId="0" fontId="2" fillId="5" borderId="26" xfId="21" applyFont="1" applyFill="1" applyBorder="1" applyAlignment="1">
      <alignment horizontal="left" vertical="top"/>
    </xf>
    <xf numFmtId="2" fontId="48" fillId="2" borderId="24" xfId="21" applyNumberFormat="1" applyFont="1" applyFill="1" applyBorder="1" applyAlignment="1">
      <alignment horizontal="center"/>
    </xf>
    <xf numFmtId="2" fontId="48" fillId="2" borderId="25" xfId="21" applyNumberFormat="1" applyFont="1" applyFill="1" applyBorder="1" applyAlignment="1">
      <alignment horizontal="center"/>
    </xf>
    <xf numFmtId="2" fontId="48" fillId="2" borderId="28" xfId="21" applyNumberFormat="1" applyFont="1" applyFill="1" applyBorder="1" applyAlignment="1">
      <alignment horizontal="center"/>
    </xf>
    <xf numFmtId="0" fontId="2" fillId="0" borderId="46" xfId="21" applyFont="1" applyFill="1" applyBorder="1" applyAlignment="1">
      <alignment horizontal="left" vertical="top"/>
    </xf>
    <xf numFmtId="0" fontId="2" fillId="0" borderId="43" xfId="21" applyFont="1" applyFill="1" applyBorder="1" applyAlignment="1">
      <alignment horizontal="left" vertical="top"/>
    </xf>
    <xf numFmtId="0" fontId="2" fillId="0" borderId="47" xfId="21" applyFont="1" applyFill="1" applyBorder="1" applyAlignment="1">
      <alignment horizontal="left" vertical="top"/>
    </xf>
    <xf numFmtId="0" fontId="2" fillId="0" borderId="46" xfId="21" applyFont="1" applyFill="1" applyBorder="1" applyAlignment="1">
      <alignment horizontal="center" vertical="top"/>
    </xf>
    <xf numFmtId="0" fontId="2" fillId="0" borderId="43" xfId="21" applyFont="1" applyFill="1" applyBorder="1" applyAlignment="1">
      <alignment horizontal="center" vertical="top"/>
    </xf>
    <xf numFmtId="0" fontId="48" fillId="2" borderId="46" xfId="21" applyFont="1" applyFill="1" applyBorder="1" applyAlignment="1">
      <alignment horizontal="center"/>
    </xf>
    <xf numFmtId="0" fontId="48" fillId="2" borderId="43" xfId="21" applyFont="1" applyFill="1" applyBorder="1" applyAlignment="1">
      <alignment horizontal="center"/>
    </xf>
    <xf numFmtId="0" fontId="48" fillId="2" borderId="47" xfId="21" applyFont="1" applyFill="1" applyBorder="1" applyAlignment="1">
      <alignment horizontal="center"/>
    </xf>
    <xf numFmtId="0" fontId="2" fillId="0" borderId="24" xfId="21" applyFont="1" applyFill="1" applyBorder="1" applyAlignment="1">
      <alignment horizontal="center" vertical="top"/>
    </xf>
    <xf numFmtId="0" fontId="2" fillId="0" borderId="25" xfId="21" applyFont="1" applyFill="1" applyBorder="1" applyAlignment="1">
      <alignment horizontal="center" vertical="top"/>
    </xf>
    <xf numFmtId="0" fontId="2" fillId="0" borderId="26" xfId="21" applyFont="1" applyFill="1" applyBorder="1" applyAlignment="1">
      <alignment horizontal="center" vertical="top"/>
    </xf>
    <xf numFmtId="0" fontId="48" fillId="2" borderId="35" xfId="21" applyFont="1" applyFill="1" applyBorder="1" applyAlignment="1">
      <alignment horizontal="center" vertical="center"/>
    </xf>
    <xf numFmtId="0" fontId="48" fillId="2" borderId="37" xfId="21" applyFont="1" applyFill="1" applyBorder="1" applyAlignment="1">
      <alignment horizontal="center" vertical="center"/>
    </xf>
    <xf numFmtId="0" fontId="48" fillId="2" borderId="36" xfId="21" applyFont="1" applyFill="1" applyBorder="1" applyAlignment="1">
      <alignment horizontal="center" vertical="center"/>
    </xf>
    <xf numFmtId="0" fontId="48" fillId="0" borderId="35" xfId="21" applyFont="1" applyFill="1" applyBorder="1" applyAlignment="1">
      <alignment horizontal="center" vertical="center" wrapText="1"/>
    </xf>
    <xf numFmtId="0" fontId="48" fillId="0" borderId="37" xfId="21" applyFont="1" applyFill="1" applyBorder="1" applyAlignment="1">
      <alignment horizontal="center" vertical="center" wrapText="1"/>
    </xf>
    <xf numFmtId="0" fontId="48" fillId="0" borderId="45" xfId="21" applyFont="1" applyFill="1" applyBorder="1" applyAlignment="1">
      <alignment horizontal="center" vertical="center" wrapText="1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48" fillId="0" borderId="24" xfId="21" applyFont="1" applyFill="1" applyBorder="1" applyAlignment="1">
      <alignment horizontal="center" wrapText="1"/>
    </xf>
    <xf numFmtId="0" fontId="48" fillId="5" borderId="25" xfId="21" quotePrefix="1" applyFont="1" applyFill="1" applyBorder="1" applyAlignment="1">
      <alignment horizontal="center"/>
    </xf>
    <xf numFmtId="0" fontId="2" fillId="0" borderId="5" xfId="21" applyFont="1" applyFill="1" applyBorder="1" applyAlignment="1">
      <alignment horizontal="center" vertical="top"/>
    </xf>
    <xf numFmtId="0" fontId="2" fillId="0" borderId="17" xfId="21" applyFont="1" applyFill="1" applyBorder="1" applyAlignment="1">
      <alignment horizontal="center" vertical="top"/>
    </xf>
    <xf numFmtId="0" fontId="2" fillId="0" borderId="5" xfId="21" applyFont="1" applyFill="1" applyBorder="1" applyAlignment="1">
      <alignment horizontal="left" vertical="top"/>
    </xf>
    <xf numFmtId="0" fontId="2" fillId="0" borderId="6" xfId="21" applyFont="1" applyFill="1" applyBorder="1" applyAlignment="1">
      <alignment horizontal="left" vertical="top"/>
    </xf>
    <xf numFmtId="0" fontId="2" fillId="0" borderId="17" xfId="21" applyFont="1" applyFill="1" applyBorder="1" applyAlignment="1">
      <alignment horizontal="left" vertical="top"/>
    </xf>
    <xf numFmtId="0" fontId="48" fillId="0" borderId="5" xfId="21" applyFont="1" applyFill="1" applyBorder="1" applyAlignment="1">
      <alignment horizontal="center"/>
    </xf>
    <xf numFmtId="0" fontId="48" fillId="0" borderId="6" xfId="21" applyFont="1" applyFill="1" applyBorder="1" applyAlignment="1">
      <alignment horizontal="center"/>
    </xf>
    <xf numFmtId="0" fontId="48" fillId="0" borderId="19" xfId="21" applyFont="1" applyFill="1" applyBorder="1" applyAlignment="1">
      <alignment horizontal="center"/>
    </xf>
    <xf numFmtId="0" fontId="17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3" fillId="0" borderId="33" xfId="21" applyFont="1" applyBorder="1" applyAlignment="1">
      <alignment horizontal="right" vertical="center"/>
    </xf>
    <xf numFmtId="0" fontId="53" fillId="0" borderId="6" xfId="21" applyFont="1" applyBorder="1" applyAlignment="1">
      <alignment horizontal="right" vertical="center"/>
    </xf>
    <xf numFmtId="0" fontId="53" fillId="0" borderId="17" xfId="21" applyFont="1" applyBorder="1" applyAlignment="1">
      <alignment horizontal="right" vertical="center"/>
    </xf>
    <xf numFmtId="0" fontId="53" fillId="0" borderId="2" xfId="21" applyFont="1" applyBorder="1" applyAlignment="1">
      <alignment horizontal="center" vertical="center"/>
    </xf>
    <xf numFmtId="0" fontId="26" fillId="0" borderId="0" xfId="21" applyFont="1" applyBorder="1" applyAlignment="1">
      <alignment horizontal="right" vertical="center" wrapText="1" readingOrder="2"/>
    </xf>
    <xf numFmtId="0" fontId="26" fillId="0" borderId="1" xfId="21" applyFont="1" applyBorder="1" applyAlignment="1">
      <alignment horizontal="right" vertical="center" wrapText="1" readingOrder="2"/>
    </xf>
    <xf numFmtId="0" fontId="26" fillId="0" borderId="9" xfId="21" applyFont="1" applyBorder="1" applyAlignment="1">
      <alignment horizontal="right" vertical="center" wrapText="1" readingOrder="2"/>
    </xf>
    <xf numFmtId="0" fontId="26" fillId="0" borderId="16" xfId="21" applyFont="1" applyBorder="1" applyAlignment="1">
      <alignment horizontal="right" vertical="center" wrapText="1" readingOrder="2"/>
    </xf>
    <xf numFmtId="0" fontId="53" fillId="0" borderId="32" xfId="21" applyFont="1" applyBorder="1" applyAlignment="1">
      <alignment horizontal="center" vertical="center" wrapText="1" readingOrder="2"/>
    </xf>
    <xf numFmtId="0" fontId="53" fillId="0" borderId="9" xfId="21" applyFont="1" applyBorder="1" applyAlignment="1">
      <alignment horizontal="center" vertical="center" wrapText="1" readingOrder="2"/>
    </xf>
    <xf numFmtId="0" fontId="53" fillId="0" borderId="18" xfId="21" applyFont="1" applyBorder="1" applyAlignment="1">
      <alignment horizontal="center" vertical="center" wrapText="1" readingOrder="2"/>
    </xf>
    <xf numFmtId="0" fontId="26" fillId="0" borderId="24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6" fillId="0" borderId="24" xfId="21" applyNumberFormat="1" applyFont="1" applyBorder="1" applyAlignment="1">
      <alignment horizontal="center" vertical="center"/>
    </xf>
    <xf numFmtId="49" fontId="26" fillId="0" borderId="26" xfId="21" applyNumberFormat="1" applyFont="1" applyBorder="1" applyAlignment="1">
      <alignment horizontal="center" vertical="center"/>
    </xf>
    <xf numFmtId="49" fontId="26" fillId="0" borderId="25" xfId="21" applyNumberFormat="1" applyFont="1" applyBorder="1" applyAlignment="1">
      <alignment horizontal="center" vertical="center"/>
    </xf>
    <xf numFmtId="0" fontId="26" fillId="0" borderId="25" xfId="21" applyFont="1" applyBorder="1" applyAlignment="1">
      <alignment horizontal="center" vertical="center"/>
    </xf>
    <xf numFmtId="49" fontId="53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48" fillId="0" borderId="17" xfId="21" applyFont="1" applyFill="1" applyBorder="1" applyAlignment="1">
      <alignment horizontal="center"/>
    </xf>
    <xf numFmtId="0" fontId="48" fillId="5" borderId="18" xfId="21" applyFont="1" applyFill="1" applyBorder="1" applyAlignment="1">
      <alignment horizontal="center"/>
    </xf>
    <xf numFmtId="0" fontId="48" fillId="5" borderId="46" xfId="21" applyFont="1" applyFill="1" applyBorder="1" applyAlignment="1">
      <alignment horizontal="center"/>
    </xf>
    <xf numFmtId="0" fontId="48" fillId="5" borderId="43" xfId="21" applyFont="1" applyFill="1" applyBorder="1" applyAlignment="1">
      <alignment horizontal="center"/>
    </xf>
    <xf numFmtId="0" fontId="48" fillId="5" borderId="47" xfId="21" applyFont="1" applyFill="1" applyBorder="1" applyAlignment="1">
      <alignment horizontal="center"/>
    </xf>
    <xf numFmtId="175" fontId="48" fillId="0" borderId="24" xfId="21" applyNumberFormat="1" applyFont="1" applyFill="1" applyBorder="1" applyAlignment="1">
      <alignment horizontal="center"/>
    </xf>
    <xf numFmtId="175" fontId="48" fillId="0" borderId="25" xfId="21" applyNumberFormat="1" applyFont="1" applyFill="1" applyBorder="1" applyAlignment="1">
      <alignment horizontal="center"/>
    </xf>
    <xf numFmtId="0" fontId="48" fillId="0" borderId="35" xfId="21" quotePrefix="1" applyFont="1" applyFill="1" applyBorder="1" applyAlignment="1">
      <alignment horizontal="center"/>
    </xf>
    <xf numFmtId="49" fontId="48" fillId="5" borderId="24" xfId="21" applyNumberFormat="1" applyFont="1" applyFill="1" applyBorder="1" applyAlignment="1">
      <alignment horizontal="center"/>
    </xf>
    <xf numFmtId="49" fontId="48" fillId="5" borderId="25" xfId="21" applyNumberFormat="1" applyFont="1" applyFill="1" applyBorder="1" applyAlignment="1">
      <alignment horizontal="center"/>
    </xf>
    <xf numFmtId="49" fontId="48" fillId="5" borderId="28" xfId="21" applyNumberFormat="1" applyFont="1" applyFill="1" applyBorder="1" applyAlignment="1">
      <alignment horizontal="center"/>
    </xf>
    <xf numFmtId="174" fontId="48" fillId="0" borderId="24" xfId="21" applyNumberFormat="1" applyFont="1" applyFill="1" applyBorder="1" applyAlignment="1">
      <alignment horizontal="center"/>
    </xf>
    <xf numFmtId="174" fontId="48" fillId="0" borderId="25" xfId="21" applyNumberFormat="1" applyFont="1" applyFill="1" applyBorder="1" applyAlignment="1">
      <alignment horizontal="center"/>
    </xf>
    <xf numFmtId="174" fontId="48" fillId="0" borderId="28" xfId="21" applyNumberFormat="1" applyFont="1" applyFill="1" applyBorder="1" applyAlignment="1">
      <alignment horizontal="center"/>
    </xf>
    <xf numFmtId="2" fontId="48" fillId="0" borderId="24" xfId="21" applyNumberFormat="1" applyFont="1" applyFill="1" applyBorder="1" applyAlignment="1">
      <alignment horizontal="center"/>
    </xf>
    <xf numFmtId="2" fontId="48" fillId="0" borderId="25" xfId="21" applyNumberFormat="1" applyFont="1" applyFill="1" applyBorder="1" applyAlignment="1">
      <alignment horizontal="center"/>
    </xf>
    <xf numFmtId="2" fontId="48" fillId="0" borderId="28" xfId="21" applyNumberFormat="1" applyFont="1" applyFill="1" applyBorder="1" applyAlignment="1">
      <alignment horizontal="center"/>
    </xf>
    <xf numFmtId="0" fontId="48" fillId="0" borderId="47" xfId="21" applyFont="1" applyFill="1" applyBorder="1" applyAlignment="1">
      <alignment horizontal="center"/>
    </xf>
    <xf numFmtId="0" fontId="48" fillId="0" borderId="36" xfId="21" applyFont="1" applyFill="1" applyBorder="1" applyAlignment="1">
      <alignment horizontal="center" vertical="center"/>
    </xf>
    <xf numFmtId="0" fontId="48" fillId="0" borderId="16" xfId="21" applyFont="1" applyFill="1" applyBorder="1" applyAlignment="1">
      <alignment horizontal="center"/>
    </xf>
    <xf numFmtId="49" fontId="48" fillId="0" borderId="24" xfId="21" applyNumberFormat="1" applyFont="1" applyFill="1" applyBorder="1" applyAlignment="1">
      <alignment horizontal="center"/>
    </xf>
    <xf numFmtId="49" fontId="48" fillId="0" borderId="25" xfId="21" applyNumberFormat="1" applyFont="1" applyFill="1" applyBorder="1" applyAlignment="1">
      <alignment horizontal="center"/>
    </xf>
    <xf numFmtId="49" fontId="48" fillId="0" borderId="28" xfId="21" applyNumberFormat="1" applyFont="1" applyFill="1" applyBorder="1" applyAlignment="1">
      <alignment horizontal="center"/>
    </xf>
    <xf numFmtId="176" fontId="48" fillId="5" borderId="24" xfId="21" applyNumberFormat="1" applyFont="1" applyFill="1" applyBorder="1" applyAlignment="1">
      <alignment horizontal="center"/>
    </xf>
    <xf numFmtId="176" fontId="48" fillId="5" borderId="25" xfId="21" applyNumberFormat="1" applyFont="1" applyFill="1" applyBorder="1" applyAlignment="1">
      <alignment horizontal="center"/>
    </xf>
    <xf numFmtId="176" fontId="48" fillId="5" borderId="26" xfId="21" applyNumberFormat="1" applyFont="1" applyFill="1" applyBorder="1" applyAlignment="1">
      <alignment horizontal="center"/>
    </xf>
    <xf numFmtId="0" fontId="48" fillId="5" borderId="24" xfId="21" quotePrefix="1" applyFont="1" applyFill="1" applyBorder="1" applyAlignment="1">
      <alignment horizontal="center"/>
    </xf>
    <xf numFmtId="0" fontId="48" fillId="5" borderId="35" xfId="21" applyFont="1" applyFill="1" applyBorder="1" applyAlignment="1">
      <alignment horizontal="center"/>
    </xf>
    <xf numFmtId="0" fontId="48" fillId="5" borderId="37" xfId="21" applyFont="1" applyFill="1" applyBorder="1" applyAlignment="1">
      <alignment horizontal="center"/>
    </xf>
    <xf numFmtId="0" fontId="48" fillId="5" borderId="45" xfId="21" applyFont="1" applyFill="1" applyBorder="1" applyAlignment="1">
      <alignment horizontal="center"/>
    </xf>
    <xf numFmtId="0" fontId="55" fillId="5" borderId="8" xfId="21" applyFont="1" applyFill="1" applyBorder="1" applyAlignment="1">
      <alignment horizontal="left" vertical="center"/>
    </xf>
    <xf numFmtId="0" fontId="55" fillId="5" borderId="9" xfId="21" applyFont="1" applyFill="1" applyBorder="1" applyAlignment="1">
      <alignment horizontal="left" vertical="center"/>
    </xf>
    <xf numFmtId="175" fontId="48" fillId="5" borderId="24" xfId="21" applyNumberFormat="1" applyFont="1" applyFill="1" applyBorder="1" applyAlignment="1">
      <alignment horizontal="center"/>
    </xf>
    <xf numFmtId="175" fontId="48" fillId="5" borderId="25" xfId="21" applyNumberFormat="1" applyFont="1" applyFill="1" applyBorder="1" applyAlignment="1">
      <alignment horizontal="center"/>
    </xf>
    <xf numFmtId="175" fontId="48" fillId="5" borderId="28" xfId="21" applyNumberFormat="1" applyFont="1" applyFill="1" applyBorder="1" applyAlignment="1">
      <alignment horizontal="center"/>
    </xf>
    <xf numFmtId="175" fontId="48" fillId="0" borderId="28" xfId="21" applyNumberFormat="1" applyFont="1" applyFill="1" applyBorder="1" applyAlignment="1">
      <alignment horizontal="center"/>
    </xf>
    <xf numFmtId="177" fontId="48" fillId="0" borderId="24" xfId="21" applyNumberFormat="1" applyFont="1" applyFill="1" applyBorder="1" applyAlignment="1">
      <alignment horizontal="center"/>
    </xf>
    <xf numFmtId="177" fontId="48" fillId="0" borderId="25" xfId="21" applyNumberFormat="1" applyFont="1" applyFill="1" applyBorder="1" applyAlignment="1">
      <alignment horizontal="center"/>
    </xf>
    <xf numFmtId="177" fontId="48" fillId="0" borderId="28" xfId="21" applyNumberFormat="1" applyFont="1" applyFill="1" applyBorder="1" applyAlignment="1">
      <alignment horizontal="center"/>
    </xf>
    <xf numFmtId="2" fontId="48" fillId="0" borderId="26" xfId="21" applyNumberFormat="1" applyFont="1" applyFill="1" applyBorder="1" applyAlignment="1">
      <alignment horizontal="center"/>
    </xf>
    <xf numFmtId="0" fontId="48" fillId="5" borderId="35" xfId="21" applyFont="1" applyFill="1" applyBorder="1" applyAlignment="1">
      <alignment horizontal="center" vertical="center"/>
    </xf>
    <xf numFmtId="0" fontId="48" fillId="5" borderId="37" xfId="21" applyFont="1" applyFill="1" applyBorder="1" applyAlignment="1">
      <alignment horizontal="center" vertical="center"/>
    </xf>
    <xf numFmtId="0" fontId="48" fillId="5" borderId="36" xfId="21" applyFont="1" applyFill="1" applyBorder="1" applyAlignment="1">
      <alignment horizontal="center" vertical="center"/>
    </xf>
    <xf numFmtId="0" fontId="48" fillId="5" borderId="5" xfId="21" applyFont="1" applyFill="1" applyBorder="1" applyAlignment="1">
      <alignment horizontal="center"/>
    </xf>
    <xf numFmtId="0" fontId="48" fillId="5" borderId="6" xfId="21" applyFont="1" applyFill="1" applyBorder="1" applyAlignment="1">
      <alignment horizontal="center"/>
    </xf>
    <xf numFmtId="0" fontId="48" fillId="5" borderId="19" xfId="21" applyFont="1" applyFill="1" applyBorder="1" applyAlignment="1">
      <alignment horizontal="center"/>
    </xf>
    <xf numFmtId="0" fontId="2" fillId="2" borderId="24" xfId="21" applyFont="1" applyFill="1" applyBorder="1" applyAlignment="1">
      <alignment horizontal="left" vertical="top"/>
    </xf>
    <xf numFmtId="0" fontId="2" fillId="2" borderId="25" xfId="21" applyFont="1" applyFill="1" applyBorder="1" applyAlignment="1">
      <alignment horizontal="left" vertical="top"/>
    </xf>
    <xf numFmtId="0" fontId="2" fillId="2" borderId="26" xfId="21" applyFont="1" applyFill="1" applyBorder="1" applyAlignment="1">
      <alignment horizontal="left" vertical="top"/>
    </xf>
    <xf numFmtId="174" fontId="48" fillId="5" borderId="24" xfId="21" applyNumberFormat="1" applyFont="1" applyFill="1" applyBorder="1" applyAlignment="1">
      <alignment horizontal="center"/>
    </xf>
    <xf numFmtId="174" fontId="48" fillId="5" borderId="25" xfId="21" applyNumberFormat="1" applyFont="1" applyFill="1" applyBorder="1" applyAlignment="1">
      <alignment horizontal="center"/>
    </xf>
    <xf numFmtId="174" fontId="48" fillId="5" borderId="28" xfId="21" applyNumberFormat="1" applyFont="1" applyFill="1" applyBorder="1" applyAlignment="1">
      <alignment horizontal="center"/>
    </xf>
    <xf numFmtId="0" fontId="2" fillId="0" borderId="22" xfId="21" applyFont="1" applyFill="1" applyBorder="1" applyAlignment="1">
      <alignment horizontal="left" vertical="top"/>
    </xf>
    <xf numFmtId="0" fontId="2" fillId="0" borderId="4" xfId="21" applyFont="1" applyFill="1" applyBorder="1" applyAlignment="1">
      <alignment horizontal="left" vertical="top"/>
    </xf>
    <xf numFmtId="0" fontId="2" fillId="0" borderId="23" xfId="21" applyFont="1" applyFill="1" applyBorder="1" applyAlignment="1">
      <alignment horizontal="left" vertical="top"/>
    </xf>
    <xf numFmtId="2" fontId="48" fillId="5" borderId="46" xfId="21" applyNumberFormat="1" applyFont="1" applyFill="1" applyBorder="1" applyAlignment="1">
      <alignment horizontal="center"/>
    </xf>
    <xf numFmtId="2" fontId="48" fillId="5" borderId="43" xfId="21" applyNumberFormat="1" applyFont="1" applyFill="1" applyBorder="1" applyAlignment="1">
      <alignment horizontal="center"/>
    </xf>
    <xf numFmtId="2" fontId="48" fillId="5" borderId="44" xfId="21" applyNumberFormat="1" applyFont="1" applyFill="1" applyBorder="1" applyAlignment="1">
      <alignment horizontal="center"/>
    </xf>
    <xf numFmtId="0" fontId="48" fillId="5" borderId="44" xfId="21" applyFont="1" applyFill="1" applyBorder="1" applyAlignment="1">
      <alignment horizontal="center"/>
    </xf>
    <xf numFmtId="2" fontId="48" fillId="0" borderId="35" xfId="21" applyNumberFormat="1" applyFont="1" applyFill="1" applyBorder="1" applyAlignment="1">
      <alignment horizontal="center"/>
    </xf>
    <xf numFmtId="2" fontId="48" fillId="0" borderId="37" xfId="21" applyNumberFormat="1" applyFont="1" applyFill="1" applyBorder="1" applyAlignment="1">
      <alignment horizontal="center"/>
    </xf>
    <xf numFmtId="2" fontId="48" fillId="0" borderId="45" xfId="21" applyNumberFormat="1" applyFont="1" applyFill="1" applyBorder="1" applyAlignment="1">
      <alignment horizontal="center"/>
    </xf>
    <xf numFmtId="174" fontId="48" fillId="0" borderId="35" xfId="21" applyNumberFormat="1" applyFont="1" applyFill="1" applyBorder="1" applyAlignment="1">
      <alignment horizontal="center"/>
    </xf>
    <xf numFmtId="174" fontId="48" fillId="0" borderId="37" xfId="21" applyNumberFormat="1" applyFont="1" applyFill="1" applyBorder="1" applyAlignment="1">
      <alignment horizontal="center"/>
    </xf>
    <xf numFmtId="174" fontId="48" fillId="0" borderId="45" xfId="21" applyNumberFormat="1" applyFont="1" applyFill="1" applyBorder="1" applyAlignment="1">
      <alignment horizontal="center"/>
    </xf>
    <xf numFmtId="1" fontId="48" fillId="0" borderId="24" xfId="21" applyNumberFormat="1" applyFont="1" applyFill="1" applyBorder="1" applyAlignment="1">
      <alignment horizontal="center"/>
    </xf>
    <xf numFmtId="1" fontId="48" fillId="0" borderId="25" xfId="21" applyNumberFormat="1" applyFont="1" applyFill="1" applyBorder="1" applyAlignment="1">
      <alignment horizontal="center"/>
    </xf>
    <xf numFmtId="1" fontId="48" fillId="0" borderId="26" xfId="21" applyNumberFormat="1" applyFont="1" applyFill="1" applyBorder="1" applyAlignment="1">
      <alignment horizontal="center"/>
    </xf>
    <xf numFmtId="173" fontId="48" fillId="0" borderId="46" xfId="16" applyFont="1" applyFill="1" applyBorder="1" applyAlignment="1">
      <alignment horizontal="center" vertical="center"/>
    </xf>
    <xf numFmtId="173" fontId="48" fillId="0" borderId="43" xfId="16" applyFont="1" applyFill="1" applyBorder="1" applyAlignment="1">
      <alignment horizontal="center" vertical="center"/>
    </xf>
    <xf numFmtId="173" fontId="48" fillId="0" borderId="44" xfId="16" applyFont="1" applyFill="1" applyBorder="1" applyAlignment="1">
      <alignment horizontal="center" vertical="center"/>
    </xf>
    <xf numFmtId="173" fontId="48" fillId="0" borderId="24" xfId="16" applyFont="1" applyFill="1" applyBorder="1" applyAlignment="1">
      <alignment horizontal="center" vertical="center"/>
    </xf>
    <xf numFmtId="173" fontId="48" fillId="0" borderId="25" xfId="16" applyFont="1" applyFill="1" applyBorder="1" applyAlignment="1">
      <alignment horizontal="center" vertical="center"/>
    </xf>
    <xf numFmtId="173" fontId="48" fillId="0" borderId="28" xfId="16" applyFont="1" applyFill="1" applyBorder="1" applyAlignment="1">
      <alignment horizontal="center" vertical="center"/>
    </xf>
    <xf numFmtId="0" fontId="2" fillId="0" borderId="35" xfId="20" applyFont="1" applyFill="1" applyBorder="1" applyAlignment="1">
      <alignment vertical="center"/>
    </xf>
    <xf numFmtId="0" fontId="2" fillId="0" borderId="37" xfId="20" applyFont="1" applyFill="1" applyBorder="1" applyAlignment="1">
      <alignment vertical="center"/>
    </xf>
    <xf numFmtId="0" fontId="2" fillId="0" borderId="36" xfId="20" applyFont="1" applyFill="1" applyBorder="1" applyAlignment="1">
      <alignment vertical="center"/>
    </xf>
    <xf numFmtId="0" fontId="2" fillId="0" borderId="35" xfId="20" applyFont="1" applyFill="1" applyBorder="1" applyAlignment="1">
      <alignment vertical="center" wrapText="1" shrinkToFit="1"/>
    </xf>
    <xf numFmtId="0" fontId="2" fillId="0" borderId="37" xfId="20" applyFont="1" applyFill="1" applyBorder="1" applyAlignment="1">
      <alignment vertical="center" wrapText="1" shrinkToFit="1"/>
    </xf>
    <xf numFmtId="0" fontId="2" fillId="0" borderId="36" xfId="20" applyFont="1" applyFill="1" applyBorder="1" applyAlignment="1">
      <alignment vertical="center" wrapText="1" shrinkToFit="1"/>
    </xf>
    <xf numFmtId="0" fontId="48" fillId="0" borderId="35" xfId="20" applyFont="1" applyFill="1" applyBorder="1" applyAlignment="1">
      <alignment horizontal="center" vertical="center"/>
    </xf>
    <xf numFmtId="0" fontId="48" fillId="0" borderId="37" xfId="20" applyFont="1" applyFill="1" applyBorder="1" applyAlignment="1">
      <alignment horizontal="center" vertical="center"/>
    </xf>
    <xf numFmtId="0" fontId="48" fillId="0" borderId="36" xfId="20" applyFont="1" applyFill="1" applyBorder="1" applyAlignment="1">
      <alignment horizontal="center" vertical="center"/>
    </xf>
    <xf numFmtId="0" fontId="48" fillId="0" borderId="46" xfId="20" applyFont="1" applyFill="1" applyBorder="1" applyAlignment="1">
      <alignment horizontal="center" vertical="center"/>
    </xf>
    <xf numFmtId="0" fontId="48" fillId="0" borderId="43" xfId="20" applyFont="1" applyFill="1" applyBorder="1" applyAlignment="1">
      <alignment horizontal="center" vertical="center"/>
    </xf>
    <xf numFmtId="0" fontId="48" fillId="0" borderId="47" xfId="20" applyFont="1" applyFill="1" applyBorder="1" applyAlignment="1">
      <alignment horizontal="center" vertical="center"/>
    </xf>
    <xf numFmtId="173" fontId="48" fillId="0" borderId="12" xfId="16" applyFont="1" applyFill="1" applyBorder="1" applyAlignment="1">
      <alignment horizontal="left" vertical="center"/>
    </xf>
    <xf numFmtId="173" fontId="48" fillId="0" borderId="0" xfId="16" applyFont="1" applyFill="1" applyBorder="1" applyAlignment="1">
      <alignment horizontal="left" vertical="center"/>
    </xf>
    <xf numFmtId="173" fontId="48" fillId="4" borderId="13" xfId="16" applyFont="1" applyFill="1" applyBorder="1" applyAlignment="1">
      <alignment horizontal="left" vertical="center"/>
    </xf>
    <xf numFmtId="173" fontId="48" fillId="4" borderId="14" xfId="16" applyFont="1" applyFill="1" applyBorder="1" applyAlignment="1">
      <alignment horizontal="left" vertical="center"/>
    </xf>
    <xf numFmtId="173" fontId="2" fillId="0" borderId="10" xfId="16" applyFont="1" applyFill="1" applyBorder="1" applyAlignment="1">
      <alignment horizontal="center" vertical="center"/>
    </xf>
    <xf numFmtId="173" fontId="2" fillId="0" borderId="4" xfId="16" applyFont="1" applyFill="1" applyBorder="1" applyAlignment="1">
      <alignment horizontal="center" vertical="center"/>
    </xf>
    <xf numFmtId="173" fontId="2" fillId="0" borderId="23" xfId="16" applyFont="1" applyFill="1" applyBorder="1" applyAlignment="1">
      <alignment horizontal="center" vertical="center"/>
    </xf>
    <xf numFmtId="173" fontId="2" fillId="0" borderId="13" xfId="16" applyFont="1" applyFill="1" applyBorder="1" applyAlignment="1">
      <alignment horizontal="center" vertical="center"/>
    </xf>
    <xf numFmtId="173" fontId="2" fillId="0" borderId="14" xfId="16" applyFont="1" applyFill="1" applyBorder="1" applyAlignment="1">
      <alignment horizontal="center" vertical="center"/>
    </xf>
    <xf numFmtId="173" fontId="2" fillId="0" borderId="34" xfId="16" applyFont="1" applyFill="1" applyBorder="1" applyAlignment="1">
      <alignment horizontal="center" vertical="center"/>
    </xf>
    <xf numFmtId="173" fontId="2" fillId="0" borderId="12" xfId="16" applyFont="1" applyFill="1" applyBorder="1" applyAlignment="1">
      <alignment horizontal="center" vertical="center"/>
    </xf>
    <xf numFmtId="173" fontId="2" fillId="0" borderId="0" xfId="16" applyFont="1" applyFill="1" applyBorder="1" applyAlignment="1">
      <alignment horizontal="center" vertical="center"/>
    </xf>
    <xf numFmtId="173" fontId="2" fillId="0" borderId="20" xfId="16" applyFont="1" applyFill="1" applyBorder="1" applyAlignment="1">
      <alignment horizontal="center" vertical="center"/>
    </xf>
    <xf numFmtId="173" fontId="2" fillId="0" borderId="10" xfId="16" applyFont="1" applyFill="1" applyBorder="1" applyAlignment="1">
      <alignment horizontal="center" vertical="center" wrapText="1"/>
    </xf>
    <xf numFmtId="173" fontId="2" fillId="0" borderId="4" xfId="16" applyFont="1" applyFill="1" applyBorder="1" applyAlignment="1">
      <alignment horizontal="center" vertical="center" wrapText="1"/>
    </xf>
    <xf numFmtId="173" fontId="2" fillId="0" borderId="13" xfId="16" applyFont="1" applyFill="1" applyBorder="1" applyAlignment="1">
      <alignment horizontal="center" vertical="center" wrapText="1"/>
    </xf>
    <xf numFmtId="173" fontId="2" fillId="0" borderId="14" xfId="16" applyFont="1" applyFill="1" applyBorder="1" applyAlignment="1">
      <alignment horizontal="center" vertical="center" wrapText="1"/>
    </xf>
    <xf numFmtId="0" fontId="2" fillId="0" borderId="22" xfId="20" applyFont="1" applyFill="1" applyBorder="1" applyAlignment="1">
      <alignment horizontal="left" vertical="center"/>
    </xf>
    <xf numFmtId="0" fontId="2" fillId="0" borderId="4" xfId="20" applyFont="1" applyFill="1" applyBorder="1" applyAlignment="1">
      <alignment horizontal="left" vertical="center"/>
    </xf>
    <xf numFmtId="0" fontId="2" fillId="0" borderId="23" xfId="20" applyFont="1" applyFill="1" applyBorder="1" applyAlignment="1">
      <alignment horizontal="left" vertical="center"/>
    </xf>
    <xf numFmtId="0" fontId="2" fillId="0" borderId="46" xfId="20" applyFont="1" applyFill="1" applyBorder="1" applyAlignment="1">
      <alignment horizontal="left" vertical="center" shrinkToFit="1"/>
    </xf>
    <xf numFmtId="0" fontId="2" fillId="0" borderId="43" xfId="20" applyFont="1" applyFill="1" applyBorder="1" applyAlignment="1">
      <alignment horizontal="left" vertical="center" shrinkToFit="1"/>
    </xf>
    <xf numFmtId="0" fontId="2" fillId="0" borderId="47" xfId="20" applyFont="1" applyFill="1" applyBorder="1" applyAlignment="1">
      <alignment horizontal="left" vertical="center" shrinkToFit="1"/>
    </xf>
    <xf numFmtId="0" fontId="48" fillId="0" borderId="44" xfId="20" applyFont="1" applyFill="1" applyBorder="1" applyAlignment="1">
      <alignment horizontal="center" vertical="center"/>
    </xf>
    <xf numFmtId="173" fontId="2" fillId="0" borderId="12" xfId="16" applyFont="1" applyFill="1" applyBorder="1" applyAlignment="1">
      <alignment horizontal="left" vertical="center" wrapText="1"/>
    </xf>
    <xf numFmtId="173" fontId="2" fillId="0" borderId="0" xfId="16" applyFont="1" applyFill="1" applyBorder="1" applyAlignment="1">
      <alignment horizontal="left" vertical="center" wrapText="1"/>
    </xf>
    <xf numFmtId="173" fontId="2" fillId="0" borderId="1" xfId="16" applyFont="1" applyFill="1" applyBorder="1" applyAlignment="1">
      <alignment horizontal="left" vertical="center" wrapText="1"/>
    </xf>
    <xf numFmtId="173" fontId="2" fillId="0" borderId="12" xfId="16" applyFont="1" applyFill="1" applyBorder="1" applyAlignment="1">
      <alignment horizontal="center" vertical="center" wrapText="1"/>
    </xf>
    <xf numFmtId="173" fontId="2" fillId="0" borderId="0" xfId="16" applyFont="1" applyFill="1" applyBorder="1" applyAlignment="1">
      <alignment horizontal="center" vertical="center" wrapText="1"/>
    </xf>
    <xf numFmtId="0" fontId="2" fillId="0" borderId="35" xfId="20" applyFont="1" applyFill="1" applyBorder="1" applyAlignment="1">
      <alignment horizontal="left" vertical="center" shrinkToFit="1"/>
    </xf>
    <xf numFmtId="0" fontId="2" fillId="0" borderId="37" xfId="20" applyFont="1" applyFill="1" applyBorder="1" applyAlignment="1">
      <alignment horizontal="left" vertical="center" shrinkToFit="1"/>
    </xf>
    <xf numFmtId="0" fontId="2" fillId="0" borderId="36" xfId="20" applyFont="1" applyFill="1" applyBorder="1" applyAlignment="1">
      <alignment horizontal="left" vertical="center" shrinkToFit="1"/>
    </xf>
    <xf numFmtId="0" fontId="2" fillId="0" borderId="24" xfId="20" applyFont="1" applyFill="1" applyBorder="1" applyAlignment="1">
      <alignment horizontal="left" vertical="center"/>
    </xf>
    <xf numFmtId="0" fontId="2" fillId="0" borderId="25" xfId="20" applyFont="1" applyFill="1" applyBorder="1" applyAlignment="1">
      <alignment horizontal="left" vertical="center"/>
    </xf>
    <xf numFmtId="0" fontId="2" fillId="0" borderId="26" xfId="20" applyFont="1" applyFill="1" applyBorder="1" applyAlignment="1">
      <alignment horizontal="left" vertical="center"/>
    </xf>
    <xf numFmtId="0" fontId="2" fillId="0" borderId="24" xfId="20" applyFont="1" applyFill="1" applyBorder="1" applyAlignment="1">
      <alignment horizontal="left" vertical="center" shrinkToFit="1"/>
    </xf>
    <xf numFmtId="0" fontId="2" fillId="0" borderId="25" xfId="20" applyFont="1" applyFill="1" applyBorder="1" applyAlignment="1">
      <alignment horizontal="left" vertical="center" shrinkToFit="1"/>
    </xf>
    <xf numFmtId="0" fontId="2" fillId="0" borderId="26" xfId="20" applyFont="1" applyFill="1" applyBorder="1" applyAlignment="1">
      <alignment horizontal="left" vertical="center" shrinkToFit="1"/>
    </xf>
    <xf numFmtId="0" fontId="48" fillId="0" borderId="45" xfId="20" applyFont="1" applyFill="1" applyBorder="1" applyAlignment="1">
      <alignment horizontal="center" vertical="center"/>
    </xf>
    <xf numFmtId="0" fontId="2" fillId="0" borderId="10" xfId="20" applyFont="1" applyFill="1" applyBorder="1" applyAlignment="1">
      <alignment horizontal="center" vertical="center"/>
    </xf>
    <xf numFmtId="0" fontId="2" fillId="0" borderId="4" xfId="20" applyFont="1" applyFill="1" applyBorder="1" applyAlignment="1">
      <alignment horizontal="center" vertical="center"/>
    </xf>
    <xf numFmtId="0" fontId="2" fillId="0" borderId="23" xfId="20" applyFont="1" applyFill="1" applyBorder="1" applyAlignment="1">
      <alignment horizontal="center" vertical="center"/>
    </xf>
    <xf numFmtId="0" fontId="2" fillId="0" borderId="12" xfId="20" applyFont="1" applyFill="1" applyBorder="1" applyAlignment="1">
      <alignment horizontal="center" vertical="center"/>
    </xf>
    <xf numFmtId="0" fontId="2" fillId="0" borderId="0" xfId="20" applyFont="1" applyFill="1" applyBorder="1" applyAlignment="1">
      <alignment horizontal="center" vertical="center"/>
    </xf>
    <xf numFmtId="0" fontId="2" fillId="0" borderId="20" xfId="20" applyFont="1" applyFill="1" applyBorder="1" applyAlignment="1">
      <alignment horizontal="center" vertical="center"/>
    </xf>
    <xf numFmtId="0" fontId="2" fillId="0" borderId="13" xfId="20" applyFont="1" applyFill="1" applyBorder="1" applyAlignment="1">
      <alignment horizontal="center" vertical="center"/>
    </xf>
    <xf numFmtId="0" fontId="2" fillId="0" borderId="14" xfId="20" applyFont="1" applyFill="1" applyBorder="1" applyAlignment="1">
      <alignment horizontal="center" vertical="center"/>
    </xf>
    <xf numFmtId="0" fontId="2" fillId="0" borderId="34" xfId="20" applyFont="1" applyFill="1" applyBorder="1" applyAlignment="1">
      <alignment horizontal="center" vertical="center"/>
    </xf>
    <xf numFmtId="0" fontId="48" fillId="0" borderId="24" xfId="20" applyFont="1" applyFill="1" applyBorder="1" applyAlignment="1">
      <alignment horizontal="center" vertical="center"/>
    </xf>
    <xf numFmtId="0" fontId="48" fillId="0" borderId="25" xfId="20" applyFont="1" applyFill="1" applyBorder="1" applyAlignment="1">
      <alignment horizontal="center" vertical="center"/>
    </xf>
    <xf numFmtId="0" fontId="48" fillId="0" borderId="28" xfId="20" applyFont="1" applyFill="1" applyBorder="1" applyAlignment="1">
      <alignment horizontal="center" vertical="center"/>
    </xf>
    <xf numFmtId="0" fontId="48" fillId="0" borderId="26" xfId="20" applyFont="1" applyFill="1" applyBorder="1" applyAlignment="1">
      <alignment horizontal="center" vertical="center"/>
    </xf>
    <xf numFmtId="0" fontId="2" fillId="0" borderId="24" xfId="20" applyFont="1" applyFill="1" applyBorder="1" applyAlignment="1">
      <alignment vertical="center"/>
    </xf>
    <xf numFmtId="0" fontId="2" fillId="0" borderId="25" xfId="20" applyFont="1" applyFill="1" applyBorder="1" applyAlignment="1">
      <alignment vertical="center"/>
    </xf>
    <xf numFmtId="0" fontId="2" fillId="0" borderId="26" xfId="20" applyFont="1" applyFill="1" applyBorder="1" applyAlignment="1">
      <alignment vertical="center"/>
    </xf>
    <xf numFmtId="0" fontId="2" fillId="0" borderId="46" xfId="20" applyFont="1" applyFill="1" applyBorder="1" applyAlignment="1">
      <alignment horizontal="center" vertical="center" wrapText="1" shrinkToFit="1"/>
    </xf>
    <xf numFmtId="0" fontId="2" fillId="0" borderId="43" xfId="20" applyFont="1" applyFill="1" applyBorder="1" applyAlignment="1">
      <alignment horizontal="center" vertical="center" wrapText="1" shrinkToFit="1"/>
    </xf>
    <xf numFmtId="0" fontId="2" fillId="0" borderId="47" xfId="20" applyFont="1" applyFill="1" applyBorder="1" applyAlignment="1">
      <alignment horizontal="center" vertical="center" wrapText="1" shrinkToFit="1"/>
    </xf>
    <xf numFmtId="0" fontId="2" fillId="0" borderId="24" xfId="20" applyFont="1" applyFill="1" applyBorder="1" applyAlignment="1">
      <alignment horizontal="center" vertical="center" shrinkToFit="1"/>
    </xf>
    <xf numFmtId="0" fontId="2" fillId="0" borderId="25" xfId="20" applyFont="1" applyFill="1" applyBorder="1" applyAlignment="1">
      <alignment horizontal="center" vertical="center" shrinkToFit="1"/>
    </xf>
    <xf numFmtId="0" fontId="2" fillId="0" borderId="26" xfId="20" applyFont="1" applyFill="1" applyBorder="1" applyAlignment="1">
      <alignment horizontal="center" vertical="center" shrinkToFit="1"/>
    </xf>
    <xf numFmtId="0" fontId="48" fillId="0" borderId="24" xfId="20" applyFont="1" applyFill="1" applyBorder="1" applyAlignment="1">
      <alignment horizontal="center" vertical="center" shrinkToFit="1"/>
    </xf>
    <xf numFmtId="0" fontId="48" fillId="0" borderId="25" xfId="20" applyFont="1" applyFill="1" applyBorder="1" applyAlignment="1">
      <alignment horizontal="center" vertical="center" shrinkToFit="1"/>
    </xf>
    <xf numFmtId="0" fontId="48" fillId="0" borderId="26" xfId="20" applyFont="1" applyFill="1" applyBorder="1" applyAlignment="1">
      <alignment horizontal="center" vertical="center" shrinkToFit="1"/>
    </xf>
    <xf numFmtId="0" fontId="48" fillId="0" borderId="28" xfId="20" applyFont="1" applyFill="1" applyBorder="1" applyAlignment="1">
      <alignment horizontal="center" vertical="center" shrinkToFit="1"/>
    </xf>
    <xf numFmtId="0" fontId="2" fillId="0" borderId="5" xfId="20" applyFont="1" applyFill="1" applyBorder="1" applyAlignment="1">
      <alignment horizontal="left" vertical="center"/>
    </xf>
    <xf numFmtId="0" fontId="2" fillId="0" borderId="6" xfId="20" applyFont="1" applyFill="1" applyBorder="1" applyAlignment="1">
      <alignment horizontal="left" vertical="center"/>
    </xf>
    <xf numFmtId="0" fontId="2" fillId="0" borderId="17" xfId="20" applyFont="1" applyFill="1" applyBorder="1" applyAlignment="1">
      <alignment horizontal="left" vertical="center"/>
    </xf>
    <xf numFmtId="0" fontId="2" fillId="0" borderId="35" xfId="20" applyFont="1" applyFill="1" applyBorder="1" applyAlignment="1">
      <alignment horizontal="center" vertical="center"/>
    </xf>
    <xf numFmtId="0" fontId="2" fillId="0" borderId="37" xfId="20" applyFont="1" applyFill="1" applyBorder="1" applyAlignment="1">
      <alignment horizontal="center" vertical="center"/>
    </xf>
    <xf numFmtId="0" fontId="2" fillId="0" borderId="36" xfId="20" applyFont="1" applyFill="1" applyBorder="1" applyAlignment="1">
      <alignment horizontal="center" vertical="center"/>
    </xf>
    <xf numFmtId="0" fontId="2" fillId="0" borderId="51" xfId="20" applyFont="1" applyFill="1" applyBorder="1" applyAlignment="1">
      <alignment horizontal="left" vertical="center"/>
    </xf>
    <xf numFmtId="0" fontId="2" fillId="0" borderId="2" xfId="20" applyFont="1" applyFill="1" applyBorder="1" applyAlignment="1">
      <alignment horizontal="left" vertical="center"/>
    </xf>
    <xf numFmtId="49" fontId="48" fillId="0" borderId="2" xfId="20" quotePrefix="1" applyNumberFormat="1" applyFont="1" applyFill="1" applyBorder="1" applyAlignment="1">
      <alignment horizontal="center" vertical="center" shrinkToFit="1"/>
    </xf>
    <xf numFmtId="0" fontId="2" fillId="0" borderId="24" xfId="20" applyFont="1" applyFill="1" applyBorder="1" applyAlignment="1">
      <alignment horizontal="center" vertical="center"/>
    </xf>
    <xf numFmtId="0" fontId="2" fillId="0" borderId="25" xfId="20" applyFont="1" applyFill="1" applyBorder="1" applyAlignment="1">
      <alignment horizontal="center" vertical="center"/>
    </xf>
    <xf numFmtId="0" fontId="2" fillId="0" borderId="26" xfId="20" applyFont="1" applyFill="1" applyBorder="1" applyAlignment="1">
      <alignment horizontal="center" vertical="center"/>
    </xf>
    <xf numFmtId="0" fontId="2" fillId="0" borderId="5" xfId="20" applyFont="1" applyFill="1" applyBorder="1" applyAlignment="1">
      <alignment horizontal="center" vertical="center"/>
    </xf>
    <xf numFmtId="0" fontId="2" fillId="0" borderId="19" xfId="20" applyFont="1" applyFill="1" applyBorder="1" applyAlignment="1">
      <alignment horizontal="center" vertical="center"/>
    </xf>
    <xf numFmtId="0" fontId="48" fillId="5" borderId="24" xfId="20" quotePrefix="1" applyFont="1" applyFill="1" applyBorder="1" applyAlignment="1">
      <alignment horizontal="center" vertical="center" shrinkToFit="1"/>
    </xf>
    <xf numFmtId="0" fontId="48" fillId="5" borderId="25" xfId="20" quotePrefix="1" applyFont="1" applyFill="1" applyBorder="1" applyAlignment="1">
      <alignment horizontal="center" vertical="center" shrinkToFit="1"/>
    </xf>
    <xf numFmtId="0" fontId="48" fillId="5" borderId="26" xfId="20" quotePrefix="1" applyFont="1" applyFill="1" applyBorder="1" applyAlignment="1">
      <alignment horizontal="center" vertical="center" shrinkToFit="1"/>
    </xf>
    <xf numFmtId="0" fontId="48" fillId="5" borderId="24" xfId="20" applyFont="1" applyFill="1" applyBorder="1" applyAlignment="1">
      <alignment horizontal="center" vertical="center"/>
    </xf>
    <xf numFmtId="0" fontId="48" fillId="5" borderId="25" xfId="20" applyFont="1" applyFill="1" applyBorder="1" applyAlignment="1">
      <alignment horizontal="center" vertical="center"/>
    </xf>
    <xf numFmtId="0" fontId="48" fillId="5" borderId="26" xfId="20" applyFont="1" applyFill="1" applyBorder="1" applyAlignment="1">
      <alignment horizontal="center" vertical="center"/>
    </xf>
    <xf numFmtId="0" fontId="48" fillId="0" borderId="5" xfId="20" applyFont="1" applyFill="1" applyBorder="1" applyAlignment="1">
      <alignment horizontal="center" vertical="center"/>
    </xf>
    <xf numFmtId="0" fontId="48" fillId="0" borderId="19" xfId="20" applyFont="1" applyFill="1" applyBorder="1" applyAlignment="1">
      <alignment horizontal="center" vertical="center"/>
    </xf>
    <xf numFmtId="174" fontId="48" fillId="0" borderId="24" xfId="16" applyNumberFormat="1" applyFont="1" applyFill="1" applyBorder="1" applyAlignment="1">
      <alignment horizontal="center" vertical="center"/>
    </xf>
    <xf numFmtId="174" fontId="48" fillId="0" borderId="25" xfId="16" applyNumberFormat="1" applyFont="1" applyFill="1" applyBorder="1" applyAlignment="1">
      <alignment horizontal="center" vertical="center"/>
    </xf>
    <xf numFmtId="174" fontId="48" fillId="0" borderId="26" xfId="16" applyNumberFormat="1" applyFont="1" applyFill="1" applyBorder="1" applyAlignment="1">
      <alignment horizontal="center" vertical="center"/>
    </xf>
    <xf numFmtId="174" fontId="48" fillId="0" borderId="24" xfId="20" quotePrefix="1" applyNumberFormat="1" applyFont="1" applyFill="1" applyBorder="1" applyAlignment="1">
      <alignment horizontal="center" vertical="center" shrinkToFit="1"/>
    </xf>
    <xf numFmtId="174" fontId="48" fillId="0" borderId="25" xfId="20" quotePrefix="1" applyNumberFormat="1" applyFont="1" applyFill="1" applyBorder="1" applyAlignment="1">
      <alignment horizontal="center" vertical="center" shrinkToFit="1"/>
    </xf>
    <xf numFmtId="174" fontId="48" fillId="0" borderId="26" xfId="20" quotePrefix="1" applyNumberFormat="1" applyFont="1" applyFill="1" applyBorder="1" applyAlignment="1">
      <alignment horizontal="center" vertical="center" shrinkToFit="1"/>
    </xf>
    <xf numFmtId="0" fontId="64" fillId="0" borderId="0" xfId="20" applyFont="1" applyFill="1" applyBorder="1" applyAlignment="1">
      <alignment horizontal="left" vertical="center"/>
    </xf>
    <xf numFmtId="0" fontId="2" fillId="0" borderId="24" xfId="54" applyFont="1" applyFill="1" applyBorder="1" applyAlignment="1">
      <alignment horizontal="center" vertical="center"/>
    </xf>
    <xf numFmtId="0" fontId="2" fillId="0" borderId="26" xfId="54" applyFont="1" applyFill="1" applyBorder="1" applyAlignment="1">
      <alignment horizontal="center" vertical="center"/>
    </xf>
    <xf numFmtId="0" fontId="64" fillId="0" borderId="0" xfId="20" applyFont="1" applyFill="1" applyBorder="1" applyAlignment="1">
      <alignment horizontal="center" vertical="center"/>
    </xf>
    <xf numFmtId="173" fontId="2" fillId="0" borderId="24" xfId="16" applyFont="1" applyFill="1" applyBorder="1" applyAlignment="1">
      <alignment horizontal="left" vertical="center"/>
    </xf>
    <xf numFmtId="173" fontId="2" fillId="0" borderId="25" xfId="16" applyFont="1" applyFill="1" applyBorder="1" applyAlignment="1">
      <alignment horizontal="left" vertical="center"/>
    </xf>
    <xf numFmtId="173" fontId="2" fillId="0" borderId="26" xfId="16" applyFont="1" applyFill="1" applyBorder="1" applyAlignment="1">
      <alignment horizontal="left" vertical="center"/>
    </xf>
    <xf numFmtId="0" fontId="48" fillId="5" borderId="24" xfId="20" applyFont="1" applyFill="1" applyBorder="1" applyAlignment="1">
      <alignment horizontal="center" vertical="center" shrinkToFit="1"/>
    </xf>
    <xf numFmtId="0" fontId="48" fillId="5" borderId="25" xfId="20" applyFont="1" applyFill="1" applyBorder="1" applyAlignment="1">
      <alignment horizontal="center" vertical="center" shrinkToFit="1"/>
    </xf>
    <xf numFmtId="0" fontId="64" fillId="5" borderId="0" xfId="20" applyFont="1" applyFill="1" applyBorder="1" applyAlignment="1">
      <alignment horizontal="left" vertical="center"/>
    </xf>
    <xf numFmtId="0" fontId="2" fillId="0" borderId="2" xfId="20" applyFont="1" applyFill="1" applyBorder="1" applyAlignment="1">
      <alignment horizontal="center" vertical="center"/>
    </xf>
    <xf numFmtId="173" fontId="48" fillId="0" borderId="1" xfId="16" applyFont="1" applyFill="1" applyBorder="1" applyAlignment="1">
      <alignment horizontal="left" vertical="center"/>
    </xf>
    <xf numFmtId="0" fontId="2" fillId="0" borderId="35" xfId="20" applyFont="1" applyFill="1" applyBorder="1" applyAlignment="1">
      <alignment horizontal="left" vertical="center"/>
    </xf>
    <xf numFmtId="0" fontId="2" fillId="0" borderId="37" xfId="20" applyFont="1" applyFill="1" applyBorder="1" applyAlignment="1">
      <alignment horizontal="left" vertical="center"/>
    </xf>
    <xf numFmtId="0" fontId="2" fillId="0" borderId="36" xfId="20" applyFont="1" applyFill="1" applyBorder="1" applyAlignment="1">
      <alignment horizontal="left" vertical="center"/>
    </xf>
    <xf numFmtId="0" fontId="2" fillId="0" borderId="35" xfId="54" applyFont="1" applyFill="1" applyBorder="1" applyAlignment="1">
      <alignment horizontal="center" vertical="center"/>
    </xf>
    <xf numFmtId="0" fontId="2" fillId="0" borderId="36" xfId="54" applyFont="1" applyFill="1" applyBorder="1" applyAlignment="1">
      <alignment horizontal="center" vertical="center"/>
    </xf>
    <xf numFmtId="0" fontId="2" fillId="0" borderId="46" xfId="54" applyFont="1" applyFill="1" applyBorder="1" applyAlignment="1">
      <alignment horizontal="center" vertical="center"/>
    </xf>
    <xf numFmtId="0" fontId="2" fillId="0" borderId="47" xfId="54" applyFont="1" applyFill="1" applyBorder="1" applyAlignment="1">
      <alignment horizontal="center" vertical="center"/>
    </xf>
    <xf numFmtId="0" fontId="2" fillId="0" borderId="46" xfId="20" applyFont="1" applyFill="1" applyBorder="1" applyAlignment="1">
      <alignment horizontal="left" vertical="center"/>
    </xf>
    <xf numFmtId="0" fontId="2" fillId="0" borderId="43" xfId="20" applyFont="1" applyFill="1" applyBorder="1" applyAlignment="1">
      <alignment horizontal="left" vertical="center"/>
    </xf>
    <xf numFmtId="0" fontId="2" fillId="0" borderId="47" xfId="20" applyFont="1" applyFill="1" applyBorder="1" applyAlignment="1">
      <alignment horizontal="left" vertical="center"/>
    </xf>
    <xf numFmtId="173" fontId="48" fillId="0" borderId="22" xfId="16" applyFont="1" applyFill="1" applyBorder="1" applyAlignment="1">
      <alignment horizontal="center" vertical="center"/>
    </xf>
    <xf numFmtId="173" fontId="48" fillId="0" borderId="4" xfId="16" applyFont="1" applyFill="1" applyBorder="1" applyAlignment="1">
      <alignment horizontal="center" vertical="center"/>
    </xf>
    <xf numFmtId="173" fontId="48" fillId="0" borderId="23" xfId="16" applyFont="1" applyFill="1" applyBorder="1" applyAlignment="1">
      <alignment horizontal="center" vertical="center"/>
    </xf>
    <xf numFmtId="0" fontId="48" fillId="0" borderId="22" xfId="20" applyFont="1" applyFill="1" applyBorder="1" applyAlignment="1">
      <alignment horizontal="center" vertical="center"/>
    </xf>
    <xf numFmtId="0" fontId="48" fillId="0" borderId="4" xfId="20" applyFont="1" applyFill="1" applyBorder="1" applyAlignment="1">
      <alignment horizontal="center" vertical="center"/>
    </xf>
    <xf numFmtId="0" fontId="48" fillId="0" borderId="11" xfId="20" applyFont="1" applyFill="1" applyBorder="1" applyAlignment="1">
      <alignment horizontal="center" vertical="center"/>
    </xf>
    <xf numFmtId="0" fontId="2" fillId="0" borderId="10" xfId="20" applyFont="1" applyFill="1" applyBorder="1" applyAlignment="1">
      <alignment horizontal="center" vertical="center" wrapText="1"/>
    </xf>
    <xf numFmtId="0" fontId="2" fillId="0" borderId="4" xfId="20" applyFont="1" applyFill="1" applyBorder="1" applyAlignment="1">
      <alignment horizontal="center" vertical="center" wrapText="1"/>
    </xf>
    <xf numFmtId="0" fontId="2" fillId="0" borderId="23" xfId="20" applyFont="1" applyFill="1" applyBorder="1" applyAlignment="1">
      <alignment horizontal="center" vertical="center" wrapText="1"/>
    </xf>
    <xf numFmtId="0" fontId="2" fillId="0" borderId="12" xfId="20" applyFont="1" applyFill="1" applyBorder="1" applyAlignment="1">
      <alignment horizontal="center" vertical="center" wrapText="1"/>
    </xf>
    <xf numFmtId="0" fontId="2" fillId="0" borderId="0" xfId="20" applyFont="1" applyFill="1" applyBorder="1" applyAlignment="1">
      <alignment horizontal="center" vertical="center" wrapText="1"/>
    </xf>
    <xf numFmtId="0" fontId="2" fillId="0" borderId="20" xfId="20" applyFont="1" applyFill="1" applyBorder="1" applyAlignment="1">
      <alignment horizontal="center" vertical="center" wrapText="1"/>
    </xf>
    <xf numFmtId="0" fontId="2" fillId="0" borderId="13" xfId="20" applyFont="1" applyFill="1" applyBorder="1" applyAlignment="1">
      <alignment horizontal="center" vertical="center" wrapText="1"/>
    </xf>
    <xf numFmtId="0" fontId="2" fillId="0" borderId="14" xfId="20" applyFont="1" applyFill="1" applyBorder="1" applyAlignment="1">
      <alignment horizontal="center" vertical="center" wrapText="1"/>
    </xf>
    <xf numFmtId="0" fontId="2" fillId="0" borderId="34" xfId="20" applyFont="1" applyFill="1" applyBorder="1" applyAlignment="1">
      <alignment horizontal="center" vertical="center" wrapText="1"/>
    </xf>
    <xf numFmtId="0" fontId="2" fillId="0" borderId="46" xfId="20" applyFont="1" applyFill="1" applyBorder="1" applyAlignment="1">
      <alignment vertical="center"/>
    </xf>
    <xf numFmtId="0" fontId="2" fillId="0" borderId="43" xfId="20" applyFont="1" applyFill="1" applyBorder="1" applyAlignment="1">
      <alignment vertical="center"/>
    </xf>
    <xf numFmtId="0" fontId="2" fillId="0" borderId="47" xfId="20" applyFont="1" applyFill="1" applyBorder="1" applyAlignment="1">
      <alignment vertical="center"/>
    </xf>
    <xf numFmtId="0" fontId="2" fillId="0" borderId="5" xfId="54" applyFont="1" applyFill="1" applyBorder="1" applyAlignment="1">
      <alignment horizontal="center" vertical="center"/>
    </xf>
    <xf numFmtId="0" fontId="2" fillId="0" borderId="6" xfId="54" applyFont="1" applyFill="1" applyBorder="1" applyAlignment="1">
      <alignment horizontal="center" vertical="center"/>
    </xf>
    <xf numFmtId="0" fontId="2" fillId="0" borderId="17" xfId="54" applyFont="1" applyFill="1" applyBorder="1" applyAlignment="1">
      <alignment horizontal="center" vertical="center"/>
    </xf>
    <xf numFmtId="0" fontId="2" fillId="0" borderId="46" xfId="54" applyFont="1" applyFill="1" applyBorder="1" applyAlignment="1">
      <alignment horizontal="left" vertical="center"/>
    </xf>
    <xf numFmtId="0" fontId="2" fillId="0" borderId="43" xfId="54" applyFont="1" applyFill="1" applyBorder="1" applyAlignment="1">
      <alignment horizontal="left" vertical="center"/>
    </xf>
    <xf numFmtId="0" fontId="2" fillId="0" borderId="47" xfId="54" applyFont="1" applyFill="1" applyBorder="1" applyAlignment="1">
      <alignment horizontal="left" vertical="center"/>
    </xf>
    <xf numFmtId="0" fontId="2" fillId="0" borderId="25" xfId="54" applyFont="1" applyFill="1" applyBorder="1" applyAlignment="1">
      <alignment horizontal="center" vertical="center"/>
    </xf>
    <xf numFmtId="0" fontId="2" fillId="0" borderId="50" xfId="20" applyFont="1" applyFill="1" applyBorder="1" applyAlignment="1">
      <alignment horizontal="left" vertical="center"/>
    </xf>
    <xf numFmtId="173" fontId="48" fillId="0" borderId="50" xfId="16" applyFont="1" applyFill="1" applyBorder="1" applyAlignment="1">
      <alignment horizontal="center" vertical="center"/>
    </xf>
    <xf numFmtId="173" fontId="48" fillId="0" borderId="52" xfId="16" applyFont="1" applyFill="1" applyBorder="1" applyAlignment="1">
      <alignment horizontal="center" vertical="center"/>
    </xf>
    <xf numFmtId="0" fontId="48" fillId="0" borderId="7" xfId="20" applyFont="1" applyFill="1" applyBorder="1" applyAlignment="1">
      <alignment horizontal="center" vertical="center"/>
    </xf>
    <xf numFmtId="0" fontId="48" fillId="0" borderId="0" xfId="20" applyFont="1" applyFill="1" applyBorder="1" applyAlignment="1">
      <alignment horizontal="center" vertical="center"/>
    </xf>
    <xf numFmtId="0" fontId="48" fillId="0" borderId="1" xfId="20" applyFont="1" applyFill="1" applyBorder="1" applyAlignment="1">
      <alignment horizontal="center" vertical="center"/>
    </xf>
    <xf numFmtId="0" fontId="48" fillId="0" borderId="8" xfId="20" applyFont="1" applyFill="1" applyBorder="1" applyAlignment="1">
      <alignment horizontal="center" vertical="center"/>
    </xf>
    <xf numFmtId="0" fontId="48" fillId="0" borderId="9" xfId="20" applyFont="1" applyFill="1" applyBorder="1" applyAlignment="1">
      <alignment horizontal="center" vertical="center"/>
    </xf>
    <xf numFmtId="0" fontId="48" fillId="0" borderId="16" xfId="20" applyFont="1" applyFill="1" applyBorder="1" applyAlignment="1">
      <alignment horizontal="center" vertical="center"/>
    </xf>
    <xf numFmtId="0" fontId="48" fillId="0" borderId="18" xfId="20" applyFont="1" applyFill="1" applyBorder="1" applyAlignment="1">
      <alignment horizontal="center" vertical="center"/>
    </xf>
    <xf numFmtId="0" fontId="2" fillId="0" borderId="5" xfId="20" applyFont="1" applyFill="1" applyBorder="1" applyAlignment="1">
      <alignment vertical="center"/>
    </xf>
    <xf numFmtId="0" fontId="2" fillId="0" borderId="6" xfId="20" applyFont="1" applyFill="1" applyBorder="1" applyAlignment="1">
      <alignment vertical="center"/>
    </xf>
    <xf numFmtId="0" fontId="2" fillId="0" borderId="17" xfId="20" applyFont="1" applyFill="1" applyBorder="1" applyAlignment="1">
      <alignment vertical="center"/>
    </xf>
    <xf numFmtId="0" fontId="48" fillId="0" borderId="6" xfId="20" applyFont="1" applyFill="1" applyBorder="1" applyAlignment="1">
      <alignment horizontal="center" vertical="center"/>
    </xf>
    <xf numFmtId="0" fontId="48" fillId="0" borderId="17" xfId="20" applyFont="1" applyFill="1" applyBorder="1" applyAlignment="1">
      <alignment horizontal="center" vertical="center"/>
    </xf>
    <xf numFmtId="0" fontId="2" fillId="0" borderId="35" xfId="20" applyFont="1" applyFill="1" applyBorder="1" applyAlignment="1">
      <alignment horizontal="left" vertical="center" wrapText="1" shrinkToFit="1"/>
    </xf>
    <xf numFmtId="0" fontId="2" fillId="0" borderId="37" xfId="20" applyFont="1" applyFill="1" applyBorder="1" applyAlignment="1">
      <alignment horizontal="left" vertical="center" wrapText="1" shrinkToFit="1"/>
    </xf>
    <xf numFmtId="0" fontId="2" fillId="0" borderId="36" xfId="20" applyFont="1" applyFill="1" applyBorder="1" applyAlignment="1">
      <alignment horizontal="left" vertical="center" wrapText="1" shrinkToFit="1"/>
    </xf>
    <xf numFmtId="0" fontId="48" fillId="5" borderId="24" xfId="20" applyFont="1" applyFill="1" applyBorder="1" applyAlignment="1">
      <alignment horizontal="center" vertical="center" wrapText="1" shrinkToFit="1"/>
    </xf>
    <xf numFmtId="0" fontId="48" fillId="5" borderId="26" xfId="20" applyFont="1" applyFill="1" applyBorder="1" applyAlignment="1">
      <alignment horizontal="center" vertical="center" shrinkToFit="1"/>
    </xf>
    <xf numFmtId="0" fontId="2" fillId="0" borderId="5" xfId="20" applyFont="1" applyFill="1" applyBorder="1" applyAlignment="1">
      <alignment horizontal="left" vertical="center" shrinkToFit="1"/>
    </xf>
    <xf numFmtId="0" fontId="2" fillId="0" borderId="6" xfId="20" applyFont="1" applyFill="1" applyBorder="1" applyAlignment="1">
      <alignment horizontal="left" vertical="center" shrinkToFit="1"/>
    </xf>
    <xf numFmtId="0" fontId="2" fillId="0" borderId="17" xfId="20" applyFont="1" applyFill="1" applyBorder="1" applyAlignment="1">
      <alignment horizontal="left" vertical="center" shrinkToFit="1"/>
    </xf>
    <xf numFmtId="0" fontId="48" fillId="0" borderId="5" xfId="20" applyFont="1" applyFill="1" applyBorder="1" applyAlignment="1">
      <alignment horizontal="center" vertical="center" wrapText="1"/>
    </xf>
    <xf numFmtId="0" fontId="48" fillId="0" borderId="6" xfId="20" applyFont="1" applyFill="1" applyBorder="1" applyAlignment="1">
      <alignment horizontal="center" vertical="center" wrapText="1"/>
    </xf>
    <xf numFmtId="0" fontId="48" fillId="0" borderId="17" xfId="20" applyFont="1" applyFill="1" applyBorder="1" applyAlignment="1">
      <alignment horizontal="center" vertical="center" wrapText="1"/>
    </xf>
    <xf numFmtId="0" fontId="48" fillId="0" borderId="2" xfId="20" applyFont="1" applyFill="1" applyBorder="1" applyAlignment="1">
      <alignment horizontal="center" vertical="center"/>
    </xf>
    <xf numFmtId="0" fontId="48" fillId="0" borderId="29" xfId="20" applyFont="1" applyFill="1" applyBorder="1" applyAlignment="1">
      <alignment horizontal="center" vertical="center"/>
    </xf>
    <xf numFmtId="0" fontId="2" fillId="0" borderId="8" xfId="20" applyFont="1" applyFill="1" applyBorder="1" applyAlignment="1">
      <alignment horizontal="left" vertical="center"/>
    </xf>
    <xf numFmtId="0" fontId="2" fillId="0" borderId="9" xfId="20" applyFont="1" applyFill="1" applyBorder="1" applyAlignment="1">
      <alignment horizontal="left" vertical="center"/>
    </xf>
    <xf numFmtId="0" fontId="2" fillId="0" borderId="18" xfId="20" applyFont="1" applyFill="1" applyBorder="1" applyAlignment="1">
      <alignment horizontal="left" vertical="center"/>
    </xf>
    <xf numFmtId="0" fontId="48" fillId="0" borderId="30" xfId="20" applyFont="1" applyFill="1" applyBorder="1" applyAlignment="1">
      <alignment horizontal="center" vertical="center"/>
    </xf>
    <xf numFmtId="0" fontId="48" fillId="0" borderId="31" xfId="20" applyFont="1" applyFill="1" applyBorder="1" applyAlignment="1">
      <alignment horizontal="center" vertical="center"/>
    </xf>
    <xf numFmtId="0" fontId="48" fillId="2" borderId="24" xfId="20" applyFont="1" applyFill="1" applyBorder="1" applyAlignment="1">
      <alignment horizontal="center" vertical="center" shrinkToFit="1"/>
    </xf>
    <xf numFmtId="0" fontId="48" fillId="2" borderId="25" xfId="20" applyFont="1" applyFill="1" applyBorder="1" applyAlignment="1">
      <alignment horizontal="center" vertical="center" shrinkToFit="1"/>
    </xf>
    <xf numFmtId="0" fontId="48" fillId="2" borderId="26" xfId="20" applyFont="1" applyFill="1" applyBorder="1" applyAlignment="1">
      <alignment horizontal="center" vertical="center" shrinkToFit="1"/>
    </xf>
    <xf numFmtId="0" fontId="48" fillId="0" borderId="24" xfId="20" quotePrefix="1" applyFont="1" applyFill="1" applyBorder="1" applyAlignment="1">
      <alignment horizontal="center" vertical="center" shrinkToFit="1"/>
    </xf>
    <xf numFmtId="0" fontId="48" fillId="0" borderId="25" xfId="20" quotePrefix="1" applyFont="1" applyFill="1" applyBorder="1" applyAlignment="1">
      <alignment horizontal="center" vertical="center" shrinkToFit="1"/>
    </xf>
    <xf numFmtId="0" fontId="48" fillId="0" borderId="26" xfId="20" quotePrefix="1" applyFont="1" applyFill="1" applyBorder="1" applyAlignment="1">
      <alignment horizontal="center" vertical="center" shrinkToFit="1"/>
    </xf>
    <xf numFmtId="174" fontId="48" fillId="0" borderId="24" xfId="20" applyNumberFormat="1" applyFont="1" applyFill="1" applyBorder="1" applyAlignment="1">
      <alignment horizontal="center" vertical="center"/>
    </xf>
    <xf numFmtId="174" fontId="48" fillId="0" borderId="25" xfId="20" applyNumberFormat="1" applyFont="1" applyFill="1" applyBorder="1" applyAlignment="1">
      <alignment horizontal="center" vertical="center"/>
    </xf>
    <xf numFmtId="174" fontId="48" fillId="0" borderId="26" xfId="20" applyNumberFormat="1" applyFont="1" applyFill="1" applyBorder="1" applyAlignment="1">
      <alignment horizontal="center" vertical="center"/>
    </xf>
    <xf numFmtId="0" fontId="2" fillId="0" borderId="35" xfId="54" applyFont="1" applyFill="1" applyBorder="1" applyAlignment="1">
      <alignment horizontal="left" vertical="center"/>
    </xf>
    <xf numFmtId="0" fontId="2" fillId="0" borderId="37" xfId="54" applyFont="1" applyFill="1" applyBorder="1" applyAlignment="1">
      <alignment horizontal="left" vertical="center"/>
    </xf>
    <xf numFmtId="0" fontId="2" fillId="0" borderId="36" xfId="54" applyFont="1" applyFill="1" applyBorder="1" applyAlignment="1">
      <alignment horizontal="left" vertical="center"/>
    </xf>
    <xf numFmtId="0" fontId="3" fillId="0" borderId="24" xfId="54" applyFill="1" applyBorder="1" applyAlignment="1">
      <alignment horizontal="center"/>
    </xf>
    <xf numFmtId="0" fontId="3" fillId="0" borderId="25" xfId="54" applyFill="1" applyBorder="1" applyAlignment="1">
      <alignment horizontal="center"/>
    </xf>
    <xf numFmtId="0" fontId="3" fillId="0" borderId="26" xfId="54" applyFill="1" applyBorder="1" applyAlignment="1">
      <alignment horizontal="center"/>
    </xf>
    <xf numFmtId="0" fontId="3" fillId="0" borderId="28" xfId="54" applyFill="1" applyBorder="1" applyAlignment="1">
      <alignment horizontal="center"/>
    </xf>
    <xf numFmtId="173" fontId="2" fillId="0" borderId="46" xfId="16" applyFont="1" applyFill="1" applyBorder="1" applyAlignment="1">
      <alignment horizontal="left" vertical="center"/>
    </xf>
    <xf numFmtId="173" fontId="2" fillId="0" borderId="43" xfId="16" applyFont="1" applyFill="1" applyBorder="1" applyAlignment="1">
      <alignment horizontal="left" vertical="center"/>
    </xf>
    <xf numFmtId="173" fontId="2" fillId="0" borderId="47" xfId="16" applyFont="1" applyFill="1" applyBorder="1" applyAlignment="1">
      <alignment horizontal="left" vertical="center"/>
    </xf>
    <xf numFmtId="0" fontId="48" fillId="0" borderId="46" xfId="20" applyFont="1" applyFill="1" applyBorder="1" applyAlignment="1">
      <alignment horizontal="center" vertical="center" shrinkToFit="1"/>
    </xf>
    <xf numFmtId="0" fontId="48" fillId="0" borderId="43" xfId="20" applyFont="1" applyFill="1" applyBorder="1" applyAlignment="1">
      <alignment horizontal="center" vertical="center" shrinkToFit="1"/>
    </xf>
    <xf numFmtId="0" fontId="48" fillId="0" borderId="44" xfId="20" applyFont="1" applyFill="1" applyBorder="1" applyAlignment="1">
      <alignment horizontal="center" vertical="center" shrinkToFit="1"/>
    </xf>
    <xf numFmtId="0" fontId="48" fillId="0" borderId="35" xfId="20" applyFont="1" applyFill="1" applyBorder="1" applyAlignment="1">
      <alignment horizontal="center" vertical="center" shrinkToFit="1"/>
    </xf>
    <xf numFmtId="0" fontId="48" fillId="0" borderId="37" xfId="20" applyFont="1" applyFill="1" applyBorder="1" applyAlignment="1">
      <alignment horizontal="center" vertical="center" shrinkToFit="1"/>
    </xf>
    <xf numFmtId="0" fontId="48" fillId="0" borderId="45" xfId="20" applyFont="1" applyFill="1" applyBorder="1" applyAlignment="1">
      <alignment horizontal="center" vertical="center" shrinkToFit="1"/>
    </xf>
    <xf numFmtId="0" fontId="48" fillId="5" borderId="2" xfId="20" quotePrefix="1" applyFont="1" applyFill="1" applyBorder="1" applyAlignment="1">
      <alignment horizontal="center" vertical="center" shrinkToFit="1"/>
    </xf>
    <xf numFmtId="0" fontId="48" fillId="5" borderId="2" xfId="20" applyFont="1" applyFill="1" applyBorder="1" applyAlignment="1">
      <alignment horizontal="center" vertical="center" shrinkToFit="1"/>
    </xf>
    <xf numFmtId="0" fontId="48" fillId="0" borderId="2" xfId="20" applyFont="1" applyFill="1" applyBorder="1" applyAlignment="1">
      <alignment horizontal="center" vertical="center" shrinkToFit="1"/>
    </xf>
    <xf numFmtId="0" fontId="48" fillId="0" borderId="29" xfId="20" applyFont="1" applyFill="1" applyBorder="1" applyAlignment="1">
      <alignment horizontal="center" vertical="center" shrinkToFit="1"/>
    </xf>
    <xf numFmtId="0" fontId="2" fillId="0" borderId="43" xfId="54" applyFont="1" applyFill="1" applyBorder="1" applyAlignment="1">
      <alignment horizontal="center" vertical="center"/>
    </xf>
    <xf numFmtId="0" fontId="2" fillId="0" borderId="37" xfId="54" applyFont="1" applyFill="1" applyBorder="1" applyAlignment="1">
      <alignment horizontal="center" vertical="center"/>
    </xf>
    <xf numFmtId="0" fontId="2" fillId="0" borderId="9" xfId="54" applyFont="1" applyFill="1" applyBorder="1" applyAlignment="1">
      <alignment horizontal="center" vertical="center"/>
    </xf>
    <xf numFmtId="0" fontId="2" fillId="0" borderId="18" xfId="54" applyFont="1" applyFill="1" applyBorder="1" applyAlignment="1">
      <alignment horizontal="center" vertical="center"/>
    </xf>
    <xf numFmtId="174" fontId="48" fillId="5" borderId="24" xfId="20" quotePrefix="1" applyNumberFormat="1" applyFont="1" applyFill="1" applyBorder="1" applyAlignment="1">
      <alignment horizontal="center" vertical="center" shrinkToFit="1"/>
    </xf>
    <xf numFmtId="174" fontId="48" fillId="5" borderId="25" xfId="20" quotePrefix="1" applyNumberFormat="1" applyFont="1" applyFill="1" applyBorder="1" applyAlignment="1">
      <alignment horizontal="center" vertical="center" shrinkToFit="1"/>
    </xf>
    <xf numFmtId="174" fontId="48" fillId="5" borderId="26" xfId="20" quotePrefix="1" applyNumberFormat="1" applyFont="1" applyFill="1" applyBorder="1" applyAlignment="1">
      <alignment horizontal="center" vertical="center" shrinkToFit="1"/>
    </xf>
    <xf numFmtId="174" fontId="48" fillId="5" borderId="24" xfId="20" applyNumberFormat="1" applyFont="1" applyFill="1" applyBorder="1" applyAlignment="1">
      <alignment horizontal="center" vertical="center"/>
    </xf>
    <xf numFmtId="174" fontId="48" fillId="5" borderId="25" xfId="20" applyNumberFormat="1" applyFont="1" applyFill="1" applyBorder="1" applyAlignment="1">
      <alignment horizontal="center" vertical="center"/>
    </xf>
    <xf numFmtId="174" fontId="48" fillId="5" borderId="26" xfId="20" applyNumberFormat="1" applyFont="1" applyFill="1" applyBorder="1" applyAlignment="1">
      <alignment horizontal="center" vertical="center"/>
    </xf>
    <xf numFmtId="174" fontId="48" fillId="5" borderId="24" xfId="16" applyNumberFormat="1" applyFont="1" applyFill="1" applyBorder="1" applyAlignment="1">
      <alignment horizontal="center" vertical="center"/>
    </xf>
    <xf numFmtId="174" fontId="48" fillId="5" borderId="25" xfId="16" applyNumberFormat="1" applyFont="1" applyFill="1" applyBorder="1" applyAlignment="1">
      <alignment horizontal="center" vertical="center"/>
    </xf>
    <xf numFmtId="174" fontId="48" fillId="5" borderId="26" xfId="16" applyNumberFormat="1" applyFont="1" applyFill="1" applyBorder="1" applyAlignment="1">
      <alignment horizontal="center" vertical="center"/>
    </xf>
    <xf numFmtId="0" fontId="48" fillId="0" borderId="2" xfId="20" quotePrefix="1" applyFont="1" applyFill="1" applyBorder="1" applyAlignment="1">
      <alignment horizontal="center" vertical="center" shrinkToFit="1"/>
    </xf>
    <xf numFmtId="2" fontId="48" fillId="5" borderId="24" xfId="20" quotePrefix="1" applyNumberFormat="1" applyFont="1" applyFill="1" applyBorder="1" applyAlignment="1">
      <alignment horizontal="center" vertical="center" shrinkToFit="1"/>
    </xf>
    <xf numFmtId="2" fontId="48" fillId="5" borderId="25" xfId="20" quotePrefix="1" applyNumberFormat="1" applyFont="1" applyFill="1" applyBorder="1" applyAlignment="1">
      <alignment horizontal="center" vertical="center" shrinkToFit="1"/>
    </xf>
    <xf numFmtId="2" fontId="48" fillId="5" borderId="26" xfId="20" quotePrefix="1" applyNumberFormat="1" applyFont="1" applyFill="1" applyBorder="1" applyAlignment="1">
      <alignment horizontal="center" vertical="center" shrinkToFit="1"/>
    </xf>
    <xf numFmtId="2" fontId="48" fillId="5" borderId="24" xfId="20" applyNumberFormat="1" applyFont="1" applyFill="1" applyBorder="1" applyAlignment="1">
      <alignment horizontal="center" vertical="center"/>
    </xf>
    <xf numFmtId="2" fontId="48" fillId="5" borderId="25" xfId="20" applyNumberFormat="1" applyFont="1" applyFill="1" applyBorder="1" applyAlignment="1">
      <alignment horizontal="center" vertical="center"/>
    </xf>
    <xf numFmtId="2" fontId="48" fillId="5" borderId="26" xfId="20" applyNumberFormat="1" applyFont="1" applyFill="1" applyBorder="1" applyAlignment="1">
      <alignment horizontal="center" vertical="center"/>
    </xf>
    <xf numFmtId="0" fontId="48" fillId="0" borderId="24" xfId="20" applyFont="1" applyFill="1" applyBorder="1" applyAlignment="1">
      <alignment horizontal="center" vertical="center" wrapText="1" shrinkToFit="1"/>
    </xf>
    <xf numFmtId="0" fontId="48" fillId="5" borderId="28" xfId="20" applyFont="1" applyFill="1" applyBorder="1" applyAlignment="1">
      <alignment horizontal="center" vertical="center" shrinkToFit="1"/>
    </xf>
    <xf numFmtId="0" fontId="48" fillId="5" borderId="29" xfId="20" applyFont="1" applyFill="1" applyBorder="1" applyAlignment="1">
      <alignment horizontal="center" vertical="center" shrinkToFit="1"/>
    </xf>
    <xf numFmtId="2" fontId="48" fillId="0" borderId="24" xfId="20" quotePrefix="1" applyNumberFormat="1" applyFont="1" applyFill="1" applyBorder="1" applyAlignment="1">
      <alignment horizontal="center" vertical="center" shrinkToFit="1"/>
    </xf>
    <xf numFmtId="2" fontId="48" fillId="0" borderId="25" xfId="20" quotePrefix="1" applyNumberFormat="1" applyFont="1" applyFill="1" applyBorder="1" applyAlignment="1">
      <alignment horizontal="center" vertical="center" shrinkToFit="1"/>
    </xf>
    <xf numFmtId="2" fontId="48" fillId="0" borderId="26" xfId="20" quotePrefix="1" applyNumberFormat="1" applyFont="1" applyFill="1" applyBorder="1" applyAlignment="1">
      <alignment horizontal="center" vertical="center" shrinkToFit="1"/>
    </xf>
    <xf numFmtId="2" fontId="48" fillId="0" borderId="24" xfId="20" applyNumberFormat="1" applyFont="1" applyFill="1" applyBorder="1" applyAlignment="1">
      <alignment horizontal="center" vertical="center"/>
    </xf>
    <xf numFmtId="2" fontId="48" fillId="0" borderId="25" xfId="20" applyNumberFormat="1" applyFont="1" applyFill="1" applyBorder="1" applyAlignment="1">
      <alignment horizontal="center" vertical="center"/>
    </xf>
    <xf numFmtId="2" fontId="48" fillId="0" borderId="26" xfId="20" applyNumberFormat="1" applyFont="1" applyFill="1" applyBorder="1" applyAlignment="1">
      <alignment horizontal="center" vertical="center"/>
    </xf>
  </cellXfs>
  <cellStyles count="56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2 2" xfId="54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COVER" xfId="55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29935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176892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xmlns="" id="{73C5BCEF-7DC6-44CC-9C4F-B717CC4D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3235F9F-14E8-41E5-9C16-9EDFCFD95E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1AD6529-046E-4DD0-B14F-40894C1DD7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FC28149-84BF-41BD-9E81-B67D015784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xmlns="" id="{37702F46-376A-4FA3-99C2-6EE2DB738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47ACC99-C8AC-4AA3-95A6-5D2366B00C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ED5B518-2AD4-46E1-AC51-8FEE0BAEF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29294E1-6E14-4F31-B0AE-BF1F2F304A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A2DB2D64-9A83-440D-82F7-A424C07A3D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660BEF-1015-46E9-AB5E-FC31C0933B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CFC8EC6-CDBD-42AC-8EC6-D15984DB10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E3335B6-F918-42FB-9F98-A873A11DEC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123265</xdr:colOff>
      <xdr:row>7</xdr:row>
      <xdr:rowOff>100853</xdr:rowOff>
    </xdr:from>
    <xdr:to>
      <xdr:col>35</xdr:col>
      <xdr:colOff>203387</xdr:colOff>
      <xdr:row>9</xdr:row>
      <xdr:rowOff>127187</xdr:rowOff>
    </xdr:to>
    <xdr:sp macro="" textlink="">
      <xdr:nvSpPr>
        <xdr:cNvPr id="6" name="Isosceles Triangle 5"/>
        <xdr:cNvSpPr/>
      </xdr:nvSpPr>
      <xdr:spPr>
        <a:xfrm>
          <a:off x="7496736" y="1927412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3DAE2BE4-53F1-43E0-9FFC-DA5DA28B4D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D1B1DD0-D0E7-4E44-AB97-1889E728E1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70965EF-1B9C-49FE-A9D9-4FE9A4307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021D1D3-62E6-42A9-BD2A-302070AAA53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-1</xdr:colOff>
      <xdr:row>7</xdr:row>
      <xdr:rowOff>69272</xdr:rowOff>
    </xdr:from>
    <xdr:to>
      <xdr:col>35</xdr:col>
      <xdr:colOff>59747</xdr:colOff>
      <xdr:row>9</xdr:row>
      <xdr:rowOff>87456</xdr:rowOff>
    </xdr:to>
    <xdr:sp macro="" textlink="">
      <xdr:nvSpPr>
        <xdr:cNvPr id="6" name="Isosceles Triangle 5"/>
        <xdr:cNvSpPr/>
      </xdr:nvSpPr>
      <xdr:spPr>
        <a:xfrm>
          <a:off x="7481454" y="1939636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4BDEFFC-E602-44D8-A385-CDC54ADB09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C0AF830-7CC1-4EF0-9705-2E0C1CCADF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7037A93-9A47-4D9D-94AA-BD7C2B362F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851171E-7B01-4D88-8E53-F078250858B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173182</xdr:colOff>
      <xdr:row>7</xdr:row>
      <xdr:rowOff>155863</xdr:rowOff>
    </xdr:from>
    <xdr:to>
      <xdr:col>37</xdr:col>
      <xdr:colOff>25112</xdr:colOff>
      <xdr:row>10</xdr:row>
      <xdr:rowOff>18184</xdr:rowOff>
    </xdr:to>
    <xdr:sp macro="" textlink="">
      <xdr:nvSpPr>
        <xdr:cNvPr id="6" name="Isosceles Triangle 5"/>
        <xdr:cNvSpPr/>
      </xdr:nvSpPr>
      <xdr:spPr>
        <a:xfrm>
          <a:off x="7862455" y="2026227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7494A984-C9F5-4894-950F-6F4D1D0B45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19758C4-E9D3-43FC-AA78-B1F19E8C5E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F080BFA-756A-4ED8-BF2B-D40C0D39BE3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E7AFC6C-ABBE-47A1-8DE8-1E3C4C76A8B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123264</xdr:colOff>
      <xdr:row>7</xdr:row>
      <xdr:rowOff>100852</xdr:rowOff>
    </xdr:from>
    <xdr:to>
      <xdr:col>35</xdr:col>
      <xdr:colOff>203386</xdr:colOff>
      <xdr:row>9</xdr:row>
      <xdr:rowOff>127186</xdr:rowOff>
    </xdr:to>
    <xdr:sp macro="" textlink="">
      <xdr:nvSpPr>
        <xdr:cNvPr id="6" name="Isosceles Triangle 5"/>
        <xdr:cNvSpPr/>
      </xdr:nvSpPr>
      <xdr:spPr>
        <a:xfrm>
          <a:off x="7496735" y="1927411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742AA268-4B6F-4D88-A284-D44131598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ED1EE5E-7730-4381-88C8-74D3E8559B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2969AD2-489D-4D4C-92F6-AFBFD7395F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FAB907B-9BCA-4086-934A-836D70FAD41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161925</xdr:colOff>
      <xdr:row>7</xdr:row>
      <xdr:rowOff>0</xdr:rowOff>
    </xdr:from>
    <xdr:to>
      <xdr:col>37</xdr:col>
      <xdr:colOff>19050</xdr:colOff>
      <xdr:row>9</xdr:row>
      <xdr:rowOff>28575</xdr:rowOff>
    </xdr:to>
    <xdr:sp macro="" textlink="">
      <xdr:nvSpPr>
        <xdr:cNvPr id="6" name="Isosceles Triangle 5"/>
        <xdr:cNvSpPr/>
      </xdr:nvSpPr>
      <xdr:spPr>
        <a:xfrm>
          <a:off x="7715250" y="18478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07BE40-39B3-4F0A-955D-8CA40CF3F5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DC96D1D-26DF-4D68-9706-B005FD0EC2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D58E492-5FDA-4F74-81F3-2ED4D8531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CAB9E81-12BF-437F-9FFD-4A5F2FE5343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29</xdr:col>
      <xdr:colOff>200025</xdr:colOff>
      <xdr:row>14</xdr:row>
      <xdr:rowOff>19050</xdr:rowOff>
    </xdr:from>
    <xdr:to>
      <xdr:col>33</xdr:col>
      <xdr:colOff>57150</xdr:colOff>
      <xdr:row>16</xdr:row>
      <xdr:rowOff>123825</xdr:rowOff>
    </xdr:to>
    <xdr:sp macro="" textlink="">
      <xdr:nvSpPr>
        <xdr:cNvPr id="6" name="Isosceles Triangle 5"/>
        <xdr:cNvSpPr/>
      </xdr:nvSpPr>
      <xdr:spPr>
        <a:xfrm>
          <a:off x="6858000" y="32099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  <xdr:twoCellAnchor>
    <xdr:from>
      <xdr:col>33</xdr:col>
      <xdr:colOff>38100</xdr:colOff>
      <xdr:row>6</xdr:row>
      <xdr:rowOff>219075</xdr:rowOff>
    </xdr:from>
    <xdr:to>
      <xdr:col>36</xdr:col>
      <xdr:colOff>76200</xdr:colOff>
      <xdr:row>9</xdr:row>
      <xdr:rowOff>9525</xdr:rowOff>
    </xdr:to>
    <xdr:sp macro="" textlink="">
      <xdr:nvSpPr>
        <xdr:cNvPr id="7" name="Isosceles Triangle 6"/>
        <xdr:cNvSpPr/>
      </xdr:nvSpPr>
      <xdr:spPr>
        <a:xfrm>
          <a:off x="7591425" y="18288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194CBE35-A0A1-4991-9E5E-DEEFE1F4C5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1814265-104E-4902-AA46-72B349C7EA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9838341-BBA5-4F5C-94BA-3E0B425E012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83CC5C2-87D8-4CE7-9F23-15D9C24CDDD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86285</xdr:colOff>
      <xdr:row>7</xdr:row>
      <xdr:rowOff>43143</xdr:rowOff>
    </xdr:from>
    <xdr:to>
      <xdr:col>36</xdr:col>
      <xdr:colOff>136711</xdr:colOff>
      <xdr:row>9</xdr:row>
      <xdr:rowOff>69477</xdr:rowOff>
    </xdr:to>
    <xdr:sp macro="" textlink="">
      <xdr:nvSpPr>
        <xdr:cNvPr id="6" name="Isosceles Triangle 5"/>
        <xdr:cNvSpPr/>
      </xdr:nvSpPr>
      <xdr:spPr>
        <a:xfrm>
          <a:off x="7661461" y="1869702"/>
          <a:ext cx="756397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AB56D538-8DFF-4797-8A32-A003D883C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EC23742-19F1-4700-A5D5-4257B8A65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90B97AA-548D-4E16-A83A-A3F4BD2C57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824B3E7-259B-4F87-B8ED-3D0B3EE3B55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38100</xdr:colOff>
      <xdr:row>7</xdr:row>
      <xdr:rowOff>47625</xdr:rowOff>
    </xdr:from>
    <xdr:to>
      <xdr:col>37</xdr:col>
      <xdr:colOff>133350</xdr:colOff>
      <xdr:row>9</xdr:row>
      <xdr:rowOff>76200</xdr:rowOff>
    </xdr:to>
    <xdr:sp macro="" textlink="">
      <xdr:nvSpPr>
        <xdr:cNvPr id="6" name="Isosceles Triangle 5"/>
        <xdr:cNvSpPr/>
      </xdr:nvSpPr>
      <xdr:spPr>
        <a:xfrm>
          <a:off x="7829550" y="18954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59BDDF37-4EFD-4EC0-A4AD-6B26A30F0A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987F69A-147B-4A0E-A345-16C600A8D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F5D52CE-1197-42F4-9277-A905B1D275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E4F1893-D1BE-4F40-B33B-B29381D71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123825</xdr:colOff>
      <xdr:row>7</xdr:row>
      <xdr:rowOff>85725</xdr:rowOff>
    </xdr:from>
    <xdr:to>
      <xdr:col>37</xdr:col>
      <xdr:colOff>219075</xdr:colOff>
      <xdr:row>9</xdr:row>
      <xdr:rowOff>114300</xdr:rowOff>
    </xdr:to>
    <xdr:sp macro="" textlink="">
      <xdr:nvSpPr>
        <xdr:cNvPr id="6" name="Isosceles Triangle 5"/>
        <xdr:cNvSpPr/>
      </xdr:nvSpPr>
      <xdr:spPr>
        <a:xfrm>
          <a:off x="7915275" y="193357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224118</xdr:colOff>
      <xdr:row>7</xdr:row>
      <xdr:rowOff>145676</xdr:rowOff>
    </xdr:from>
    <xdr:to>
      <xdr:col>37</xdr:col>
      <xdr:colOff>91328</xdr:colOff>
      <xdr:row>10</xdr:row>
      <xdr:rowOff>15128</xdr:rowOff>
    </xdr:to>
    <xdr:sp macro="" textlink="">
      <xdr:nvSpPr>
        <xdr:cNvPr id="6" name="Isosceles Triangle 5"/>
        <xdr:cNvSpPr/>
      </xdr:nvSpPr>
      <xdr:spPr>
        <a:xfrm>
          <a:off x="7799294" y="197223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112060</xdr:colOff>
      <xdr:row>7</xdr:row>
      <xdr:rowOff>112059</xdr:rowOff>
    </xdr:from>
    <xdr:to>
      <xdr:col>36</xdr:col>
      <xdr:colOff>158564</xdr:colOff>
      <xdr:row>9</xdr:row>
      <xdr:rowOff>138393</xdr:rowOff>
    </xdr:to>
    <xdr:sp macro="" textlink="">
      <xdr:nvSpPr>
        <xdr:cNvPr id="6" name="Isosceles Triangle 5"/>
        <xdr:cNvSpPr/>
      </xdr:nvSpPr>
      <xdr:spPr>
        <a:xfrm>
          <a:off x="7687236" y="1938618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13607</xdr:colOff>
      <xdr:row>7</xdr:row>
      <xdr:rowOff>204107</xdr:rowOff>
    </xdr:from>
    <xdr:to>
      <xdr:col>37</xdr:col>
      <xdr:colOff>99332</xdr:colOff>
      <xdr:row>10</xdr:row>
      <xdr:rowOff>77561</xdr:rowOff>
    </xdr:to>
    <xdr:sp macro="" textlink="">
      <xdr:nvSpPr>
        <xdr:cNvPr id="6" name="Isosceles Triangle 5"/>
        <xdr:cNvSpPr/>
      </xdr:nvSpPr>
      <xdr:spPr>
        <a:xfrm>
          <a:off x="7892143" y="2081893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201705</xdr:colOff>
      <xdr:row>7</xdr:row>
      <xdr:rowOff>212911</xdr:rowOff>
    </xdr:from>
    <xdr:to>
      <xdr:col>36</xdr:col>
      <xdr:colOff>24092</xdr:colOff>
      <xdr:row>10</xdr:row>
      <xdr:rowOff>48745</xdr:rowOff>
    </xdr:to>
    <xdr:sp macro="" textlink="">
      <xdr:nvSpPr>
        <xdr:cNvPr id="6" name="Isosceles Triangle 5"/>
        <xdr:cNvSpPr/>
      </xdr:nvSpPr>
      <xdr:spPr>
        <a:xfrm>
          <a:off x="8426823" y="203947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33618</xdr:colOff>
      <xdr:row>7</xdr:row>
      <xdr:rowOff>134470</xdr:rowOff>
    </xdr:from>
    <xdr:to>
      <xdr:col>35</xdr:col>
      <xdr:colOff>136152</xdr:colOff>
      <xdr:row>9</xdr:row>
      <xdr:rowOff>160804</xdr:rowOff>
    </xdr:to>
    <xdr:sp macro="" textlink="">
      <xdr:nvSpPr>
        <xdr:cNvPr id="6" name="Isosceles Triangle 5"/>
        <xdr:cNvSpPr/>
      </xdr:nvSpPr>
      <xdr:spPr>
        <a:xfrm>
          <a:off x="8258736" y="1961029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100852</xdr:colOff>
      <xdr:row>7</xdr:row>
      <xdr:rowOff>156883</xdr:rowOff>
    </xdr:from>
    <xdr:to>
      <xdr:col>37</xdr:col>
      <xdr:colOff>248210</xdr:colOff>
      <xdr:row>9</xdr:row>
      <xdr:rowOff>183217</xdr:rowOff>
    </xdr:to>
    <xdr:sp macro="" textlink="">
      <xdr:nvSpPr>
        <xdr:cNvPr id="6" name="Isosceles Triangle 5"/>
        <xdr:cNvSpPr/>
      </xdr:nvSpPr>
      <xdr:spPr>
        <a:xfrm>
          <a:off x="8796617" y="1983442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34</xdr:col>
      <xdr:colOff>66675</xdr:colOff>
      <xdr:row>9</xdr:row>
      <xdr:rowOff>38100</xdr:rowOff>
    </xdr:from>
    <xdr:to>
      <xdr:col>37</xdr:col>
      <xdr:colOff>219075</xdr:colOff>
      <xdr:row>11</xdr:row>
      <xdr:rowOff>142875</xdr:rowOff>
    </xdr:to>
    <xdr:sp macro="" textlink="">
      <xdr:nvSpPr>
        <xdr:cNvPr id="6" name="Isosceles Triangle 5"/>
        <xdr:cNvSpPr/>
      </xdr:nvSpPr>
      <xdr:spPr>
        <a:xfrm>
          <a:off x="8753475" y="234315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32</xdr:col>
      <xdr:colOff>47625</xdr:colOff>
      <xdr:row>7</xdr:row>
      <xdr:rowOff>142875</xdr:rowOff>
    </xdr:from>
    <xdr:to>
      <xdr:col>35</xdr:col>
      <xdr:colOff>142875</xdr:colOff>
      <xdr:row>9</xdr:row>
      <xdr:rowOff>171450</xdr:rowOff>
    </xdr:to>
    <xdr:sp macro="" textlink="">
      <xdr:nvSpPr>
        <xdr:cNvPr id="6" name="Isosceles Triangle 5"/>
        <xdr:cNvSpPr/>
      </xdr:nvSpPr>
      <xdr:spPr>
        <a:xfrm>
          <a:off x="8258175" y="1990725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34" zoomScale="85" zoomScaleNormal="100" zoomScaleSheetLayoutView="85" workbookViewId="0">
      <selection activeCell="AB33" sqref="AB33:AF34"/>
    </sheetView>
  </sheetViews>
  <sheetFormatPr defaultColWidth="9.140625" defaultRowHeight="12.75"/>
  <cols>
    <col min="1" max="15" width="3.5703125" style="6" customWidth="1"/>
    <col min="16" max="16" width="4.85546875" style="6" customWidth="1"/>
    <col min="17" max="17" width="6.42578125" style="6" customWidth="1"/>
    <col min="18" max="21" width="3.5703125" style="6" customWidth="1"/>
    <col min="22" max="22" width="4.85546875" style="6" customWidth="1"/>
    <col min="23" max="39" width="3.5703125" style="6" customWidth="1"/>
    <col min="40" max="16384" width="9.140625" style="6"/>
  </cols>
  <sheetData>
    <row r="1" spans="1:40" s="2" customFormat="1" ht="15" customHeight="1">
      <c r="A1" s="211" t="s">
        <v>5</v>
      </c>
      <c r="B1" s="342" t="s">
        <v>34</v>
      </c>
      <c r="C1" s="343"/>
      <c r="D1" s="343"/>
      <c r="E1" s="343"/>
      <c r="F1" s="343"/>
      <c r="G1" s="343"/>
      <c r="H1" s="343"/>
      <c r="I1" s="343"/>
      <c r="J1" s="344"/>
      <c r="K1" s="375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56"/>
      <c r="AE1" s="356"/>
      <c r="AF1" s="356"/>
      <c r="AG1" s="356"/>
      <c r="AH1" s="356"/>
      <c r="AI1" s="356"/>
      <c r="AJ1" s="356"/>
      <c r="AK1" s="356"/>
      <c r="AL1" s="357"/>
      <c r="AM1" s="212"/>
      <c r="AN1" s="1"/>
    </row>
    <row r="2" spans="1:40" s="2" customFormat="1" ht="15" customHeight="1">
      <c r="A2" s="213"/>
      <c r="B2" s="345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58"/>
      <c r="AD2" s="359"/>
      <c r="AE2" s="359"/>
      <c r="AF2" s="359"/>
      <c r="AG2" s="359"/>
      <c r="AH2" s="359"/>
      <c r="AI2" s="359"/>
      <c r="AJ2" s="359"/>
      <c r="AK2" s="359"/>
      <c r="AL2" s="360"/>
      <c r="AM2" s="214"/>
      <c r="AN2" s="1"/>
    </row>
    <row r="3" spans="1:40" s="2" customFormat="1" ht="15" customHeight="1">
      <c r="A3" s="213"/>
      <c r="B3" s="345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58"/>
      <c r="AD3" s="359"/>
      <c r="AE3" s="359"/>
      <c r="AF3" s="359"/>
      <c r="AG3" s="359"/>
      <c r="AH3" s="359"/>
      <c r="AI3" s="359"/>
      <c r="AJ3" s="359"/>
      <c r="AK3" s="359"/>
      <c r="AL3" s="360"/>
      <c r="AM3" s="214"/>
      <c r="AN3" s="1"/>
    </row>
    <row r="4" spans="1:40" s="2" customFormat="1" ht="79.5" customHeight="1">
      <c r="A4" s="213"/>
      <c r="B4" s="345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58"/>
      <c r="AD4" s="359"/>
      <c r="AE4" s="359"/>
      <c r="AF4" s="359"/>
      <c r="AG4" s="359"/>
      <c r="AH4" s="359"/>
      <c r="AI4" s="359"/>
      <c r="AJ4" s="359"/>
      <c r="AK4" s="359"/>
      <c r="AL4" s="360"/>
      <c r="AM4" s="214"/>
      <c r="AN4" s="1"/>
    </row>
    <row r="5" spans="1:40" s="2" customFormat="1" ht="15" customHeight="1">
      <c r="A5" s="213"/>
      <c r="B5" s="345"/>
      <c r="C5" s="346"/>
      <c r="D5" s="346"/>
      <c r="E5" s="346"/>
      <c r="F5" s="346"/>
      <c r="G5" s="346"/>
      <c r="H5" s="346"/>
      <c r="I5" s="346"/>
      <c r="J5" s="347"/>
      <c r="K5" s="366" t="s">
        <v>110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58"/>
      <c r="AD5" s="359"/>
      <c r="AE5" s="359"/>
      <c r="AF5" s="359"/>
      <c r="AG5" s="359"/>
      <c r="AH5" s="359"/>
      <c r="AI5" s="359"/>
      <c r="AJ5" s="359"/>
      <c r="AK5" s="359"/>
      <c r="AL5" s="360"/>
      <c r="AM5" s="214"/>
      <c r="AN5" s="1"/>
    </row>
    <row r="6" spans="1:40" s="2" customFormat="1" ht="6.75" customHeight="1">
      <c r="A6" s="213"/>
      <c r="B6" s="348"/>
      <c r="C6" s="349"/>
      <c r="D6" s="349"/>
      <c r="E6" s="349"/>
      <c r="F6" s="349"/>
      <c r="G6" s="349"/>
      <c r="H6" s="349"/>
      <c r="I6" s="349"/>
      <c r="J6" s="350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361"/>
      <c r="AD6" s="362"/>
      <c r="AE6" s="362"/>
      <c r="AF6" s="362"/>
      <c r="AG6" s="362"/>
      <c r="AH6" s="362"/>
      <c r="AI6" s="362"/>
      <c r="AJ6" s="362"/>
      <c r="AK6" s="362"/>
      <c r="AL6" s="363"/>
      <c r="AM6" s="214"/>
      <c r="AN6" s="1"/>
    </row>
    <row r="7" spans="1:40" s="2" customFormat="1" ht="18.75" customHeight="1">
      <c r="A7" s="215"/>
      <c r="B7" s="310" t="s">
        <v>12</v>
      </c>
      <c r="C7" s="311"/>
      <c r="D7" s="311"/>
      <c r="E7" s="311"/>
      <c r="F7" s="311"/>
      <c r="G7" s="311"/>
      <c r="H7" s="311"/>
      <c r="I7" s="311"/>
      <c r="J7" s="312"/>
      <c r="K7" s="309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64" t="s">
        <v>19</v>
      </c>
      <c r="X7" s="364"/>
      <c r="Y7" s="364"/>
      <c r="Z7" s="365" t="s">
        <v>20</v>
      </c>
      <c r="AA7" s="365"/>
      <c r="AB7" s="365"/>
      <c r="AC7" s="292">
        <v>21</v>
      </c>
      <c r="AD7" s="292"/>
      <c r="AE7" s="292"/>
      <c r="AF7" s="378" t="s">
        <v>293</v>
      </c>
      <c r="AG7" s="292">
        <v>1</v>
      </c>
      <c r="AH7" s="292"/>
      <c r="AI7" s="292"/>
      <c r="AJ7" s="294" t="s">
        <v>513</v>
      </c>
      <c r="AK7" s="294"/>
      <c r="AL7" s="295"/>
      <c r="AM7" s="216"/>
      <c r="AN7" s="1"/>
    </row>
    <row r="8" spans="1:40" s="2" customFormat="1" ht="21" customHeight="1" thickBot="1">
      <c r="A8" s="217"/>
      <c r="B8" s="306" t="s">
        <v>37</v>
      </c>
      <c r="C8" s="307"/>
      <c r="D8" s="307"/>
      <c r="E8" s="307"/>
      <c r="F8" s="307"/>
      <c r="G8" s="307"/>
      <c r="H8" s="307"/>
      <c r="I8" s="307"/>
      <c r="J8" s="308"/>
      <c r="K8" s="351" t="s">
        <v>38</v>
      </c>
      <c r="L8" s="352"/>
      <c r="M8" s="353" t="s">
        <v>47</v>
      </c>
      <c r="N8" s="354"/>
      <c r="O8" s="351" t="s">
        <v>39</v>
      </c>
      <c r="P8" s="352"/>
      <c r="Q8" s="353" t="s">
        <v>48</v>
      </c>
      <c r="R8" s="354"/>
      <c r="S8" s="351" t="s">
        <v>49</v>
      </c>
      <c r="T8" s="352"/>
      <c r="U8" s="351" t="s">
        <v>50</v>
      </c>
      <c r="V8" s="352"/>
      <c r="W8" s="313" t="s">
        <v>291</v>
      </c>
      <c r="X8" s="314"/>
      <c r="Y8" s="315"/>
      <c r="Z8" s="372" t="s">
        <v>10</v>
      </c>
      <c r="AA8" s="373"/>
      <c r="AB8" s="374"/>
      <c r="AC8" s="293"/>
      <c r="AD8" s="293"/>
      <c r="AE8" s="293"/>
      <c r="AF8" s="379"/>
      <c r="AG8" s="293"/>
      <c r="AH8" s="293"/>
      <c r="AI8" s="293"/>
      <c r="AJ8" s="296"/>
      <c r="AK8" s="296"/>
      <c r="AL8" s="297"/>
      <c r="AM8" s="216"/>
      <c r="AN8" s="1"/>
    </row>
    <row r="9" spans="1:40" s="2" customFormat="1" ht="15" customHeight="1" thickBo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7"/>
      <c r="AN9" s="1"/>
    </row>
    <row r="10" spans="1:40" s="2" customFormat="1" ht="23.1" customHeight="1">
      <c r="A10" s="218"/>
      <c r="B10" s="300" t="s">
        <v>32</v>
      </c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2"/>
      <c r="AM10" s="219"/>
      <c r="AN10" s="1"/>
    </row>
    <row r="11" spans="1:40" s="2" customFormat="1" ht="23.1" customHeight="1">
      <c r="A11" s="220"/>
      <c r="B11" s="303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5"/>
      <c r="AM11" s="219"/>
      <c r="AN11" s="1"/>
    </row>
    <row r="12" spans="1:40" s="1" customFormat="1" ht="23.1" customHeight="1">
      <c r="A12" s="220"/>
      <c r="B12" s="303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5"/>
      <c r="AM12" s="219"/>
    </row>
    <row r="13" spans="1:40" s="2" customFormat="1" ht="23.1" customHeight="1">
      <c r="A13" s="220"/>
      <c r="B13" s="303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5"/>
      <c r="AM13" s="219"/>
      <c r="AN13" s="1"/>
    </row>
    <row r="14" spans="1:40" ht="23.1" customHeight="1">
      <c r="A14" s="220"/>
      <c r="B14" s="303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5"/>
      <c r="AM14" s="219"/>
      <c r="AN14" s="7"/>
    </row>
    <row r="15" spans="1:40" ht="23.1" customHeight="1">
      <c r="A15" s="220"/>
      <c r="B15" s="303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5"/>
      <c r="AM15" s="219"/>
      <c r="AN15" s="7"/>
    </row>
    <row r="16" spans="1:40" ht="44.45" customHeight="1">
      <c r="A16" s="220"/>
      <c r="B16" s="303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5"/>
      <c r="AM16" s="219"/>
      <c r="AN16" s="7"/>
    </row>
    <row r="17" spans="1:40" ht="23.1" customHeight="1">
      <c r="A17" s="220"/>
      <c r="B17" s="333" t="s">
        <v>111</v>
      </c>
      <c r="C17" s="334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5"/>
      <c r="AM17" s="219"/>
      <c r="AN17" s="7"/>
    </row>
    <row r="18" spans="1:40" ht="23.1" customHeight="1">
      <c r="A18" s="220"/>
      <c r="B18" s="336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8"/>
      <c r="AM18" s="219"/>
      <c r="AN18" s="7"/>
    </row>
    <row r="19" spans="1:40" ht="23.1" customHeight="1">
      <c r="A19" s="220"/>
      <c r="B19" s="336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8"/>
      <c r="AM19" s="219"/>
      <c r="AN19" s="7"/>
    </row>
    <row r="20" spans="1:40" ht="23.1" customHeight="1">
      <c r="A20" s="220"/>
      <c r="B20" s="336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8"/>
      <c r="AM20" s="219"/>
      <c r="AN20" s="7"/>
    </row>
    <row r="21" spans="1:40" ht="23.1" customHeight="1">
      <c r="A21" s="221"/>
      <c r="B21" s="336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8"/>
      <c r="AM21" s="222"/>
      <c r="AN21" s="7"/>
    </row>
    <row r="22" spans="1:40" ht="23.1" customHeight="1">
      <c r="A22" s="223"/>
      <c r="B22" s="336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8"/>
      <c r="AM22" s="222"/>
      <c r="AN22" s="7"/>
    </row>
    <row r="23" spans="1:40" ht="23.1" customHeight="1">
      <c r="A23" s="223"/>
      <c r="B23" s="336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8"/>
      <c r="AM23" s="222"/>
      <c r="AN23" s="7"/>
    </row>
    <row r="24" spans="1:40" ht="59.45" customHeight="1">
      <c r="A24" s="223"/>
      <c r="B24" s="339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/>
      <c r="AH24" s="340"/>
      <c r="AI24" s="340"/>
      <c r="AJ24" s="340"/>
      <c r="AK24" s="340"/>
      <c r="AL24" s="341"/>
      <c r="AM24" s="222"/>
      <c r="AN24" s="7"/>
    </row>
    <row r="25" spans="1:40" ht="23.1" customHeight="1">
      <c r="A25" s="223"/>
      <c r="B25" s="316"/>
      <c r="C25" s="317"/>
      <c r="D25" s="317"/>
      <c r="E25" s="317"/>
      <c r="F25" s="317"/>
      <c r="G25" s="318"/>
      <c r="H25" s="319"/>
      <c r="I25" s="319"/>
      <c r="J25" s="319"/>
      <c r="K25" s="320"/>
      <c r="L25" s="318"/>
      <c r="M25" s="319"/>
      <c r="N25" s="319"/>
      <c r="O25" s="319"/>
      <c r="P25" s="319"/>
      <c r="Q25" s="320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88"/>
      <c r="AM25" s="222"/>
      <c r="AN25" s="7"/>
    </row>
    <row r="26" spans="1:40" ht="4.5" customHeight="1">
      <c r="A26" s="223"/>
      <c r="B26" s="316"/>
      <c r="C26" s="317"/>
      <c r="D26" s="317"/>
      <c r="E26" s="317"/>
      <c r="F26" s="317"/>
      <c r="G26" s="321"/>
      <c r="H26" s="322"/>
      <c r="I26" s="322"/>
      <c r="J26" s="322"/>
      <c r="K26" s="323"/>
      <c r="L26" s="321"/>
      <c r="M26" s="322"/>
      <c r="N26" s="322"/>
      <c r="O26" s="322"/>
      <c r="P26" s="322"/>
      <c r="Q26" s="323"/>
      <c r="R26" s="326"/>
      <c r="S26" s="326"/>
      <c r="T26" s="326"/>
      <c r="U26" s="326"/>
      <c r="V26" s="326"/>
      <c r="W26" s="326"/>
      <c r="X26" s="326"/>
      <c r="Y26" s="326"/>
      <c r="Z26" s="326"/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88"/>
      <c r="AM26" s="222"/>
      <c r="AN26" s="7"/>
    </row>
    <row r="27" spans="1:40" ht="23.1" customHeight="1">
      <c r="A27" s="223"/>
      <c r="B27" s="316"/>
      <c r="C27" s="317"/>
      <c r="D27" s="317"/>
      <c r="E27" s="317"/>
      <c r="F27" s="317"/>
      <c r="G27" s="318"/>
      <c r="H27" s="319"/>
      <c r="I27" s="319"/>
      <c r="J27" s="319"/>
      <c r="K27" s="320"/>
      <c r="L27" s="318"/>
      <c r="M27" s="319"/>
      <c r="N27" s="319"/>
      <c r="O27" s="319"/>
      <c r="P27" s="319"/>
      <c r="Q27" s="320"/>
      <c r="R27" s="326"/>
      <c r="S27" s="326"/>
      <c r="T27" s="326"/>
      <c r="U27" s="326"/>
      <c r="V27" s="326"/>
      <c r="W27" s="326"/>
      <c r="X27" s="326"/>
      <c r="Y27" s="326"/>
      <c r="Z27" s="326"/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88"/>
      <c r="AM27" s="222"/>
      <c r="AN27" s="7"/>
    </row>
    <row r="28" spans="1:40" ht="4.5" customHeight="1">
      <c r="A28" s="223"/>
      <c r="B28" s="316"/>
      <c r="C28" s="317"/>
      <c r="D28" s="317"/>
      <c r="E28" s="317"/>
      <c r="F28" s="317"/>
      <c r="G28" s="321"/>
      <c r="H28" s="322"/>
      <c r="I28" s="322"/>
      <c r="J28" s="322"/>
      <c r="K28" s="323"/>
      <c r="L28" s="321"/>
      <c r="M28" s="322"/>
      <c r="N28" s="322"/>
      <c r="O28" s="322"/>
      <c r="P28" s="322"/>
      <c r="Q28" s="323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88"/>
      <c r="AM28" s="222"/>
      <c r="AN28" s="7"/>
    </row>
    <row r="29" spans="1:40" ht="23.1" customHeight="1">
      <c r="A29" s="223"/>
      <c r="B29" s="316" t="s">
        <v>10</v>
      </c>
      <c r="C29" s="317"/>
      <c r="D29" s="317"/>
      <c r="E29" s="317"/>
      <c r="F29" s="317"/>
      <c r="G29" s="318" t="s">
        <v>603</v>
      </c>
      <c r="H29" s="319"/>
      <c r="I29" s="319"/>
      <c r="J29" s="319"/>
      <c r="K29" s="320"/>
      <c r="L29" s="318" t="s">
        <v>323</v>
      </c>
      <c r="M29" s="319"/>
      <c r="N29" s="319"/>
      <c r="O29" s="319"/>
      <c r="P29" s="319"/>
      <c r="Q29" s="320"/>
      <c r="R29" s="326" t="s">
        <v>46</v>
      </c>
      <c r="S29" s="326"/>
      <c r="T29" s="326"/>
      <c r="U29" s="326"/>
      <c r="V29" s="326"/>
      <c r="W29" s="326" t="s">
        <v>40</v>
      </c>
      <c r="X29" s="326"/>
      <c r="Y29" s="326"/>
      <c r="Z29" s="326"/>
      <c r="AA29" s="326"/>
      <c r="AB29" s="326" t="s">
        <v>563</v>
      </c>
      <c r="AC29" s="326"/>
      <c r="AD29" s="326"/>
      <c r="AE29" s="326"/>
      <c r="AF29" s="326"/>
      <c r="AG29" s="298"/>
      <c r="AH29" s="298"/>
      <c r="AI29" s="298"/>
      <c r="AJ29" s="298"/>
      <c r="AK29" s="298"/>
      <c r="AL29" s="299"/>
      <c r="AM29" s="222"/>
      <c r="AN29" s="7"/>
    </row>
    <row r="30" spans="1:40" ht="3" customHeight="1">
      <c r="A30" s="223"/>
      <c r="B30" s="316"/>
      <c r="C30" s="317"/>
      <c r="D30" s="317"/>
      <c r="E30" s="317"/>
      <c r="F30" s="317"/>
      <c r="G30" s="321"/>
      <c r="H30" s="322"/>
      <c r="I30" s="322"/>
      <c r="J30" s="322"/>
      <c r="K30" s="323"/>
      <c r="L30" s="321"/>
      <c r="M30" s="322"/>
      <c r="N30" s="322"/>
      <c r="O30" s="322"/>
      <c r="P30" s="322"/>
      <c r="Q30" s="323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298"/>
      <c r="AH30" s="298"/>
      <c r="AI30" s="298"/>
      <c r="AJ30" s="298"/>
      <c r="AK30" s="298"/>
      <c r="AL30" s="299"/>
      <c r="AM30" s="222"/>
      <c r="AN30" s="7"/>
    </row>
    <row r="31" spans="1:40" ht="23.1" customHeight="1">
      <c r="A31" s="223"/>
      <c r="B31" s="316" t="s">
        <v>9</v>
      </c>
      <c r="C31" s="317"/>
      <c r="D31" s="317"/>
      <c r="E31" s="317"/>
      <c r="F31" s="317"/>
      <c r="G31" s="318" t="s">
        <v>562</v>
      </c>
      <c r="H31" s="319"/>
      <c r="I31" s="319"/>
      <c r="J31" s="319"/>
      <c r="K31" s="320"/>
      <c r="L31" s="318" t="s">
        <v>323</v>
      </c>
      <c r="M31" s="319"/>
      <c r="N31" s="319"/>
      <c r="O31" s="319"/>
      <c r="P31" s="319"/>
      <c r="Q31" s="320"/>
      <c r="R31" s="326" t="s">
        <v>46</v>
      </c>
      <c r="S31" s="326"/>
      <c r="T31" s="326"/>
      <c r="U31" s="326"/>
      <c r="V31" s="326"/>
      <c r="W31" s="326" t="s">
        <v>40</v>
      </c>
      <c r="X31" s="326"/>
      <c r="Y31" s="326"/>
      <c r="Z31" s="326"/>
      <c r="AA31" s="326"/>
      <c r="AB31" s="326" t="s">
        <v>382</v>
      </c>
      <c r="AC31" s="326"/>
      <c r="AD31" s="326"/>
      <c r="AE31" s="326"/>
      <c r="AF31" s="326"/>
      <c r="AG31" s="298"/>
      <c r="AH31" s="298"/>
      <c r="AI31" s="298"/>
      <c r="AJ31" s="298"/>
      <c r="AK31" s="298"/>
      <c r="AL31" s="299"/>
      <c r="AM31" s="222"/>
      <c r="AN31" s="7"/>
    </row>
    <row r="32" spans="1:40" ht="5.25" customHeight="1">
      <c r="A32" s="223"/>
      <c r="B32" s="316"/>
      <c r="C32" s="317"/>
      <c r="D32" s="317"/>
      <c r="E32" s="317"/>
      <c r="F32" s="317"/>
      <c r="G32" s="321"/>
      <c r="H32" s="322"/>
      <c r="I32" s="322"/>
      <c r="J32" s="322"/>
      <c r="K32" s="323"/>
      <c r="L32" s="321"/>
      <c r="M32" s="322"/>
      <c r="N32" s="322"/>
      <c r="O32" s="322"/>
      <c r="P32" s="322"/>
      <c r="Q32" s="323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298"/>
      <c r="AH32" s="298"/>
      <c r="AI32" s="298"/>
      <c r="AJ32" s="298"/>
      <c r="AK32" s="298"/>
      <c r="AL32" s="299"/>
      <c r="AM32" s="222"/>
      <c r="AN32" s="7"/>
    </row>
    <row r="33" spans="1:40" ht="20.25" customHeight="1">
      <c r="A33" s="223"/>
      <c r="B33" s="316" t="s">
        <v>8</v>
      </c>
      <c r="C33" s="317"/>
      <c r="D33" s="317"/>
      <c r="E33" s="317"/>
      <c r="F33" s="317"/>
      <c r="G33" s="318" t="s">
        <v>383</v>
      </c>
      <c r="H33" s="319"/>
      <c r="I33" s="319"/>
      <c r="J33" s="319"/>
      <c r="K33" s="320"/>
      <c r="L33" s="318" t="s">
        <v>323</v>
      </c>
      <c r="M33" s="319"/>
      <c r="N33" s="319"/>
      <c r="O33" s="319"/>
      <c r="P33" s="319"/>
      <c r="Q33" s="320"/>
      <c r="R33" s="326" t="s">
        <v>46</v>
      </c>
      <c r="S33" s="326"/>
      <c r="T33" s="326"/>
      <c r="U33" s="326"/>
      <c r="V33" s="326"/>
      <c r="W33" s="326" t="s">
        <v>40</v>
      </c>
      <c r="X33" s="326"/>
      <c r="Y33" s="326"/>
      <c r="Z33" s="326"/>
      <c r="AA33" s="326"/>
      <c r="AB33" s="326" t="s">
        <v>382</v>
      </c>
      <c r="AC33" s="326"/>
      <c r="AD33" s="326"/>
      <c r="AE33" s="326"/>
      <c r="AF33" s="326"/>
      <c r="AG33" s="298"/>
      <c r="AH33" s="298"/>
      <c r="AI33" s="298"/>
      <c r="AJ33" s="298"/>
      <c r="AK33" s="298"/>
      <c r="AL33" s="299"/>
      <c r="AM33" s="222"/>
      <c r="AN33" s="7"/>
    </row>
    <row r="34" spans="1:40" ht="4.5" customHeight="1">
      <c r="A34" s="223"/>
      <c r="B34" s="316"/>
      <c r="C34" s="317"/>
      <c r="D34" s="317"/>
      <c r="E34" s="317"/>
      <c r="F34" s="317"/>
      <c r="G34" s="321"/>
      <c r="H34" s="322"/>
      <c r="I34" s="322"/>
      <c r="J34" s="322"/>
      <c r="K34" s="323"/>
      <c r="L34" s="321"/>
      <c r="M34" s="322"/>
      <c r="N34" s="322"/>
      <c r="O34" s="322"/>
      <c r="P34" s="322"/>
      <c r="Q34" s="323"/>
      <c r="R34" s="326"/>
      <c r="S34" s="326"/>
      <c r="T34" s="326"/>
      <c r="U34" s="326"/>
      <c r="V34" s="326"/>
      <c r="W34" s="326"/>
      <c r="X34" s="326"/>
      <c r="Y34" s="326"/>
      <c r="Z34" s="326"/>
      <c r="AA34" s="326"/>
      <c r="AB34" s="326"/>
      <c r="AC34" s="326"/>
      <c r="AD34" s="326"/>
      <c r="AE34" s="326"/>
      <c r="AF34" s="326"/>
      <c r="AG34" s="298"/>
      <c r="AH34" s="298"/>
      <c r="AI34" s="298"/>
      <c r="AJ34" s="298"/>
      <c r="AK34" s="298"/>
      <c r="AL34" s="299"/>
      <c r="AM34" s="222"/>
      <c r="AN34" s="7"/>
    </row>
    <row r="35" spans="1:40" ht="20.25" customHeight="1">
      <c r="A35" s="223"/>
      <c r="B35" s="316" t="s">
        <v>7</v>
      </c>
      <c r="C35" s="317"/>
      <c r="D35" s="317"/>
      <c r="E35" s="317"/>
      <c r="F35" s="317"/>
      <c r="G35" s="318" t="s">
        <v>320</v>
      </c>
      <c r="H35" s="319"/>
      <c r="I35" s="319"/>
      <c r="J35" s="319"/>
      <c r="K35" s="320"/>
      <c r="L35" s="318" t="s">
        <v>45</v>
      </c>
      <c r="M35" s="319"/>
      <c r="N35" s="319"/>
      <c r="O35" s="319"/>
      <c r="P35" s="319"/>
      <c r="Q35" s="320"/>
      <c r="R35" s="326" t="s">
        <v>46</v>
      </c>
      <c r="S35" s="326"/>
      <c r="T35" s="326"/>
      <c r="U35" s="326"/>
      <c r="V35" s="326"/>
      <c r="W35" s="326" t="s">
        <v>40</v>
      </c>
      <c r="X35" s="326"/>
      <c r="Y35" s="326"/>
      <c r="Z35" s="326"/>
      <c r="AA35" s="326"/>
      <c r="AB35" s="326" t="s">
        <v>42</v>
      </c>
      <c r="AC35" s="326"/>
      <c r="AD35" s="326"/>
      <c r="AE35" s="326"/>
      <c r="AF35" s="326"/>
      <c r="AG35" s="298"/>
      <c r="AH35" s="298"/>
      <c r="AI35" s="298"/>
      <c r="AJ35" s="298"/>
      <c r="AK35" s="298"/>
      <c r="AL35" s="299"/>
      <c r="AM35" s="222"/>
      <c r="AN35" s="7"/>
    </row>
    <row r="36" spans="1:40" ht="4.5" customHeight="1">
      <c r="A36" s="223"/>
      <c r="B36" s="316"/>
      <c r="C36" s="317"/>
      <c r="D36" s="317"/>
      <c r="E36" s="317"/>
      <c r="F36" s="317"/>
      <c r="G36" s="321"/>
      <c r="H36" s="322"/>
      <c r="I36" s="322"/>
      <c r="J36" s="322"/>
      <c r="K36" s="323"/>
      <c r="L36" s="321"/>
      <c r="M36" s="322"/>
      <c r="N36" s="322"/>
      <c r="O36" s="322"/>
      <c r="P36" s="322"/>
      <c r="Q36" s="323"/>
      <c r="R36" s="326"/>
      <c r="S36" s="326"/>
      <c r="T36" s="326"/>
      <c r="U36" s="326"/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298"/>
      <c r="AH36" s="298"/>
      <c r="AI36" s="298"/>
      <c r="AJ36" s="298"/>
      <c r="AK36" s="298"/>
      <c r="AL36" s="299"/>
      <c r="AM36" s="222"/>
      <c r="AN36" s="7"/>
    </row>
    <row r="37" spans="1:40" ht="20.25" customHeight="1">
      <c r="A37" s="223"/>
      <c r="B37" s="324" t="s">
        <v>0</v>
      </c>
      <c r="C37" s="325"/>
      <c r="D37" s="325"/>
      <c r="E37" s="325"/>
      <c r="F37" s="325"/>
      <c r="G37" s="327" t="s">
        <v>2</v>
      </c>
      <c r="H37" s="328"/>
      <c r="I37" s="328"/>
      <c r="J37" s="328"/>
      <c r="K37" s="329"/>
      <c r="L37" s="327" t="s">
        <v>21</v>
      </c>
      <c r="M37" s="328"/>
      <c r="N37" s="328"/>
      <c r="O37" s="328"/>
      <c r="P37" s="328"/>
      <c r="Q37" s="329"/>
      <c r="R37" s="325" t="s">
        <v>1</v>
      </c>
      <c r="S37" s="325"/>
      <c r="T37" s="325"/>
      <c r="U37" s="325"/>
      <c r="V37" s="325"/>
      <c r="W37" s="325" t="s">
        <v>3</v>
      </c>
      <c r="X37" s="325"/>
      <c r="Y37" s="325"/>
      <c r="Z37" s="325"/>
      <c r="AA37" s="325"/>
      <c r="AB37" s="325" t="s">
        <v>4</v>
      </c>
      <c r="AC37" s="325"/>
      <c r="AD37" s="325"/>
      <c r="AE37" s="325"/>
      <c r="AF37" s="325"/>
      <c r="AG37" s="325" t="s">
        <v>43</v>
      </c>
      <c r="AH37" s="325"/>
      <c r="AI37" s="325"/>
      <c r="AJ37" s="325"/>
      <c r="AK37" s="325"/>
      <c r="AL37" s="382"/>
      <c r="AM37" s="222"/>
      <c r="AN37" s="7"/>
    </row>
    <row r="38" spans="1:40" ht="4.5" customHeight="1">
      <c r="A38" s="223"/>
      <c r="B38" s="324"/>
      <c r="C38" s="325"/>
      <c r="D38" s="325"/>
      <c r="E38" s="325"/>
      <c r="F38" s="325"/>
      <c r="G38" s="330"/>
      <c r="H38" s="331"/>
      <c r="I38" s="331"/>
      <c r="J38" s="331"/>
      <c r="K38" s="332"/>
      <c r="L38" s="330"/>
      <c r="M38" s="331"/>
      <c r="N38" s="331"/>
      <c r="O38" s="331"/>
      <c r="P38" s="331"/>
      <c r="Q38" s="332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325"/>
      <c r="AK38" s="325"/>
      <c r="AL38" s="382"/>
      <c r="AM38" s="222"/>
      <c r="AN38" s="7"/>
    </row>
    <row r="39" spans="1:40" s="7" customFormat="1" ht="23.1" customHeight="1">
      <c r="A39" s="224"/>
      <c r="B39" s="29" t="s">
        <v>407</v>
      </c>
      <c r="C39" s="30"/>
      <c r="D39" s="30"/>
      <c r="E39" s="30"/>
      <c r="F39" s="30"/>
      <c r="G39" s="30"/>
      <c r="H39" s="30"/>
      <c r="I39" s="30"/>
      <c r="J39" s="30"/>
      <c r="K39" s="30"/>
      <c r="L39" s="32" t="s">
        <v>322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1"/>
      <c r="AM39" s="225"/>
    </row>
    <row r="40" spans="1:40" s="14" customFormat="1" ht="23.1" customHeight="1">
      <c r="A40" s="226"/>
      <c r="B40" s="27" t="s">
        <v>6</v>
      </c>
      <c r="C40" s="18"/>
      <c r="D40" s="18"/>
      <c r="E40" s="380" t="s">
        <v>22</v>
      </c>
      <c r="F40" s="380"/>
      <c r="G40" s="380"/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  <c r="U40" s="380"/>
      <c r="V40" s="380"/>
      <c r="W40" s="380"/>
      <c r="X40" s="380"/>
      <c r="Y40" s="380"/>
      <c r="Z40" s="380"/>
      <c r="AA40" s="380"/>
      <c r="AB40" s="380"/>
      <c r="AC40" s="380"/>
      <c r="AD40" s="380"/>
      <c r="AE40" s="380"/>
      <c r="AF40" s="380"/>
      <c r="AG40" s="380"/>
      <c r="AH40" s="380"/>
      <c r="AI40" s="380"/>
      <c r="AJ40" s="380"/>
      <c r="AK40" s="380"/>
      <c r="AL40" s="381"/>
      <c r="AM40" s="227"/>
    </row>
    <row r="41" spans="1:40" s="7" customFormat="1" ht="23.1" customHeight="1">
      <c r="A41" s="20"/>
      <c r="B41" s="28"/>
      <c r="C41" s="19"/>
      <c r="D41" s="19"/>
      <c r="E41" s="383" t="s">
        <v>23</v>
      </c>
      <c r="F41" s="383"/>
      <c r="G41" s="383"/>
      <c r="H41" s="383"/>
      <c r="I41" s="383"/>
      <c r="J41" s="383"/>
      <c r="K41" s="383"/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4"/>
      <c r="AM41" s="21"/>
    </row>
    <row r="42" spans="1:40" s="7" customFormat="1" ht="22.5" customHeight="1">
      <c r="A42" s="20"/>
      <c r="B42" s="28"/>
      <c r="C42" s="19"/>
      <c r="D42" s="19"/>
      <c r="E42" s="383" t="s">
        <v>24</v>
      </c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4"/>
      <c r="AM42" s="21"/>
    </row>
    <row r="43" spans="1:40" s="7" customFormat="1" ht="22.5" customHeight="1">
      <c r="A43" s="20"/>
      <c r="B43" s="28"/>
      <c r="C43" s="19"/>
      <c r="D43" s="19"/>
      <c r="E43" s="383" t="s">
        <v>25</v>
      </c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4"/>
      <c r="AM43" s="21"/>
    </row>
    <row r="44" spans="1:40" s="7" customFormat="1" ht="22.5" customHeight="1">
      <c r="A44" s="20"/>
      <c r="B44" s="28"/>
      <c r="C44" s="19"/>
      <c r="D44" s="19"/>
      <c r="E44" s="383" t="s">
        <v>26</v>
      </c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4"/>
      <c r="AM44" s="21"/>
    </row>
    <row r="45" spans="1:40" s="7" customFormat="1" ht="22.5" customHeight="1">
      <c r="A45" s="20"/>
      <c r="B45" s="28"/>
      <c r="C45" s="19"/>
      <c r="D45" s="19"/>
      <c r="E45" s="383" t="s">
        <v>27</v>
      </c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4"/>
      <c r="AM45" s="21"/>
    </row>
    <row r="46" spans="1:40" s="7" customFormat="1" ht="22.5" customHeight="1">
      <c r="A46" s="20"/>
      <c r="B46" s="28"/>
      <c r="C46" s="19"/>
      <c r="D46" s="19"/>
      <c r="E46" s="383" t="s">
        <v>28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383"/>
      <c r="Z46" s="383"/>
      <c r="AA46" s="383"/>
      <c r="AB46" s="383"/>
      <c r="AC46" s="383"/>
      <c r="AD46" s="383"/>
      <c r="AE46" s="383"/>
      <c r="AF46" s="383"/>
      <c r="AG46" s="383"/>
      <c r="AH46" s="383"/>
      <c r="AI46" s="383"/>
      <c r="AJ46" s="383"/>
      <c r="AK46" s="383"/>
      <c r="AL46" s="384"/>
      <c r="AM46" s="21"/>
    </row>
    <row r="47" spans="1:40" s="7" customFormat="1" ht="22.5" customHeight="1">
      <c r="A47" s="20"/>
      <c r="B47" s="28"/>
      <c r="C47" s="19"/>
      <c r="D47" s="19"/>
      <c r="E47" s="383" t="s">
        <v>29</v>
      </c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383"/>
      <c r="Z47" s="383"/>
      <c r="AA47" s="383"/>
      <c r="AB47" s="383"/>
      <c r="AC47" s="383"/>
      <c r="AD47" s="383"/>
      <c r="AE47" s="383"/>
      <c r="AF47" s="383"/>
      <c r="AG47" s="383"/>
      <c r="AH47" s="383"/>
      <c r="AI47" s="383"/>
      <c r="AJ47" s="383"/>
      <c r="AK47" s="383"/>
      <c r="AL47" s="384"/>
      <c r="AM47" s="21"/>
    </row>
    <row r="48" spans="1:40" s="7" customFormat="1" ht="22.5" customHeight="1">
      <c r="A48" s="20"/>
      <c r="B48" s="28"/>
      <c r="C48" s="19"/>
      <c r="D48" s="19"/>
      <c r="E48" s="383" t="s">
        <v>44</v>
      </c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4"/>
      <c r="AM48" s="21"/>
    </row>
    <row r="49" spans="1:41" s="7" customFormat="1" ht="22.5" customHeight="1">
      <c r="A49" s="20"/>
      <c r="B49" s="28"/>
      <c r="C49" s="19"/>
      <c r="D49" s="19"/>
      <c r="E49" s="383" t="s">
        <v>30</v>
      </c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3"/>
      <c r="AF49" s="383"/>
      <c r="AG49" s="383"/>
      <c r="AH49" s="383"/>
      <c r="AI49" s="383"/>
      <c r="AJ49" s="383"/>
      <c r="AK49" s="383"/>
      <c r="AL49" s="384"/>
      <c r="AM49" s="21"/>
    </row>
    <row r="50" spans="1:41" s="7" customFormat="1" ht="22.5" customHeight="1">
      <c r="A50" s="20"/>
      <c r="B50" s="20"/>
      <c r="C50" s="15"/>
      <c r="D50" s="15"/>
      <c r="E50" s="15"/>
      <c r="F50" s="15"/>
      <c r="G50" s="15"/>
      <c r="H50" s="15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21"/>
      <c r="AM50" s="21"/>
    </row>
    <row r="51" spans="1:41">
      <c r="A51" s="22"/>
      <c r="B51" s="2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7"/>
      <c r="AM51" s="17"/>
      <c r="AN51" s="7"/>
    </row>
    <row r="52" spans="1:41" ht="13.5" thickBot="1">
      <c r="A52" s="22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5"/>
      <c r="AM52" s="17"/>
      <c r="AN52" s="7"/>
    </row>
    <row r="53" spans="1:41" ht="9.75" customHeight="1" thickBot="1">
      <c r="A53" s="23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24"/>
      <c r="AK53" s="24"/>
      <c r="AL53" s="24"/>
      <c r="AM53" s="25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2"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O8:P8"/>
    <mergeCell ref="U8:V8"/>
    <mergeCell ref="E40:AL40"/>
    <mergeCell ref="AG37:AL38"/>
    <mergeCell ref="E41:AL41"/>
    <mergeCell ref="AB37:AF38"/>
    <mergeCell ref="AG29:AL30"/>
    <mergeCell ref="G25:K26"/>
    <mergeCell ref="A9:AM9"/>
    <mergeCell ref="AG25:AL26"/>
    <mergeCell ref="W27:AA28"/>
    <mergeCell ref="AB27:AF28"/>
    <mergeCell ref="AG27:AL28"/>
    <mergeCell ref="B25:F26"/>
    <mergeCell ref="B27:F28"/>
    <mergeCell ref="L25:Q26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AC7:AE8"/>
    <mergeCell ref="AF7:AF8"/>
    <mergeCell ref="G27:K28"/>
    <mergeCell ref="R27:V28"/>
    <mergeCell ref="W25:AA26"/>
    <mergeCell ref="AB25:AF26"/>
    <mergeCell ref="B17:AL24"/>
    <mergeCell ref="L27:Q28"/>
    <mergeCell ref="R25:V26"/>
    <mergeCell ref="AB33:AF34"/>
    <mergeCell ref="AB35:AF36"/>
    <mergeCell ref="L29:Q30"/>
    <mergeCell ref="L31:Q32"/>
    <mergeCell ref="L37:Q38"/>
    <mergeCell ref="R37:V38"/>
    <mergeCell ref="W37:AA38"/>
    <mergeCell ref="L33:Q34"/>
    <mergeCell ref="R33:V34"/>
    <mergeCell ref="R31:V32"/>
    <mergeCell ref="W31:AA32"/>
    <mergeCell ref="AB31:AF32"/>
    <mergeCell ref="W29:AA30"/>
    <mergeCell ref="AB29:AF30"/>
    <mergeCell ref="R29:V30"/>
    <mergeCell ref="B37:F38"/>
    <mergeCell ref="W33:AA34"/>
    <mergeCell ref="B35:F36"/>
    <mergeCell ref="G35:K36"/>
    <mergeCell ref="L35:Q36"/>
    <mergeCell ref="R35:V36"/>
    <mergeCell ref="W35:AA36"/>
    <mergeCell ref="G37:K38"/>
    <mergeCell ref="B33:F34"/>
    <mergeCell ref="G33:K34"/>
    <mergeCell ref="AG7:AI8"/>
    <mergeCell ref="AJ7:AL8"/>
    <mergeCell ref="AG35:AL36"/>
    <mergeCell ref="AG31:AL32"/>
    <mergeCell ref="B10:AL16"/>
    <mergeCell ref="B8:J8"/>
    <mergeCell ref="M7:N7"/>
    <mergeCell ref="B7:J7"/>
    <mergeCell ref="Q7:R7"/>
    <mergeCell ref="W8:Y8"/>
    <mergeCell ref="O7:P7"/>
    <mergeCell ref="AG33:AL34"/>
    <mergeCell ref="B31:F32"/>
    <mergeCell ref="B29:F30"/>
    <mergeCell ref="G29:K30"/>
    <mergeCell ref="G31:K32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topLeftCell="A7" zoomScale="70" zoomScaleNormal="100" zoomScaleSheetLayoutView="70" workbookViewId="0">
      <selection activeCell="N16" sqref="N16:P32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42" t="s">
        <v>35</v>
      </c>
      <c r="B1" s="343"/>
      <c r="C1" s="343"/>
      <c r="D1" s="343"/>
      <c r="E1" s="343"/>
      <c r="F1" s="343"/>
      <c r="G1" s="343"/>
      <c r="H1" s="343"/>
      <c r="I1" s="343"/>
      <c r="J1" s="344"/>
      <c r="K1" s="375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6"/>
      <c r="AN1" s="3"/>
      <c r="AO1" s="1"/>
    </row>
    <row r="2" spans="1:41" s="2" customFormat="1" ht="1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9"/>
      <c r="AN2" s="3"/>
      <c r="AO2" s="1"/>
    </row>
    <row r="3" spans="1:41" s="2" customFormat="1" ht="12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9"/>
      <c r="AN3" s="3"/>
      <c r="AO3" s="1"/>
    </row>
    <row r="4" spans="1:41" s="2" customFormat="1" ht="70.5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9"/>
      <c r="AN4" s="3"/>
      <c r="AO4" s="1"/>
    </row>
    <row r="5" spans="1:41" s="2" customFormat="1" ht="11.2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366" t="str">
        <f>CONCATENATE(Cover!K5)</f>
        <v>DATA SHEETS FOR CONTROL/REGULATOR VALVES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9"/>
      <c r="AN5" s="3"/>
      <c r="AO5" s="1"/>
    </row>
    <row r="6" spans="1:41" s="2" customFormat="1" ht="6.75" customHeight="1">
      <c r="A6" s="345"/>
      <c r="B6" s="346"/>
      <c r="C6" s="346"/>
      <c r="D6" s="346"/>
      <c r="E6" s="346"/>
      <c r="F6" s="346"/>
      <c r="G6" s="346"/>
      <c r="H6" s="346"/>
      <c r="I6" s="346"/>
      <c r="J6" s="347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397"/>
      <c r="AD6" s="398"/>
      <c r="AE6" s="398"/>
      <c r="AF6" s="398"/>
      <c r="AG6" s="398"/>
      <c r="AH6" s="398"/>
      <c r="AI6" s="398"/>
      <c r="AJ6" s="398"/>
      <c r="AK6" s="398"/>
      <c r="AL6" s="398"/>
      <c r="AM6" s="399"/>
      <c r="AN6" s="3"/>
      <c r="AO6" s="1"/>
    </row>
    <row r="7" spans="1:41" s="1" customFormat="1" ht="18" customHeight="1">
      <c r="A7" s="310" t="s">
        <v>12</v>
      </c>
      <c r="B7" s="392"/>
      <c r="C7" s="392"/>
      <c r="D7" s="392"/>
      <c r="E7" s="392"/>
      <c r="F7" s="392"/>
      <c r="G7" s="392"/>
      <c r="H7" s="392"/>
      <c r="I7" s="392"/>
      <c r="J7" s="393"/>
      <c r="K7" s="403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64" t="s">
        <v>19</v>
      </c>
      <c r="X7" s="364"/>
      <c r="Y7" s="364"/>
      <c r="Z7" s="365" t="s">
        <v>20</v>
      </c>
      <c r="AA7" s="365"/>
      <c r="AB7" s="365"/>
      <c r="AC7" s="292">
        <f>Cover!AC7</f>
        <v>21</v>
      </c>
      <c r="AD7" s="292"/>
      <c r="AE7" s="292"/>
      <c r="AF7" s="378" t="s">
        <v>293</v>
      </c>
      <c r="AG7" s="292">
        <v>2</v>
      </c>
      <c r="AH7" s="292"/>
      <c r="AI7" s="292"/>
      <c r="AJ7" s="294" t="s">
        <v>513</v>
      </c>
      <c r="AK7" s="294"/>
      <c r="AL7" s="294"/>
      <c r="AM7" s="295"/>
      <c r="AN7" s="3"/>
    </row>
    <row r="8" spans="1:41" s="1" customFormat="1" ht="17.25" customHeight="1" thickBot="1">
      <c r="A8" s="306" t="s">
        <v>37</v>
      </c>
      <c r="B8" s="307"/>
      <c r="C8" s="307"/>
      <c r="D8" s="307"/>
      <c r="E8" s="307"/>
      <c r="F8" s="307"/>
      <c r="G8" s="307"/>
      <c r="H8" s="307"/>
      <c r="I8" s="307"/>
      <c r="J8" s="308"/>
      <c r="K8" s="351" t="s">
        <v>38</v>
      </c>
      <c r="L8" s="352"/>
      <c r="M8" s="353" t="s">
        <v>47</v>
      </c>
      <c r="N8" s="354"/>
      <c r="O8" s="351" t="s">
        <v>39</v>
      </c>
      <c r="P8" s="352"/>
      <c r="Q8" s="353" t="s">
        <v>48</v>
      </c>
      <c r="R8" s="354"/>
      <c r="S8" s="351" t="str">
        <f>Cover!S8</f>
        <v>IN</v>
      </c>
      <c r="T8" s="352"/>
      <c r="U8" s="351" t="str">
        <f>Cover!U8</f>
        <v>DT</v>
      </c>
      <c r="V8" s="352"/>
      <c r="W8" s="400" t="str">
        <f>Cover!W8</f>
        <v>0011</v>
      </c>
      <c r="X8" s="401"/>
      <c r="Y8" s="402"/>
      <c r="Z8" s="372" t="str">
        <f>Cover!Z8</f>
        <v>D03</v>
      </c>
      <c r="AA8" s="373"/>
      <c r="AB8" s="374"/>
      <c r="AC8" s="293"/>
      <c r="AD8" s="293"/>
      <c r="AE8" s="293"/>
      <c r="AF8" s="379"/>
      <c r="AG8" s="293"/>
      <c r="AH8" s="293"/>
      <c r="AI8" s="293"/>
      <c r="AJ8" s="296"/>
      <c r="AK8" s="296"/>
      <c r="AL8" s="296"/>
      <c r="AM8" s="297"/>
      <c r="AN8" s="4"/>
    </row>
    <row r="9" spans="1:41" s="1" customFormat="1" ht="15" customHeight="1">
      <c r="A9" s="404" t="s">
        <v>31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5"/>
    </row>
    <row r="10" spans="1:41" s="2" customFormat="1" ht="9.75" customHeight="1">
      <c r="A10" s="404"/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5"/>
      <c r="AO10" s="1"/>
    </row>
    <row r="11" spans="1:41" s="2" customFormat="1" ht="18.75" customHeight="1">
      <c r="A11" s="390" t="s">
        <v>36</v>
      </c>
      <c r="B11" s="390"/>
      <c r="C11" s="390"/>
      <c r="D11" s="390"/>
      <c r="E11" s="390" t="s">
        <v>7</v>
      </c>
      <c r="F11" s="390"/>
      <c r="G11" s="390"/>
      <c r="H11" s="390" t="s">
        <v>8</v>
      </c>
      <c r="I11" s="390"/>
      <c r="J11" s="390"/>
      <c r="K11" s="390" t="s">
        <v>9</v>
      </c>
      <c r="L11" s="390"/>
      <c r="M11" s="390"/>
      <c r="N11" s="390" t="s">
        <v>10</v>
      </c>
      <c r="O11" s="390"/>
      <c r="P11" s="390"/>
      <c r="Q11" s="390" t="s">
        <v>11</v>
      </c>
      <c r="R11" s="390"/>
      <c r="S11" s="390"/>
      <c r="T11" s="10"/>
      <c r="U11" s="390" t="s">
        <v>36</v>
      </c>
      <c r="V11" s="390"/>
      <c r="W11" s="390"/>
      <c r="X11" s="390" t="s">
        <v>7</v>
      </c>
      <c r="Y11" s="390"/>
      <c r="Z11" s="390"/>
      <c r="AA11" s="390" t="s">
        <v>8</v>
      </c>
      <c r="AB11" s="390"/>
      <c r="AC11" s="390"/>
      <c r="AD11" s="390" t="s">
        <v>9</v>
      </c>
      <c r="AE11" s="390"/>
      <c r="AF11" s="390"/>
      <c r="AG11" s="390" t="s">
        <v>10</v>
      </c>
      <c r="AH11" s="390"/>
      <c r="AI11" s="390"/>
      <c r="AJ11" s="390" t="s">
        <v>11</v>
      </c>
      <c r="AK11" s="390"/>
      <c r="AL11" s="390"/>
      <c r="AM11" s="390"/>
      <c r="AN11" s="1"/>
      <c r="AO11" s="1"/>
    </row>
    <row r="12" spans="1:41" s="2" customFormat="1" ht="12" customHeight="1">
      <c r="A12" s="394">
        <v>1</v>
      </c>
      <c r="B12" s="394"/>
      <c r="C12" s="394"/>
      <c r="D12" s="394"/>
      <c r="E12" s="394" t="s">
        <v>33</v>
      </c>
      <c r="F12" s="394"/>
      <c r="G12" s="394"/>
      <c r="H12" s="394" t="s">
        <v>33</v>
      </c>
      <c r="I12" s="394"/>
      <c r="J12" s="394"/>
      <c r="K12" s="394" t="s">
        <v>33</v>
      </c>
      <c r="L12" s="394"/>
      <c r="M12" s="394"/>
      <c r="N12" s="394" t="s">
        <v>33</v>
      </c>
      <c r="O12" s="394"/>
      <c r="P12" s="394"/>
      <c r="Q12" s="394"/>
      <c r="R12" s="394"/>
      <c r="S12" s="394"/>
      <c r="T12" s="10"/>
      <c r="U12" s="394">
        <v>65</v>
      </c>
      <c r="V12" s="394"/>
      <c r="W12" s="394"/>
      <c r="X12" s="394"/>
      <c r="Y12" s="394"/>
      <c r="Z12" s="394"/>
      <c r="AA12" s="391"/>
      <c r="AB12" s="391"/>
      <c r="AC12" s="391"/>
      <c r="AD12" s="391"/>
      <c r="AE12" s="391"/>
      <c r="AF12" s="391"/>
      <c r="AG12" s="391"/>
      <c r="AH12" s="391"/>
      <c r="AI12" s="391"/>
      <c r="AJ12" s="390"/>
      <c r="AK12" s="390"/>
      <c r="AL12" s="390"/>
      <c r="AM12" s="390"/>
      <c r="AN12" s="1"/>
      <c r="AO12" s="1"/>
    </row>
    <row r="13" spans="1:41" s="1" customFormat="1" ht="12" customHeight="1">
      <c r="A13" s="394">
        <v>2</v>
      </c>
      <c r="B13" s="394"/>
      <c r="C13" s="394"/>
      <c r="D13" s="394"/>
      <c r="E13" s="394" t="s">
        <v>33</v>
      </c>
      <c r="F13" s="394"/>
      <c r="G13" s="394"/>
      <c r="H13" s="394" t="s">
        <v>33</v>
      </c>
      <c r="I13" s="394"/>
      <c r="J13" s="394"/>
      <c r="K13" s="394" t="s">
        <v>33</v>
      </c>
      <c r="L13" s="394"/>
      <c r="M13" s="394"/>
      <c r="N13" s="394" t="s">
        <v>33</v>
      </c>
      <c r="O13" s="394"/>
      <c r="P13" s="394"/>
      <c r="Q13" s="394"/>
      <c r="R13" s="394"/>
      <c r="S13" s="394"/>
      <c r="T13" s="10"/>
      <c r="U13" s="394">
        <v>66</v>
      </c>
      <c r="V13" s="394"/>
      <c r="W13" s="394"/>
      <c r="X13" s="394"/>
      <c r="Y13" s="394"/>
      <c r="Z13" s="394"/>
      <c r="AA13" s="391"/>
      <c r="AB13" s="391"/>
      <c r="AC13" s="391"/>
      <c r="AD13" s="391"/>
      <c r="AE13" s="391"/>
      <c r="AF13" s="391"/>
      <c r="AG13" s="391"/>
      <c r="AH13" s="391"/>
      <c r="AI13" s="391"/>
      <c r="AJ13" s="390"/>
      <c r="AK13" s="390"/>
      <c r="AL13" s="390"/>
      <c r="AM13" s="390"/>
    </row>
    <row r="14" spans="1:41" s="2" customFormat="1" ht="12" customHeight="1">
      <c r="A14" s="394">
        <v>3</v>
      </c>
      <c r="B14" s="394"/>
      <c r="C14" s="394"/>
      <c r="D14" s="394"/>
      <c r="E14" s="394" t="s">
        <v>33</v>
      </c>
      <c r="F14" s="394"/>
      <c r="G14" s="394"/>
      <c r="H14" s="394" t="s">
        <v>33</v>
      </c>
      <c r="I14" s="394"/>
      <c r="J14" s="394"/>
      <c r="K14" s="394"/>
      <c r="L14" s="394"/>
      <c r="M14" s="394"/>
      <c r="N14" s="391"/>
      <c r="O14" s="391"/>
      <c r="P14" s="391"/>
      <c r="Q14" s="391"/>
      <c r="R14" s="391"/>
      <c r="S14" s="391"/>
      <c r="T14" s="10"/>
      <c r="U14" s="394">
        <v>67</v>
      </c>
      <c r="V14" s="394"/>
      <c r="W14" s="394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0"/>
      <c r="AK14" s="390"/>
      <c r="AL14" s="390"/>
      <c r="AM14" s="390"/>
      <c r="AN14" s="1"/>
      <c r="AO14" s="1"/>
    </row>
    <row r="15" spans="1:41" ht="12" customHeight="1">
      <c r="A15" s="394">
        <v>4</v>
      </c>
      <c r="B15" s="394"/>
      <c r="C15" s="394"/>
      <c r="D15" s="394"/>
      <c r="E15" s="394" t="s">
        <v>33</v>
      </c>
      <c r="F15" s="394"/>
      <c r="G15" s="394"/>
      <c r="H15" s="394" t="s">
        <v>33</v>
      </c>
      <c r="I15" s="394"/>
      <c r="J15" s="394"/>
      <c r="K15" s="394"/>
      <c r="L15" s="394"/>
      <c r="M15" s="394"/>
      <c r="N15" s="394"/>
      <c r="O15" s="394"/>
      <c r="P15" s="394"/>
      <c r="Q15" s="391"/>
      <c r="R15" s="391"/>
      <c r="S15" s="391"/>
      <c r="T15" s="10"/>
      <c r="U15" s="394">
        <v>68</v>
      </c>
      <c r="V15" s="394"/>
      <c r="W15" s="394"/>
      <c r="X15" s="394"/>
      <c r="Y15" s="394"/>
      <c r="Z15" s="394"/>
      <c r="AA15" s="391"/>
      <c r="AB15" s="391"/>
      <c r="AC15" s="391"/>
      <c r="AD15" s="391"/>
      <c r="AE15" s="391"/>
      <c r="AF15" s="391"/>
      <c r="AG15" s="391"/>
      <c r="AH15" s="391"/>
      <c r="AI15" s="391"/>
      <c r="AJ15" s="390"/>
      <c r="AK15" s="390"/>
      <c r="AL15" s="390"/>
      <c r="AM15" s="390"/>
      <c r="AN15" s="7"/>
      <c r="AO15" s="7"/>
    </row>
    <row r="16" spans="1:41" ht="12" customHeight="1">
      <c r="A16" s="394">
        <v>5</v>
      </c>
      <c r="B16" s="394"/>
      <c r="C16" s="394"/>
      <c r="D16" s="394"/>
      <c r="E16" s="394" t="s">
        <v>33</v>
      </c>
      <c r="F16" s="394"/>
      <c r="G16" s="394"/>
      <c r="H16" s="394" t="s">
        <v>33</v>
      </c>
      <c r="I16" s="394"/>
      <c r="J16" s="394"/>
      <c r="K16" s="394" t="s">
        <v>33</v>
      </c>
      <c r="L16" s="394"/>
      <c r="M16" s="394"/>
      <c r="N16" s="394" t="s">
        <v>33</v>
      </c>
      <c r="O16" s="394"/>
      <c r="P16" s="394"/>
      <c r="Q16" s="391"/>
      <c r="R16" s="391"/>
      <c r="S16" s="391"/>
      <c r="T16" s="10"/>
      <c r="U16" s="394">
        <v>69</v>
      </c>
      <c r="V16" s="394"/>
      <c r="W16" s="394"/>
      <c r="X16" s="394"/>
      <c r="Y16" s="394"/>
      <c r="Z16" s="394"/>
      <c r="AA16" s="391"/>
      <c r="AB16" s="391"/>
      <c r="AC16" s="391"/>
      <c r="AD16" s="391"/>
      <c r="AE16" s="391"/>
      <c r="AF16" s="391"/>
      <c r="AG16" s="391"/>
      <c r="AH16" s="391"/>
      <c r="AI16" s="391"/>
      <c r="AJ16" s="390"/>
      <c r="AK16" s="390"/>
      <c r="AL16" s="390"/>
      <c r="AM16" s="390"/>
      <c r="AN16" s="7"/>
      <c r="AO16" s="7"/>
    </row>
    <row r="17" spans="1:41" ht="12" customHeight="1">
      <c r="A17" s="394">
        <v>6</v>
      </c>
      <c r="B17" s="394"/>
      <c r="C17" s="394"/>
      <c r="D17" s="394"/>
      <c r="E17" s="394" t="s">
        <v>33</v>
      </c>
      <c r="F17" s="394"/>
      <c r="G17" s="394"/>
      <c r="H17" s="394" t="s">
        <v>33</v>
      </c>
      <c r="I17" s="394"/>
      <c r="J17" s="394"/>
      <c r="K17" s="394" t="s">
        <v>33</v>
      </c>
      <c r="L17" s="394"/>
      <c r="M17" s="394"/>
      <c r="N17" s="394" t="s">
        <v>33</v>
      </c>
      <c r="O17" s="394"/>
      <c r="P17" s="394"/>
      <c r="Q17" s="391"/>
      <c r="R17" s="391"/>
      <c r="S17" s="391"/>
      <c r="T17" s="10"/>
      <c r="U17" s="394">
        <v>70</v>
      </c>
      <c r="V17" s="394"/>
      <c r="W17" s="394"/>
      <c r="X17" s="391"/>
      <c r="Y17" s="391"/>
      <c r="Z17" s="391"/>
      <c r="AA17" s="391"/>
      <c r="AB17" s="391"/>
      <c r="AC17" s="391"/>
      <c r="AD17" s="391"/>
      <c r="AE17" s="391"/>
      <c r="AF17" s="391"/>
      <c r="AG17" s="391"/>
      <c r="AH17" s="391"/>
      <c r="AI17" s="391"/>
      <c r="AJ17" s="390"/>
      <c r="AK17" s="390"/>
      <c r="AL17" s="390"/>
      <c r="AM17" s="390"/>
      <c r="AN17" s="7"/>
      <c r="AO17" s="7"/>
    </row>
    <row r="18" spans="1:41" ht="12" customHeight="1">
      <c r="A18" s="394">
        <v>7</v>
      </c>
      <c r="B18" s="394"/>
      <c r="C18" s="394"/>
      <c r="D18" s="394"/>
      <c r="E18" s="394" t="s">
        <v>33</v>
      </c>
      <c r="F18" s="394"/>
      <c r="G18" s="394"/>
      <c r="H18" s="394" t="s">
        <v>33</v>
      </c>
      <c r="I18" s="394"/>
      <c r="J18" s="394"/>
      <c r="K18" s="394" t="s">
        <v>33</v>
      </c>
      <c r="L18" s="394"/>
      <c r="M18" s="394"/>
      <c r="N18" s="394" t="s">
        <v>33</v>
      </c>
      <c r="O18" s="394"/>
      <c r="P18" s="394"/>
      <c r="Q18" s="391"/>
      <c r="R18" s="391"/>
      <c r="S18" s="391"/>
      <c r="T18" s="10"/>
      <c r="U18" s="394">
        <v>71</v>
      </c>
      <c r="V18" s="394"/>
      <c r="W18" s="394"/>
      <c r="X18" s="394"/>
      <c r="Y18" s="394"/>
      <c r="Z18" s="394"/>
      <c r="AA18" s="391"/>
      <c r="AB18" s="391"/>
      <c r="AC18" s="391"/>
      <c r="AD18" s="391"/>
      <c r="AE18" s="391"/>
      <c r="AF18" s="391"/>
      <c r="AG18" s="391"/>
      <c r="AH18" s="391"/>
      <c r="AI18" s="391"/>
      <c r="AJ18" s="390"/>
      <c r="AK18" s="390"/>
      <c r="AL18" s="390"/>
      <c r="AM18" s="390"/>
      <c r="AN18" s="7"/>
      <c r="AO18" s="7"/>
    </row>
    <row r="19" spans="1:41" ht="12" customHeight="1">
      <c r="A19" s="394">
        <v>8</v>
      </c>
      <c r="B19" s="394"/>
      <c r="C19" s="394"/>
      <c r="D19" s="394"/>
      <c r="E19" s="394" t="s">
        <v>33</v>
      </c>
      <c r="F19" s="394"/>
      <c r="G19" s="394"/>
      <c r="H19" s="394" t="s">
        <v>33</v>
      </c>
      <c r="I19" s="394"/>
      <c r="J19" s="394"/>
      <c r="K19" s="394" t="s">
        <v>33</v>
      </c>
      <c r="L19" s="394"/>
      <c r="M19" s="394"/>
      <c r="N19" s="394" t="s">
        <v>33</v>
      </c>
      <c r="O19" s="394"/>
      <c r="P19" s="394"/>
      <c r="Q19" s="391"/>
      <c r="R19" s="391"/>
      <c r="S19" s="391"/>
      <c r="T19" s="10"/>
      <c r="U19" s="394">
        <v>72</v>
      </c>
      <c r="V19" s="394"/>
      <c r="W19" s="394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J19" s="390"/>
      <c r="AK19" s="390"/>
      <c r="AL19" s="390"/>
      <c r="AM19" s="390"/>
      <c r="AN19" s="7"/>
      <c r="AO19" s="7"/>
    </row>
    <row r="20" spans="1:41" ht="12" customHeight="1">
      <c r="A20" s="394">
        <v>9</v>
      </c>
      <c r="B20" s="394"/>
      <c r="C20" s="394"/>
      <c r="D20" s="394"/>
      <c r="E20" s="394" t="s">
        <v>33</v>
      </c>
      <c r="F20" s="394"/>
      <c r="G20" s="394"/>
      <c r="H20" s="394" t="s">
        <v>33</v>
      </c>
      <c r="I20" s="394"/>
      <c r="J20" s="394"/>
      <c r="K20" s="394" t="s">
        <v>33</v>
      </c>
      <c r="L20" s="394"/>
      <c r="M20" s="394"/>
      <c r="N20" s="394" t="s">
        <v>33</v>
      </c>
      <c r="O20" s="394"/>
      <c r="P20" s="394"/>
      <c r="Q20" s="391"/>
      <c r="R20" s="391"/>
      <c r="S20" s="391"/>
      <c r="T20" s="10"/>
      <c r="U20" s="394">
        <v>73</v>
      </c>
      <c r="V20" s="394"/>
      <c r="W20" s="394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0"/>
      <c r="AK20" s="390"/>
      <c r="AL20" s="390"/>
      <c r="AM20" s="390"/>
      <c r="AN20" s="7"/>
      <c r="AO20" s="7"/>
    </row>
    <row r="21" spans="1:41" ht="12" customHeight="1">
      <c r="A21" s="394">
        <v>10</v>
      </c>
      <c r="B21" s="394"/>
      <c r="C21" s="394"/>
      <c r="D21" s="394"/>
      <c r="E21" s="394" t="s">
        <v>33</v>
      </c>
      <c r="F21" s="394"/>
      <c r="G21" s="394"/>
      <c r="H21" s="394" t="s">
        <v>33</v>
      </c>
      <c r="I21" s="394"/>
      <c r="J21" s="394"/>
      <c r="K21" s="394" t="s">
        <v>33</v>
      </c>
      <c r="L21" s="394"/>
      <c r="M21" s="394"/>
      <c r="N21" s="394" t="s">
        <v>33</v>
      </c>
      <c r="O21" s="394"/>
      <c r="P21" s="394"/>
      <c r="Q21" s="391"/>
      <c r="R21" s="391"/>
      <c r="S21" s="391"/>
      <c r="T21" s="10"/>
      <c r="U21" s="394">
        <v>74</v>
      </c>
      <c r="V21" s="394"/>
      <c r="W21" s="394"/>
      <c r="X21" s="394"/>
      <c r="Y21" s="394"/>
      <c r="Z21" s="394"/>
      <c r="AA21" s="391"/>
      <c r="AB21" s="391"/>
      <c r="AC21" s="391"/>
      <c r="AD21" s="391"/>
      <c r="AE21" s="391"/>
      <c r="AF21" s="391"/>
      <c r="AG21" s="391"/>
      <c r="AH21" s="391"/>
      <c r="AI21" s="391"/>
      <c r="AJ21" s="390"/>
      <c r="AK21" s="390"/>
      <c r="AL21" s="390"/>
      <c r="AM21" s="390"/>
      <c r="AN21" s="7"/>
      <c r="AO21" s="7"/>
    </row>
    <row r="22" spans="1:41" ht="12" customHeight="1">
      <c r="A22" s="394">
        <v>11</v>
      </c>
      <c r="B22" s="394"/>
      <c r="C22" s="394"/>
      <c r="D22" s="394"/>
      <c r="E22" s="394" t="s">
        <v>33</v>
      </c>
      <c r="F22" s="394"/>
      <c r="G22" s="394"/>
      <c r="H22" s="394" t="s">
        <v>33</v>
      </c>
      <c r="I22" s="394"/>
      <c r="J22" s="394"/>
      <c r="K22" s="394" t="s">
        <v>33</v>
      </c>
      <c r="L22" s="394"/>
      <c r="M22" s="394"/>
      <c r="N22" s="394" t="s">
        <v>33</v>
      </c>
      <c r="O22" s="394"/>
      <c r="P22" s="394"/>
      <c r="Q22" s="391"/>
      <c r="R22" s="391"/>
      <c r="S22" s="391"/>
      <c r="T22" s="8"/>
      <c r="U22" s="394">
        <v>75</v>
      </c>
      <c r="V22" s="394"/>
      <c r="W22" s="394"/>
      <c r="X22" s="391"/>
      <c r="Y22" s="391"/>
      <c r="Z22" s="391"/>
      <c r="AA22" s="391"/>
      <c r="AB22" s="391"/>
      <c r="AC22" s="391"/>
      <c r="AD22" s="391"/>
      <c r="AE22" s="391"/>
      <c r="AF22" s="391"/>
      <c r="AG22" s="391"/>
      <c r="AH22" s="391"/>
      <c r="AI22" s="391"/>
      <c r="AJ22" s="390"/>
      <c r="AK22" s="390"/>
      <c r="AL22" s="390"/>
      <c r="AM22" s="390"/>
      <c r="AN22" s="7"/>
      <c r="AO22" s="7"/>
    </row>
    <row r="23" spans="1:41" ht="12" customHeight="1">
      <c r="A23" s="394">
        <v>12</v>
      </c>
      <c r="B23" s="394"/>
      <c r="C23" s="394"/>
      <c r="D23" s="394"/>
      <c r="E23" s="394" t="s">
        <v>33</v>
      </c>
      <c r="F23" s="394"/>
      <c r="G23" s="394"/>
      <c r="H23" s="394" t="s">
        <v>33</v>
      </c>
      <c r="I23" s="394"/>
      <c r="J23" s="394"/>
      <c r="K23" s="394" t="s">
        <v>33</v>
      </c>
      <c r="L23" s="394"/>
      <c r="M23" s="394"/>
      <c r="N23" s="394" t="s">
        <v>33</v>
      </c>
      <c r="O23" s="394"/>
      <c r="P23" s="394"/>
      <c r="Q23" s="391"/>
      <c r="R23" s="391"/>
      <c r="S23" s="391"/>
      <c r="T23" s="8"/>
      <c r="U23" s="394">
        <v>76</v>
      </c>
      <c r="V23" s="394"/>
      <c r="W23" s="394"/>
      <c r="X23" s="391"/>
      <c r="Y23" s="391"/>
      <c r="Z23" s="391"/>
      <c r="AA23" s="391"/>
      <c r="AB23" s="391"/>
      <c r="AC23" s="391"/>
      <c r="AD23" s="391"/>
      <c r="AE23" s="391"/>
      <c r="AF23" s="391"/>
      <c r="AG23" s="391"/>
      <c r="AH23" s="391"/>
      <c r="AI23" s="391"/>
      <c r="AJ23" s="390"/>
      <c r="AK23" s="390"/>
      <c r="AL23" s="390"/>
      <c r="AM23" s="390"/>
      <c r="AN23" s="7"/>
      <c r="AO23" s="7"/>
    </row>
    <row r="24" spans="1:41" ht="12" customHeight="1">
      <c r="A24" s="394">
        <v>13</v>
      </c>
      <c r="B24" s="394"/>
      <c r="C24" s="394"/>
      <c r="D24" s="394"/>
      <c r="E24" s="394" t="s">
        <v>33</v>
      </c>
      <c r="F24" s="394"/>
      <c r="G24" s="394"/>
      <c r="H24" s="394" t="s">
        <v>33</v>
      </c>
      <c r="I24" s="394"/>
      <c r="J24" s="394"/>
      <c r="K24" s="394" t="s">
        <v>33</v>
      </c>
      <c r="L24" s="394"/>
      <c r="M24" s="394"/>
      <c r="N24" s="394" t="s">
        <v>33</v>
      </c>
      <c r="O24" s="394"/>
      <c r="P24" s="394"/>
      <c r="Q24" s="391"/>
      <c r="R24" s="391"/>
      <c r="S24" s="391"/>
      <c r="T24" s="8"/>
      <c r="U24" s="394">
        <v>77</v>
      </c>
      <c r="V24" s="394"/>
      <c r="W24" s="394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0"/>
      <c r="AK24" s="390"/>
      <c r="AL24" s="390"/>
      <c r="AM24" s="390"/>
      <c r="AN24" s="7"/>
      <c r="AO24" s="7"/>
    </row>
    <row r="25" spans="1:41" ht="12" customHeight="1">
      <c r="A25" s="394">
        <v>14</v>
      </c>
      <c r="B25" s="394"/>
      <c r="C25" s="394"/>
      <c r="D25" s="394"/>
      <c r="E25" s="394" t="s">
        <v>33</v>
      </c>
      <c r="F25" s="394"/>
      <c r="G25" s="394"/>
      <c r="H25" s="394" t="s">
        <v>33</v>
      </c>
      <c r="I25" s="394"/>
      <c r="J25" s="394"/>
      <c r="K25" s="394" t="s">
        <v>33</v>
      </c>
      <c r="L25" s="394"/>
      <c r="M25" s="394"/>
      <c r="N25" s="394" t="s">
        <v>33</v>
      </c>
      <c r="O25" s="394"/>
      <c r="P25" s="394"/>
      <c r="Q25" s="391"/>
      <c r="R25" s="391"/>
      <c r="S25" s="391"/>
      <c r="T25" s="8"/>
      <c r="U25" s="394">
        <v>78</v>
      </c>
      <c r="V25" s="394"/>
      <c r="W25" s="394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0"/>
      <c r="AK25" s="390"/>
      <c r="AL25" s="390"/>
      <c r="AM25" s="390"/>
      <c r="AN25" s="7"/>
      <c r="AO25" s="7"/>
    </row>
    <row r="26" spans="1:41" ht="12" customHeight="1">
      <c r="A26" s="394">
        <v>15</v>
      </c>
      <c r="B26" s="394"/>
      <c r="C26" s="394"/>
      <c r="D26" s="394"/>
      <c r="E26" s="394" t="s">
        <v>33</v>
      </c>
      <c r="F26" s="394"/>
      <c r="G26" s="394"/>
      <c r="H26" s="394" t="s">
        <v>33</v>
      </c>
      <c r="I26" s="394"/>
      <c r="J26" s="394"/>
      <c r="K26" s="394" t="s">
        <v>33</v>
      </c>
      <c r="L26" s="394"/>
      <c r="M26" s="394"/>
      <c r="N26" s="394" t="s">
        <v>33</v>
      </c>
      <c r="O26" s="394"/>
      <c r="P26" s="394"/>
      <c r="Q26" s="391"/>
      <c r="R26" s="391"/>
      <c r="S26" s="391"/>
      <c r="T26" s="8"/>
      <c r="U26" s="394">
        <v>79</v>
      </c>
      <c r="V26" s="394"/>
      <c r="W26" s="394"/>
      <c r="X26" s="394"/>
      <c r="Y26" s="394"/>
      <c r="Z26" s="394"/>
      <c r="AA26" s="391"/>
      <c r="AB26" s="391"/>
      <c r="AC26" s="391"/>
      <c r="AD26" s="391"/>
      <c r="AE26" s="391"/>
      <c r="AF26" s="391"/>
      <c r="AG26" s="391"/>
      <c r="AH26" s="391"/>
      <c r="AI26" s="391"/>
      <c r="AJ26" s="390"/>
      <c r="AK26" s="390"/>
      <c r="AL26" s="390"/>
      <c r="AM26" s="390"/>
      <c r="AN26" s="7"/>
      <c r="AO26" s="7"/>
    </row>
    <row r="27" spans="1:41" ht="12" customHeight="1">
      <c r="A27" s="405">
        <v>16</v>
      </c>
      <c r="B27" s="406"/>
      <c r="C27" s="406"/>
      <c r="D27" s="407"/>
      <c r="E27" s="394" t="s">
        <v>33</v>
      </c>
      <c r="F27" s="394"/>
      <c r="G27" s="394"/>
      <c r="H27" s="394" t="s">
        <v>33</v>
      </c>
      <c r="I27" s="394"/>
      <c r="J27" s="394"/>
      <c r="K27" s="394" t="s">
        <v>33</v>
      </c>
      <c r="L27" s="394"/>
      <c r="M27" s="394"/>
      <c r="N27" s="394" t="s">
        <v>33</v>
      </c>
      <c r="O27" s="394"/>
      <c r="P27" s="394"/>
      <c r="Q27" s="391"/>
      <c r="R27" s="391"/>
      <c r="S27" s="391"/>
      <c r="T27" s="8"/>
      <c r="U27" s="394">
        <v>80</v>
      </c>
      <c r="V27" s="394"/>
      <c r="W27" s="394"/>
      <c r="X27" s="391"/>
      <c r="Y27" s="391"/>
      <c r="Z27" s="391"/>
      <c r="AA27" s="391"/>
      <c r="AB27" s="391"/>
      <c r="AC27" s="391"/>
      <c r="AD27" s="391"/>
      <c r="AE27" s="391"/>
      <c r="AF27" s="391"/>
      <c r="AG27" s="391"/>
      <c r="AH27" s="391"/>
      <c r="AI27" s="391"/>
      <c r="AJ27" s="390"/>
      <c r="AK27" s="390"/>
      <c r="AL27" s="390"/>
      <c r="AM27" s="390"/>
      <c r="AN27" s="7"/>
      <c r="AO27" s="7"/>
    </row>
    <row r="28" spans="1:41" ht="12" customHeight="1">
      <c r="A28" s="394">
        <v>17</v>
      </c>
      <c r="B28" s="394"/>
      <c r="C28" s="394"/>
      <c r="D28" s="394"/>
      <c r="E28" s="394" t="s">
        <v>33</v>
      </c>
      <c r="F28" s="394"/>
      <c r="G28" s="394"/>
      <c r="H28" s="394" t="s">
        <v>33</v>
      </c>
      <c r="I28" s="394"/>
      <c r="J28" s="394"/>
      <c r="K28" s="394" t="s">
        <v>33</v>
      </c>
      <c r="L28" s="394"/>
      <c r="M28" s="394"/>
      <c r="N28" s="394" t="s">
        <v>33</v>
      </c>
      <c r="O28" s="394"/>
      <c r="P28" s="394"/>
      <c r="Q28" s="391"/>
      <c r="R28" s="391"/>
      <c r="S28" s="391"/>
      <c r="T28" s="8"/>
      <c r="U28" s="394">
        <v>81</v>
      </c>
      <c r="V28" s="394"/>
      <c r="W28" s="394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0"/>
      <c r="AK28" s="390"/>
      <c r="AL28" s="390"/>
      <c r="AM28" s="390"/>
      <c r="AN28" s="7"/>
      <c r="AO28" s="7"/>
    </row>
    <row r="29" spans="1:41" ht="12" customHeight="1">
      <c r="A29" s="394">
        <v>18</v>
      </c>
      <c r="B29" s="394"/>
      <c r="C29" s="394"/>
      <c r="D29" s="394"/>
      <c r="E29" s="394" t="s">
        <v>33</v>
      </c>
      <c r="F29" s="394"/>
      <c r="G29" s="394"/>
      <c r="H29" s="394" t="s">
        <v>33</v>
      </c>
      <c r="I29" s="394"/>
      <c r="J29" s="394"/>
      <c r="K29" s="394" t="s">
        <v>33</v>
      </c>
      <c r="L29" s="394"/>
      <c r="M29" s="394"/>
      <c r="N29" s="394" t="s">
        <v>33</v>
      </c>
      <c r="O29" s="394"/>
      <c r="P29" s="394"/>
      <c r="Q29" s="391"/>
      <c r="R29" s="391"/>
      <c r="S29" s="391"/>
      <c r="T29" s="8"/>
      <c r="U29" s="394">
        <v>82</v>
      </c>
      <c r="V29" s="394"/>
      <c r="W29" s="394"/>
      <c r="X29" s="391"/>
      <c r="Y29" s="391"/>
      <c r="Z29" s="391"/>
      <c r="AA29" s="391"/>
      <c r="AB29" s="391"/>
      <c r="AC29" s="391"/>
      <c r="AD29" s="391"/>
      <c r="AE29" s="391"/>
      <c r="AF29" s="391"/>
      <c r="AG29" s="391"/>
      <c r="AH29" s="391"/>
      <c r="AI29" s="391"/>
      <c r="AJ29" s="390"/>
      <c r="AK29" s="390"/>
      <c r="AL29" s="390"/>
      <c r="AM29" s="390"/>
      <c r="AN29" s="7"/>
      <c r="AO29" s="7"/>
    </row>
    <row r="30" spans="1:41" ht="12" customHeight="1">
      <c r="A30" s="394">
        <v>19</v>
      </c>
      <c r="B30" s="394"/>
      <c r="C30" s="394"/>
      <c r="D30" s="394"/>
      <c r="E30" s="394"/>
      <c r="F30" s="394"/>
      <c r="G30" s="394"/>
      <c r="H30" s="394" t="s">
        <v>33</v>
      </c>
      <c r="I30" s="394"/>
      <c r="J30" s="394"/>
      <c r="K30" s="394" t="s">
        <v>33</v>
      </c>
      <c r="L30" s="394"/>
      <c r="M30" s="394"/>
      <c r="N30" s="394" t="s">
        <v>33</v>
      </c>
      <c r="O30" s="394"/>
      <c r="P30" s="394"/>
      <c r="Q30" s="391"/>
      <c r="R30" s="391"/>
      <c r="S30" s="391"/>
      <c r="T30" s="8"/>
      <c r="U30" s="394">
        <v>83</v>
      </c>
      <c r="V30" s="394"/>
      <c r="W30" s="394"/>
      <c r="X30" s="391"/>
      <c r="Y30" s="391"/>
      <c r="Z30" s="391"/>
      <c r="AA30" s="391"/>
      <c r="AB30" s="391"/>
      <c r="AC30" s="391"/>
      <c r="AD30" s="391"/>
      <c r="AE30" s="391"/>
      <c r="AF30" s="391"/>
      <c r="AG30" s="391"/>
      <c r="AH30" s="391"/>
      <c r="AI30" s="391"/>
      <c r="AJ30" s="390"/>
      <c r="AK30" s="390"/>
      <c r="AL30" s="390"/>
      <c r="AM30" s="390"/>
      <c r="AN30" s="7"/>
      <c r="AO30" s="7"/>
    </row>
    <row r="31" spans="1:41" ht="12" customHeight="1">
      <c r="A31" s="394">
        <v>20</v>
      </c>
      <c r="B31" s="394"/>
      <c r="C31" s="394"/>
      <c r="D31" s="394"/>
      <c r="E31" s="391"/>
      <c r="F31" s="391"/>
      <c r="G31" s="391"/>
      <c r="H31" s="391"/>
      <c r="I31" s="391"/>
      <c r="J31" s="391"/>
      <c r="K31" s="394" t="s">
        <v>33</v>
      </c>
      <c r="L31" s="394"/>
      <c r="M31" s="394"/>
      <c r="N31" s="394" t="s">
        <v>33</v>
      </c>
      <c r="O31" s="394"/>
      <c r="P31" s="394"/>
      <c r="Q31" s="391"/>
      <c r="R31" s="391"/>
      <c r="S31" s="391"/>
      <c r="T31" s="8"/>
      <c r="U31" s="394">
        <v>84</v>
      </c>
      <c r="V31" s="394"/>
      <c r="W31" s="394"/>
      <c r="X31" s="394"/>
      <c r="Y31" s="394"/>
      <c r="Z31" s="394"/>
      <c r="AA31" s="391"/>
      <c r="AB31" s="391"/>
      <c r="AC31" s="391"/>
      <c r="AD31" s="391"/>
      <c r="AE31" s="391"/>
      <c r="AF31" s="391"/>
      <c r="AG31" s="391"/>
      <c r="AH31" s="391"/>
      <c r="AI31" s="391"/>
      <c r="AJ31" s="390"/>
      <c r="AK31" s="390"/>
      <c r="AL31" s="390"/>
      <c r="AM31" s="390"/>
      <c r="AN31" s="7"/>
      <c r="AO31" s="7"/>
    </row>
    <row r="32" spans="1:41" ht="12" customHeight="1">
      <c r="A32" s="394">
        <v>21</v>
      </c>
      <c r="B32" s="394"/>
      <c r="C32" s="394"/>
      <c r="D32" s="394"/>
      <c r="E32" s="391"/>
      <c r="F32" s="391"/>
      <c r="G32" s="391"/>
      <c r="H32" s="391"/>
      <c r="I32" s="391"/>
      <c r="J32" s="391"/>
      <c r="K32" s="394" t="s">
        <v>33</v>
      </c>
      <c r="L32" s="394"/>
      <c r="M32" s="394"/>
      <c r="N32" s="394" t="s">
        <v>33</v>
      </c>
      <c r="O32" s="394"/>
      <c r="P32" s="394"/>
      <c r="Q32" s="391"/>
      <c r="R32" s="391"/>
      <c r="S32" s="391"/>
      <c r="T32" s="8"/>
      <c r="U32" s="394">
        <v>85</v>
      </c>
      <c r="V32" s="394"/>
      <c r="W32" s="394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0"/>
      <c r="AK32" s="390"/>
      <c r="AL32" s="390"/>
      <c r="AM32" s="390"/>
      <c r="AN32" s="7"/>
      <c r="AO32" s="7"/>
    </row>
    <row r="33" spans="1:41" ht="12" customHeight="1">
      <c r="A33" s="394">
        <v>22</v>
      </c>
      <c r="B33" s="394"/>
      <c r="C33" s="394"/>
      <c r="D33" s="394"/>
      <c r="E33" s="391"/>
      <c r="F33" s="391"/>
      <c r="G33" s="391"/>
      <c r="H33" s="391"/>
      <c r="I33" s="391"/>
      <c r="J33" s="391"/>
      <c r="K33" s="391"/>
      <c r="L33" s="391"/>
      <c r="M33" s="391"/>
      <c r="N33" s="394"/>
      <c r="O33" s="394"/>
      <c r="P33" s="394"/>
      <c r="Q33" s="391"/>
      <c r="R33" s="391"/>
      <c r="S33" s="391"/>
      <c r="T33" s="12"/>
      <c r="U33" s="394">
        <v>86</v>
      </c>
      <c r="V33" s="394"/>
      <c r="W33" s="394"/>
      <c r="X33" s="394"/>
      <c r="Y33" s="394"/>
      <c r="Z33" s="394"/>
      <c r="AA33" s="391"/>
      <c r="AB33" s="391"/>
      <c r="AC33" s="391"/>
      <c r="AD33" s="391"/>
      <c r="AE33" s="391"/>
      <c r="AF33" s="391"/>
      <c r="AG33" s="391"/>
      <c r="AH33" s="391"/>
      <c r="AI33" s="391"/>
      <c r="AJ33" s="390"/>
      <c r="AK33" s="390"/>
      <c r="AL33" s="390"/>
      <c r="AM33" s="390"/>
      <c r="AN33" s="7"/>
      <c r="AO33" s="7"/>
    </row>
    <row r="34" spans="1:41" ht="12" customHeight="1">
      <c r="A34" s="394">
        <v>23</v>
      </c>
      <c r="B34" s="394"/>
      <c r="C34" s="394"/>
      <c r="D34" s="394"/>
      <c r="E34" s="391"/>
      <c r="F34" s="391"/>
      <c r="G34" s="391"/>
      <c r="H34" s="391"/>
      <c r="I34" s="391"/>
      <c r="J34" s="391"/>
      <c r="K34" s="391"/>
      <c r="L34" s="391"/>
      <c r="M34" s="391"/>
      <c r="N34" s="394"/>
      <c r="O34" s="394"/>
      <c r="P34" s="394"/>
      <c r="Q34" s="391"/>
      <c r="R34" s="391"/>
      <c r="S34" s="391"/>
      <c r="T34" s="9"/>
      <c r="U34" s="394">
        <v>87</v>
      </c>
      <c r="V34" s="394"/>
      <c r="W34" s="394"/>
      <c r="X34" s="391"/>
      <c r="Y34" s="391"/>
      <c r="Z34" s="391"/>
      <c r="AA34" s="391"/>
      <c r="AB34" s="391"/>
      <c r="AC34" s="391"/>
      <c r="AD34" s="391"/>
      <c r="AE34" s="391"/>
      <c r="AF34" s="391"/>
      <c r="AG34" s="391"/>
      <c r="AH34" s="391"/>
      <c r="AI34" s="391"/>
      <c r="AJ34" s="390"/>
      <c r="AK34" s="390"/>
      <c r="AL34" s="390"/>
      <c r="AM34" s="390"/>
      <c r="AN34" s="7"/>
      <c r="AO34" s="7"/>
    </row>
    <row r="35" spans="1:41" ht="12" customHeight="1">
      <c r="A35" s="394">
        <v>24</v>
      </c>
      <c r="B35" s="394"/>
      <c r="C35" s="394"/>
      <c r="D35" s="394"/>
      <c r="E35" s="391"/>
      <c r="F35" s="391"/>
      <c r="G35" s="391"/>
      <c r="H35" s="391"/>
      <c r="I35" s="391"/>
      <c r="J35" s="391"/>
      <c r="K35" s="391"/>
      <c r="L35" s="391"/>
      <c r="M35" s="391"/>
      <c r="N35" s="394"/>
      <c r="O35" s="394"/>
      <c r="P35" s="394"/>
      <c r="Q35" s="391"/>
      <c r="R35" s="391"/>
      <c r="S35" s="391"/>
      <c r="T35" s="9"/>
      <c r="U35" s="394">
        <v>88</v>
      </c>
      <c r="V35" s="394"/>
      <c r="W35" s="394"/>
      <c r="X35" s="391"/>
      <c r="Y35" s="391"/>
      <c r="Z35" s="391"/>
      <c r="AA35" s="391"/>
      <c r="AB35" s="391"/>
      <c r="AC35" s="391"/>
      <c r="AD35" s="391"/>
      <c r="AE35" s="391"/>
      <c r="AF35" s="391"/>
      <c r="AG35" s="391"/>
      <c r="AH35" s="391"/>
      <c r="AI35" s="391"/>
      <c r="AJ35" s="390"/>
      <c r="AK35" s="390"/>
      <c r="AL35" s="390"/>
      <c r="AM35" s="390"/>
      <c r="AN35" s="7"/>
      <c r="AO35" s="7"/>
    </row>
    <row r="36" spans="1:41" ht="12" customHeight="1">
      <c r="A36" s="394">
        <v>25</v>
      </c>
      <c r="B36" s="394"/>
      <c r="C36" s="394"/>
      <c r="D36" s="394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9"/>
      <c r="U36" s="394">
        <v>89</v>
      </c>
      <c r="V36" s="394"/>
      <c r="W36" s="394"/>
      <c r="X36" s="391"/>
      <c r="Y36" s="391"/>
      <c r="Z36" s="391"/>
      <c r="AA36" s="391"/>
      <c r="AB36" s="391"/>
      <c r="AC36" s="391"/>
      <c r="AD36" s="391"/>
      <c r="AE36" s="391"/>
      <c r="AF36" s="391"/>
      <c r="AG36" s="391"/>
      <c r="AH36" s="391"/>
      <c r="AI36" s="391"/>
      <c r="AJ36" s="390"/>
      <c r="AK36" s="390"/>
      <c r="AL36" s="390"/>
      <c r="AM36" s="390"/>
      <c r="AN36" s="7"/>
      <c r="AO36" s="7"/>
    </row>
    <row r="37" spans="1:41" ht="12" customHeight="1">
      <c r="A37" s="394">
        <v>26</v>
      </c>
      <c r="B37" s="394"/>
      <c r="C37" s="394"/>
      <c r="D37" s="394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1"/>
      <c r="P37" s="391"/>
      <c r="Q37" s="391"/>
      <c r="R37" s="391"/>
      <c r="S37" s="391"/>
      <c r="T37" s="9"/>
      <c r="U37" s="394">
        <v>90</v>
      </c>
      <c r="V37" s="394"/>
      <c r="W37" s="394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391"/>
      <c r="AI37" s="391"/>
      <c r="AJ37" s="390"/>
      <c r="AK37" s="390"/>
      <c r="AL37" s="390"/>
      <c r="AM37" s="390"/>
      <c r="AN37" s="7"/>
      <c r="AO37" s="7"/>
    </row>
    <row r="38" spans="1:41" ht="12" customHeight="1">
      <c r="A38" s="394">
        <v>27</v>
      </c>
      <c r="B38" s="394"/>
      <c r="C38" s="394"/>
      <c r="D38" s="394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13"/>
      <c r="U38" s="394">
        <v>91</v>
      </c>
      <c r="V38" s="394"/>
      <c r="W38" s="394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0"/>
      <c r="AK38" s="390"/>
      <c r="AL38" s="390"/>
      <c r="AM38" s="390"/>
      <c r="AN38" s="7"/>
      <c r="AO38" s="7"/>
    </row>
    <row r="39" spans="1:41" ht="12" customHeight="1">
      <c r="A39" s="394">
        <v>28</v>
      </c>
      <c r="B39" s="394"/>
      <c r="C39" s="394"/>
      <c r="D39" s="394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11"/>
      <c r="U39" s="394">
        <v>92</v>
      </c>
      <c r="V39" s="394"/>
      <c r="W39" s="394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0"/>
      <c r="AK39" s="390"/>
      <c r="AL39" s="390"/>
      <c r="AM39" s="390"/>
      <c r="AN39" s="7"/>
      <c r="AO39" s="7"/>
    </row>
    <row r="40" spans="1:41" ht="12" customHeight="1">
      <c r="A40" s="394">
        <v>29</v>
      </c>
      <c r="B40" s="394"/>
      <c r="C40" s="394"/>
      <c r="D40" s="394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11"/>
      <c r="U40" s="394">
        <v>93</v>
      </c>
      <c r="V40" s="394"/>
      <c r="W40" s="394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0"/>
      <c r="AK40" s="390"/>
      <c r="AL40" s="390"/>
      <c r="AM40" s="390"/>
      <c r="AN40" s="7"/>
      <c r="AO40" s="7"/>
    </row>
    <row r="41" spans="1:41" ht="12" customHeight="1">
      <c r="A41" s="394">
        <v>30</v>
      </c>
      <c r="B41" s="394"/>
      <c r="C41" s="394"/>
      <c r="D41" s="394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1"/>
      <c r="P41" s="391"/>
      <c r="Q41" s="391"/>
      <c r="R41" s="391"/>
      <c r="S41" s="391"/>
      <c r="T41" s="11"/>
      <c r="U41" s="394">
        <v>94</v>
      </c>
      <c r="V41" s="394"/>
      <c r="W41" s="394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1"/>
      <c r="AJ41" s="390"/>
      <c r="AK41" s="390"/>
      <c r="AL41" s="390"/>
      <c r="AM41" s="390"/>
      <c r="AN41" s="7"/>
      <c r="AO41" s="7"/>
    </row>
    <row r="42" spans="1:41" ht="12" customHeight="1">
      <c r="A42" s="394">
        <v>31</v>
      </c>
      <c r="B42" s="394"/>
      <c r="C42" s="394"/>
      <c r="D42" s="394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11"/>
      <c r="U42" s="394">
        <v>95</v>
      </c>
      <c r="V42" s="394"/>
      <c r="W42" s="394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0"/>
      <c r="AK42" s="390"/>
      <c r="AL42" s="390"/>
      <c r="AM42" s="390"/>
      <c r="AN42" s="7"/>
      <c r="AO42" s="7"/>
    </row>
    <row r="43" spans="1:41" ht="12" customHeight="1">
      <c r="A43" s="394">
        <v>32</v>
      </c>
      <c r="B43" s="394"/>
      <c r="C43" s="394"/>
      <c r="D43" s="394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11"/>
      <c r="U43" s="394">
        <v>96</v>
      </c>
      <c r="V43" s="394"/>
      <c r="W43" s="394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0"/>
      <c r="AK43" s="390"/>
      <c r="AL43" s="390"/>
      <c r="AM43" s="390"/>
      <c r="AN43" s="7"/>
      <c r="AO43" s="7"/>
    </row>
    <row r="44" spans="1:41" ht="12" customHeight="1">
      <c r="A44" s="394">
        <v>33</v>
      </c>
      <c r="B44" s="394"/>
      <c r="C44" s="394"/>
      <c r="D44" s="394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11"/>
      <c r="U44" s="394">
        <v>97</v>
      </c>
      <c r="V44" s="394"/>
      <c r="W44" s="394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0"/>
      <c r="AK44" s="390"/>
      <c r="AL44" s="390"/>
      <c r="AM44" s="390"/>
      <c r="AN44" s="7"/>
      <c r="AO44" s="7"/>
    </row>
    <row r="45" spans="1:41" ht="12" customHeight="1">
      <c r="A45" s="394">
        <v>34</v>
      </c>
      <c r="B45" s="394"/>
      <c r="C45" s="394"/>
      <c r="D45" s="394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11"/>
      <c r="U45" s="394">
        <v>98</v>
      </c>
      <c r="V45" s="394"/>
      <c r="W45" s="394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0"/>
      <c r="AK45" s="390"/>
      <c r="AL45" s="390"/>
      <c r="AM45" s="390"/>
      <c r="AN45" s="7"/>
      <c r="AO45" s="7"/>
    </row>
    <row r="46" spans="1:41" ht="12" customHeight="1">
      <c r="A46" s="394">
        <v>35</v>
      </c>
      <c r="B46" s="394"/>
      <c r="C46" s="394"/>
      <c r="D46" s="394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11"/>
      <c r="U46" s="394">
        <v>99</v>
      </c>
      <c r="V46" s="394"/>
      <c r="W46" s="394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0"/>
      <c r="AK46" s="390"/>
      <c r="AL46" s="390"/>
      <c r="AM46" s="390"/>
      <c r="AN46" s="7"/>
      <c r="AO46" s="7"/>
    </row>
    <row r="47" spans="1:41" ht="12" customHeight="1">
      <c r="A47" s="394">
        <v>36</v>
      </c>
      <c r="B47" s="394"/>
      <c r="C47" s="394"/>
      <c r="D47" s="394"/>
      <c r="E47" s="391"/>
      <c r="F47" s="391"/>
      <c r="G47" s="391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11"/>
      <c r="U47" s="394">
        <v>100</v>
      </c>
      <c r="V47" s="394"/>
      <c r="W47" s="394"/>
      <c r="X47" s="391"/>
      <c r="Y47" s="391"/>
      <c r="Z47" s="391"/>
      <c r="AA47" s="391"/>
      <c r="AB47" s="391"/>
      <c r="AC47" s="391"/>
      <c r="AD47" s="391"/>
      <c r="AE47" s="391"/>
      <c r="AF47" s="391"/>
      <c r="AG47" s="391"/>
      <c r="AH47" s="391"/>
      <c r="AI47" s="391"/>
      <c r="AJ47" s="390"/>
      <c r="AK47" s="390"/>
      <c r="AL47" s="390"/>
      <c r="AM47" s="390"/>
      <c r="AN47" s="7"/>
      <c r="AO47" s="7"/>
    </row>
    <row r="48" spans="1:41" ht="12" customHeight="1">
      <c r="A48" s="394">
        <v>37</v>
      </c>
      <c r="B48" s="394"/>
      <c r="C48" s="394"/>
      <c r="D48" s="394"/>
      <c r="E48" s="391"/>
      <c r="F48" s="391"/>
      <c r="G48" s="391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11"/>
      <c r="U48" s="394">
        <v>101</v>
      </c>
      <c r="V48" s="394"/>
      <c r="W48" s="394"/>
      <c r="X48" s="391"/>
      <c r="Y48" s="391"/>
      <c r="Z48" s="391"/>
      <c r="AA48" s="391"/>
      <c r="AB48" s="391"/>
      <c r="AC48" s="391"/>
      <c r="AD48" s="391"/>
      <c r="AE48" s="391"/>
      <c r="AF48" s="391"/>
      <c r="AG48" s="391"/>
      <c r="AH48" s="391"/>
      <c r="AI48" s="391"/>
      <c r="AJ48" s="390"/>
      <c r="AK48" s="390"/>
      <c r="AL48" s="390"/>
      <c r="AM48" s="390"/>
      <c r="AN48" s="7"/>
      <c r="AO48" s="7"/>
    </row>
    <row r="49" spans="1:41" ht="12" customHeight="1">
      <c r="A49" s="394">
        <v>38</v>
      </c>
      <c r="B49" s="394"/>
      <c r="C49" s="394"/>
      <c r="D49" s="394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11"/>
      <c r="U49" s="394">
        <v>102</v>
      </c>
      <c r="V49" s="394"/>
      <c r="W49" s="394"/>
      <c r="X49" s="391"/>
      <c r="Y49" s="391"/>
      <c r="Z49" s="391"/>
      <c r="AA49" s="391"/>
      <c r="AB49" s="391"/>
      <c r="AC49" s="391"/>
      <c r="AD49" s="391"/>
      <c r="AE49" s="391"/>
      <c r="AF49" s="391"/>
      <c r="AG49" s="391"/>
      <c r="AH49" s="391"/>
      <c r="AI49" s="391"/>
      <c r="AJ49" s="390"/>
      <c r="AK49" s="390"/>
      <c r="AL49" s="390"/>
      <c r="AM49" s="390"/>
      <c r="AN49" s="7"/>
      <c r="AO49" s="7"/>
    </row>
    <row r="50" spans="1:41" ht="12" customHeight="1">
      <c r="A50" s="394">
        <v>39</v>
      </c>
      <c r="B50" s="394"/>
      <c r="C50" s="394"/>
      <c r="D50" s="394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11"/>
      <c r="U50" s="394">
        <v>103</v>
      </c>
      <c r="V50" s="394"/>
      <c r="W50" s="394"/>
      <c r="X50" s="391"/>
      <c r="Y50" s="391"/>
      <c r="Z50" s="391"/>
      <c r="AA50" s="391"/>
      <c r="AB50" s="391"/>
      <c r="AC50" s="391"/>
      <c r="AD50" s="391"/>
      <c r="AE50" s="391"/>
      <c r="AF50" s="391"/>
      <c r="AG50" s="391"/>
      <c r="AH50" s="391"/>
      <c r="AI50" s="391"/>
      <c r="AJ50" s="390"/>
      <c r="AK50" s="390"/>
      <c r="AL50" s="390"/>
      <c r="AM50" s="390"/>
      <c r="AN50" s="7"/>
      <c r="AO50" s="7"/>
    </row>
    <row r="51" spans="1:41" ht="12" customHeight="1">
      <c r="A51" s="394">
        <v>40</v>
      </c>
      <c r="B51" s="394"/>
      <c r="C51" s="394"/>
      <c r="D51" s="394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11"/>
      <c r="U51" s="394">
        <v>104</v>
      </c>
      <c r="V51" s="394"/>
      <c r="W51" s="394"/>
      <c r="X51" s="391"/>
      <c r="Y51" s="391"/>
      <c r="Z51" s="391"/>
      <c r="AA51" s="391"/>
      <c r="AB51" s="391"/>
      <c r="AC51" s="391"/>
      <c r="AD51" s="391"/>
      <c r="AE51" s="391"/>
      <c r="AF51" s="391"/>
      <c r="AG51" s="391"/>
      <c r="AH51" s="391"/>
      <c r="AI51" s="391"/>
      <c r="AJ51" s="390"/>
      <c r="AK51" s="390"/>
      <c r="AL51" s="390"/>
      <c r="AM51" s="390"/>
      <c r="AN51" s="7"/>
      <c r="AO51" s="7"/>
    </row>
    <row r="52" spans="1:41" ht="12" customHeight="1">
      <c r="A52" s="394">
        <v>41</v>
      </c>
      <c r="B52" s="394"/>
      <c r="C52" s="394"/>
      <c r="D52" s="394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11"/>
      <c r="U52" s="394">
        <v>105</v>
      </c>
      <c r="V52" s="394"/>
      <c r="W52" s="394"/>
      <c r="X52" s="391"/>
      <c r="Y52" s="391"/>
      <c r="Z52" s="391"/>
      <c r="AA52" s="391"/>
      <c r="AB52" s="391"/>
      <c r="AC52" s="391"/>
      <c r="AD52" s="391"/>
      <c r="AE52" s="391"/>
      <c r="AF52" s="391"/>
      <c r="AG52" s="391"/>
      <c r="AH52" s="391"/>
      <c r="AI52" s="391"/>
      <c r="AJ52" s="390"/>
      <c r="AK52" s="390"/>
      <c r="AL52" s="390"/>
      <c r="AM52" s="390"/>
      <c r="AN52" s="7"/>
      <c r="AO52" s="7"/>
    </row>
    <row r="53" spans="1:41" ht="12" customHeight="1">
      <c r="A53" s="394">
        <v>42</v>
      </c>
      <c r="B53" s="394"/>
      <c r="C53" s="394"/>
      <c r="D53" s="394"/>
      <c r="E53" s="391"/>
      <c r="F53" s="391"/>
      <c r="G53" s="391"/>
      <c r="H53" s="391"/>
      <c r="I53" s="391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11"/>
      <c r="U53" s="394">
        <v>106</v>
      </c>
      <c r="V53" s="394"/>
      <c r="W53" s="394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0"/>
      <c r="AK53" s="390"/>
      <c r="AL53" s="390"/>
      <c r="AM53" s="390"/>
      <c r="AN53" s="7"/>
      <c r="AO53" s="7"/>
    </row>
    <row r="54" spans="1:41" ht="12" customHeight="1">
      <c r="A54" s="394">
        <v>43</v>
      </c>
      <c r="B54" s="394"/>
      <c r="C54" s="394"/>
      <c r="D54" s="394"/>
      <c r="E54" s="391"/>
      <c r="F54" s="391"/>
      <c r="G54" s="391"/>
      <c r="H54" s="391"/>
      <c r="I54" s="391"/>
      <c r="J54" s="391"/>
      <c r="K54" s="391"/>
      <c r="L54" s="391"/>
      <c r="M54" s="391"/>
      <c r="N54" s="391"/>
      <c r="O54" s="391"/>
      <c r="P54" s="391"/>
      <c r="Q54" s="391"/>
      <c r="R54" s="391"/>
      <c r="S54" s="391"/>
      <c r="T54" s="11"/>
      <c r="U54" s="394">
        <v>107</v>
      </c>
      <c r="V54" s="394"/>
      <c r="W54" s="394"/>
      <c r="X54" s="391"/>
      <c r="Y54" s="391"/>
      <c r="Z54" s="391"/>
      <c r="AA54" s="391"/>
      <c r="AB54" s="391"/>
      <c r="AC54" s="391"/>
      <c r="AD54" s="391"/>
      <c r="AE54" s="391"/>
      <c r="AF54" s="391"/>
      <c r="AG54" s="391"/>
      <c r="AH54" s="391"/>
      <c r="AI54" s="391"/>
      <c r="AJ54" s="390"/>
      <c r="AK54" s="390"/>
      <c r="AL54" s="390"/>
      <c r="AM54" s="390"/>
      <c r="AN54" s="7"/>
      <c r="AO54" s="7"/>
    </row>
    <row r="55" spans="1:41" ht="12" customHeight="1">
      <c r="A55" s="394">
        <v>44</v>
      </c>
      <c r="B55" s="394"/>
      <c r="C55" s="394"/>
      <c r="D55" s="394"/>
      <c r="E55" s="391"/>
      <c r="F55" s="391"/>
      <c r="G55" s="391"/>
      <c r="H55" s="391"/>
      <c r="I55" s="391"/>
      <c r="J55" s="391"/>
      <c r="K55" s="391"/>
      <c r="L55" s="391"/>
      <c r="M55" s="391"/>
      <c r="N55" s="391"/>
      <c r="O55" s="391"/>
      <c r="P55" s="391"/>
      <c r="Q55" s="391"/>
      <c r="R55" s="391"/>
      <c r="S55" s="391"/>
      <c r="T55" s="11"/>
      <c r="U55" s="394">
        <v>108</v>
      </c>
      <c r="V55" s="394"/>
      <c r="W55" s="394"/>
      <c r="X55" s="391"/>
      <c r="Y55" s="391"/>
      <c r="Z55" s="391"/>
      <c r="AA55" s="391"/>
      <c r="AB55" s="391"/>
      <c r="AC55" s="391"/>
      <c r="AD55" s="391"/>
      <c r="AE55" s="391"/>
      <c r="AF55" s="391"/>
      <c r="AG55" s="391"/>
      <c r="AH55" s="391"/>
      <c r="AI55" s="391"/>
      <c r="AJ55" s="390"/>
      <c r="AK55" s="390"/>
      <c r="AL55" s="390"/>
      <c r="AM55" s="390"/>
      <c r="AN55" s="7"/>
      <c r="AO55" s="7"/>
    </row>
    <row r="56" spans="1:41" ht="12" customHeight="1">
      <c r="A56" s="394">
        <v>45</v>
      </c>
      <c r="B56" s="394"/>
      <c r="C56" s="394"/>
      <c r="D56" s="394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11"/>
      <c r="U56" s="394">
        <v>109</v>
      </c>
      <c r="V56" s="394"/>
      <c r="W56" s="394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0"/>
      <c r="AK56" s="390"/>
      <c r="AL56" s="390"/>
      <c r="AM56" s="390"/>
      <c r="AN56" s="7"/>
      <c r="AO56" s="7"/>
    </row>
    <row r="57" spans="1:41" ht="12" customHeight="1">
      <c r="A57" s="394">
        <v>46</v>
      </c>
      <c r="B57" s="394"/>
      <c r="C57" s="394"/>
      <c r="D57" s="394"/>
      <c r="E57" s="391"/>
      <c r="F57" s="391"/>
      <c r="G57" s="391"/>
      <c r="H57" s="391"/>
      <c r="I57" s="391"/>
      <c r="J57" s="391"/>
      <c r="K57" s="391"/>
      <c r="L57" s="391"/>
      <c r="M57" s="391"/>
      <c r="N57" s="391"/>
      <c r="O57" s="391"/>
      <c r="P57" s="391"/>
      <c r="Q57" s="391"/>
      <c r="R57" s="391"/>
      <c r="S57" s="391"/>
      <c r="T57" s="11"/>
      <c r="U57" s="394">
        <v>110</v>
      </c>
      <c r="V57" s="394"/>
      <c r="W57" s="394"/>
      <c r="X57" s="391"/>
      <c r="Y57" s="391"/>
      <c r="Z57" s="391"/>
      <c r="AA57" s="391"/>
      <c r="AB57" s="391"/>
      <c r="AC57" s="391"/>
      <c r="AD57" s="391"/>
      <c r="AE57" s="391"/>
      <c r="AF57" s="391"/>
      <c r="AG57" s="391"/>
      <c r="AH57" s="391"/>
      <c r="AI57" s="391"/>
      <c r="AJ57" s="390"/>
      <c r="AK57" s="390"/>
      <c r="AL57" s="390"/>
      <c r="AM57" s="390"/>
      <c r="AN57" s="7"/>
      <c r="AO57" s="7"/>
    </row>
    <row r="58" spans="1:41" ht="12" customHeight="1">
      <c r="A58" s="394">
        <v>47</v>
      </c>
      <c r="B58" s="394"/>
      <c r="C58" s="394"/>
      <c r="D58" s="394"/>
      <c r="E58" s="391"/>
      <c r="F58" s="391"/>
      <c r="G58" s="391"/>
      <c r="H58" s="391"/>
      <c r="I58" s="391"/>
      <c r="J58" s="391"/>
      <c r="K58" s="391"/>
      <c r="L58" s="391"/>
      <c r="M58" s="391"/>
      <c r="N58" s="391"/>
      <c r="O58" s="391"/>
      <c r="P58" s="391"/>
      <c r="Q58" s="391"/>
      <c r="R58" s="391"/>
      <c r="S58" s="391"/>
      <c r="T58" s="11"/>
      <c r="U58" s="394">
        <v>111</v>
      </c>
      <c r="V58" s="394"/>
      <c r="W58" s="394"/>
      <c r="X58" s="391"/>
      <c r="Y58" s="391"/>
      <c r="Z58" s="391"/>
      <c r="AA58" s="391"/>
      <c r="AB58" s="391"/>
      <c r="AC58" s="391"/>
      <c r="AD58" s="391"/>
      <c r="AE58" s="391"/>
      <c r="AF58" s="391"/>
      <c r="AG58" s="391"/>
      <c r="AH58" s="391"/>
      <c r="AI58" s="391"/>
      <c r="AJ58" s="390"/>
      <c r="AK58" s="390"/>
      <c r="AL58" s="390"/>
      <c r="AM58" s="390"/>
      <c r="AN58" s="7"/>
      <c r="AO58" s="7"/>
    </row>
    <row r="59" spans="1:41" ht="12" customHeight="1">
      <c r="A59" s="394">
        <v>48</v>
      </c>
      <c r="B59" s="394"/>
      <c r="C59" s="394"/>
      <c r="D59" s="394"/>
      <c r="E59" s="391"/>
      <c r="F59" s="391"/>
      <c r="G59" s="391"/>
      <c r="H59" s="391"/>
      <c r="I59" s="391"/>
      <c r="J59" s="391"/>
      <c r="K59" s="391"/>
      <c r="L59" s="391"/>
      <c r="M59" s="391"/>
      <c r="N59" s="391"/>
      <c r="O59" s="391"/>
      <c r="P59" s="391"/>
      <c r="Q59" s="391"/>
      <c r="R59" s="391"/>
      <c r="S59" s="391"/>
      <c r="T59" s="11"/>
      <c r="U59" s="394">
        <v>112</v>
      </c>
      <c r="V59" s="394"/>
      <c r="W59" s="394"/>
      <c r="X59" s="391"/>
      <c r="Y59" s="391"/>
      <c r="Z59" s="391"/>
      <c r="AA59" s="391"/>
      <c r="AB59" s="391"/>
      <c r="AC59" s="391"/>
      <c r="AD59" s="391"/>
      <c r="AE59" s="391"/>
      <c r="AF59" s="391"/>
      <c r="AG59" s="391"/>
      <c r="AH59" s="391"/>
      <c r="AI59" s="391"/>
      <c r="AJ59" s="390"/>
      <c r="AK59" s="390"/>
      <c r="AL59" s="390"/>
      <c r="AM59" s="390"/>
      <c r="AN59" s="7"/>
      <c r="AO59" s="7"/>
    </row>
    <row r="60" spans="1:41" ht="12" customHeight="1">
      <c r="A60" s="394">
        <v>49</v>
      </c>
      <c r="B60" s="394"/>
      <c r="C60" s="394"/>
      <c r="D60" s="394"/>
      <c r="E60" s="391"/>
      <c r="F60" s="391"/>
      <c r="G60" s="391"/>
      <c r="H60" s="391"/>
      <c r="I60" s="391"/>
      <c r="J60" s="391"/>
      <c r="K60" s="391"/>
      <c r="L60" s="391"/>
      <c r="M60" s="391"/>
      <c r="N60" s="391"/>
      <c r="O60" s="391"/>
      <c r="P60" s="391"/>
      <c r="Q60" s="391"/>
      <c r="R60" s="391"/>
      <c r="S60" s="391"/>
      <c r="T60" s="11"/>
      <c r="U60" s="394">
        <v>113</v>
      </c>
      <c r="V60" s="394"/>
      <c r="W60" s="394"/>
      <c r="X60" s="391"/>
      <c r="Y60" s="391"/>
      <c r="Z60" s="391"/>
      <c r="AA60" s="391"/>
      <c r="AB60" s="391"/>
      <c r="AC60" s="391"/>
      <c r="AD60" s="391"/>
      <c r="AE60" s="391"/>
      <c r="AF60" s="391"/>
      <c r="AG60" s="391"/>
      <c r="AH60" s="391"/>
      <c r="AI60" s="391"/>
      <c r="AJ60" s="390"/>
      <c r="AK60" s="390"/>
      <c r="AL60" s="390"/>
      <c r="AM60" s="390"/>
      <c r="AN60" s="7"/>
      <c r="AO60" s="7"/>
    </row>
    <row r="61" spans="1:41" ht="12" customHeight="1">
      <c r="A61" s="394">
        <v>50</v>
      </c>
      <c r="B61" s="394"/>
      <c r="C61" s="394"/>
      <c r="D61" s="394"/>
      <c r="E61" s="391"/>
      <c r="F61" s="391"/>
      <c r="G61" s="391"/>
      <c r="H61" s="391"/>
      <c r="I61" s="391"/>
      <c r="J61" s="391"/>
      <c r="K61" s="391"/>
      <c r="L61" s="391"/>
      <c r="M61" s="391"/>
      <c r="N61" s="391"/>
      <c r="O61" s="391"/>
      <c r="P61" s="391"/>
      <c r="Q61" s="391"/>
      <c r="R61" s="391"/>
      <c r="S61" s="391"/>
      <c r="T61" s="11"/>
      <c r="U61" s="394">
        <v>114</v>
      </c>
      <c r="V61" s="394"/>
      <c r="W61" s="394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0"/>
      <c r="AK61" s="390"/>
      <c r="AL61" s="390"/>
      <c r="AM61" s="390"/>
      <c r="AN61" s="7"/>
      <c r="AO61" s="7"/>
    </row>
    <row r="62" spans="1:41" ht="12" customHeight="1">
      <c r="A62" s="394">
        <v>51</v>
      </c>
      <c r="B62" s="394"/>
      <c r="C62" s="394"/>
      <c r="D62" s="394"/>
      <c r="E62" s="391"/>
      <c r="F62" s="391"/>
      <c r="G62" s="391"/>
      <c r="H62" s="391"/>
      <c r="I62" s="391"/>
      <c r="J62" s="391"/>
      <c r="K62" s="391"/>
      <c r="L62" s="391"/>
      <c r="M62" s="391"/>
      <c r="N62" s="391"/>
      <c r="O62" s="391"/>
      <c r="P62" s="391"/>
      <c r="Q62" s="391"/>
      <c r="R62" s="391"/>
      <c r="S62" s="391"/>
      <c r="T62" s="11"/>
      <c r="U62" s="394">
        <v>115</v>
      </c>
      <c r="V62" s="394"/>
      <c r="W62" s="394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0"/>
      <c r="AK62" s="390"/>
      <c r="AL62" s="390"/>
      <c r="AM62" s="390"/>
      <c r="AN62" s="7"/>
      <c r="AO62" s="7"/>
    </row>
    <row r="63" spans="1:41" ht="12" customHeight="1">
      <c r="A63" s="394">
        <v>52</v>
      </c>
      <c r="B63" s="394"/>
      <c r="C63" s="394"/>
      <c r="D63" s="394"/>
      <c r="E63" s="391"/>
      <c r="F63" s="391"/>
      <c r="G63" s="391"/>
      <c r="H63" s="391"/>
      <c r="I63" s="391"/>
      <c r="J63" s="391"/>
      <c r="K63" s="391"/>
      <c r="L63" s="391"/>
      <c r="M63" s="391"/>
      <c r="N63" s="391"/>
      <c r="O63" s="391"/>
      <c r="P63" s="391"/>
      <c r="Q63" s="391"/>
      <c r="R63" s="391"/>
      <c r="S63" s="391"/>
      <c r="T63" s="11"/>
      <c r="U63" s="394">
        <v>116</v>
      </c>
      <c r="V63" s="394"/>
      <c r="W63" s="394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0"/>
      <c r="AK63" s="390"/>
      <c r="AL63" s="390"/>
      <c r="AM63" s="390"/>
      <c r="AN63" s="7"/>
      <c r="AO63" s="7"/>
    </row>
    <row r="64" spans="1:41" ht="12" customHeight="1">
      <c r="A64" s="394">
        <v>53</v>
      </c>
      <c r="B64" s="394"/>
      <c r="C64" s="394"/>
      <c r="D64" s="394"/>
      <c r="E64" s="391"/>
      <c r="F64" s="391"/>
      <c r="G64" s="391"/>
      <c r="H64" s="391"/>
      <c r="I64" s="391"/>
      <c r="J64" s="391"/>
      <c r="K64" s="391"/>
      <c r="L64" s="391"/>
      <c r="M64" s="391"/>
      <c r="N64" s="391"/>
      <c r="O64" s="391"/>
      <c r="P64" s="391"/>
      <c r="Q64" s="391"/>
      <c r="R64" s="391"/>
      <c r="S64" s="391"/>
      <c r="T64" s="11"/>
      <c r="U64" s="394">
        <v>117</v>
      </c>
      <c r="V64" s="394"/>
      <c r="W64" s="394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0"/>
      <c r="AK64" s="390"/>
      <c r="AL64" s="390"/>
      <c r="AM64" s="390"/>
      <c r="AN64" s="7"/>
      <c r="AO64" s="7"/>
    </row>
    <row r="65" spans="1:41" ht="12" customHeight="1">
      <c r="A65" s="394">
        <v>54</v>
      </c>
      <c r="B65" s="394"/>
      <c r="C65" s="394"/>
      <c r="D65" s="394"/>
      <c r="E65" s="391"/>
      <c r="F65" s="391"/>
      <c r="G65" s="391"/>
      <c r="H65" s="391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11"/>
      <c r="U65" s="394">
        <v>118</v>
      </c>
      <c r="V65" s="394"/>
      <c r="W65" s="394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90"/>
      <c r="AK65" s="390"/>
      <c r="AL65" s="390"/>
      <c r="AM65" s="390"/>
      <c r="AN65" s="7"/>
      <c r="AO65" s="7"/>
    </row>
    <row r="66" spans="1:41" ht="12" customHeight="1">
      <c r="A66" s="394">
        <v>55</v>
      </c>
      <c r="B66" s="394"/>
      <c r="C66" s="394"/>
      <c r="D66" s="394"/>
      <c r="E66" s="391"/>
      <c r="F66" s="391"/>
      <c r="G66" s="391"/>
      <c r="H66" s="391"/>
      <c r="I66" s="391"/>
      <c r="J66" s="391"/>
      <c r="K66" s="391"/>
      <c r="L66" s="391"/>
      <c r="M66" s="391"/>
      <c r="N66" s="391"/>
      <c r="O66" s="391"/>
      <c r="P66" s="391"/>
      <c r="Q66" s="391"/>
      <c r="R66" s="391"/>
      <c r="S66" s="391"/>
      <c r="T66" s="11"/>
      <c r="U66" s="394">
        <v>119</v>
      </c>
      <c r="V66" s="394"/>
      <c r="W66" s="394"/>
      <c r="X66" s="391"/>
      <c r="Y66" s="391"/>
      <c r="Z66" s="391"/>
      <c r="AA66" s="391"/>
      <c r="AB66" s="391"/>
      <c r="AC66" s="391"/>
      <c r="AD66" s="391"/>
      <c r="AE66" s="391"/>
      <c r="AF66" s="391"/>
      <c r="AG66" s="391"/>
      <c r="AH66" s="391"/>
      <c r="AI66" s="391"/>
      <c r="AJ66" s="390"/>
      <c r="AK66" s="390"/>
      <c r="AL66" s="390"/>
      <c r="AM66" s="390"/>
      <c r="AN66" s="7"/>
      <c r="AO66" s="7"/>
    </row>
    <row r="67" spans="1:41" ht="12" customHeight="1">
      <c r="A67" s="394">
        <v>56</v>
      </c>
      <c r="B67" s="394"/>
      <c r="C67" s="394"/>
      <c r="D67" s="394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11"/>
      <c r="U67" s="394">
        <v>120</v>
      </c>
      <c r="V67" s="394"/>
      <c r="W67" s="394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0"/>
      <c r="AK67" s="390"/>
      <c r="AL67" s="390"/>
      <c r="AM67" s="390"/>
      <c r="AN67" s="7"/>
      <c r="AO67" s="7"/>
    </row>
    <row r="68" spans="1:41" ht="12" customHeight="1">
      <c r="A68" s="394">
        <v>57</v>
      </c>
      <c r="B68" s="394"/>
      <c r="C68" s="394"/>
      <c r="D68" s="394"/>
      <c r="E68" s="391"/>
      <c r="F68" s="391"/>
      <c r="G68" s="391"/>
      <c r="H68" s="391"/>
      <c r="I68" s="391"/>
      <c r="J68" s="391"/>
      <c r="K68" s="391"/>
      <c r="L68" s="391"/>
      <c r="M68" s="391"/>
      <c r="N68" s="391"/>
      <c r="O68" s="391"/>
      <c r="P68" s="391"/>
      <c r="Q68" s="391"/>
      <c r="R68" s="391"/>
      <c r="S68" s="391"/>
      <c r="T68" s="11"/>
      <c r="U68" s="394">
        <v>121</v>
      </c>
      <c r="V68" s="394"/>
      <c r="W68" s="394"/>
      <c r="X68" s="391"/>
      <c r="Y68" s="391"/>
      <c r="Z68" s="391"/>
      <c r="AA68" s="391"/>
      <c r="AB68" s="391"/>
      <c r="AC68" s="391"/>
      <c r="AD68" s="391"/>
      <c r="AE68" s="391"/>
      <c r="AF68" s="391"/>
      <c r="AG68" s="391"/>
      <c r="AH68" s="391"/>
      <c r="AI68" s="391"/>
      <c r="AJ68" s="390"/>
      <c r="AK68" s="390"/>
      <c r="AL68" s="390"/>
      <c r="AM68" s="390"/>
      <c r="AN68" s="7"/>
      <c r="AO68" s="7"/>
    </row>
    <row r="69" spans="1:41" ht="12" customHeight="1">
      <c r="A69" s="394">
        <v>58</v>
      </c>
      <c r="B69" s="394"/>
      <c r="C69" s="394"/>
      <c r="D69" s="394"/>
      <c r="E69" s="391"/>
      <c r="F69" s="391"/>
      <c r="G69" s="391"/>
      <c r="H69" s="391"/>
      <c r="I69" s="391"/>
      <c r="J69" s="391"/>
      <c r="K69" s="391"/>
      <c r="L69" s="391"/>
      <c r="M69" s="391"/>
      <c r="N69" s="391"/>
      <c r="O69" s="391"/>
      <c r="P69" s="391"/>
      <c r="Q69" s="391"/>
      <c r="R69" s="391"/>
      <c r="S69" s="391"/>
      <c r="T69" s="11"/>
      <c r="U69" s="394">
        <v>122</v>
      </c>
      <c r="V69" s="394"/>
      <c r="W69" s="394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90"/>
      <c r="AK69" s="390"/>
      <c r="AL69" s="390"/>
      <c r="AM69" s="390"/>
      <c r="AN69" s="7"/>
      <c r="AO69" s="7"/>
    </row>
    <row r="70" spans="1:41" ht="12" customHeight="1">
      <c r="A70" s="394">
        <v>59</v>
      </c>
      <c r="B70" s="394"/>
      <c r="C70" s="394"/>
      <c r="D70" s="394"/>
      <c r="E70" s="391"/>
      <c r="F70" s="391"/>
      <c r="G70" s="391"/>
      <c r="H70" s="391"/>
      <c r="I70" s="391"/>
      <c r="J70" s="391"/>
      <c r="K70" s="391"/>
      <c r="L70" s="391"/>
      <c r="M70" s="391"/>
      <c r="N70" s="391"/>
      <c r="O70" s="391"/>
      <c r="P70" s="391"/>
      <c r="Q70" s="391"/>
      <c r="R70" s="391"/>
      <c r="S70" s="391"/>
      <c r="T70" s="11"/>
      <c r="U70" s="394">
        <v>123</v>
      </c>
      <c r="V70" s="394"/>
      <c r="W70" s="394"/>
      <c r="X70" s="391"/>
      <c r="Y70" s="391"/>
      <c r="Z70" s="391"/>
      <c r="AA70" s="391"/>
      <c r="AB70" s="391"/>
      <c r="AC70" s="391"/>
      <c r="AD70" s="391"/>
      <c r="AE70" s="391"/>
      <c r="AF70" s="391"/>
      <c r="AG70" s="391"/>
      <c r="AH70" s="391"/>
      <c r="AI70" s="391"/>
      <c r="AJ70" s="390"/>
      <c r="AK70" s="390"/>
      <c r="AL70" s="390"/>
      <c r="AM70" s="390"/>
      <c r="AN70" s="7"/>
      <c r="AO70" s="7"/>
    </row>
    <row r="71" spans="1:41" ht="12" customHeight="1">
      <c r="A71" s="394">
        <v>60</v>
      </c>
      <c r="B71" s="394"/>
      <c r="C71" s="394"/>
      <c r="D71" s="394"/>
      <c r="E71" s="391"/>
      <c r="F71" s="391"/>
      <c r="G71" s="391"/>
      <c r="H71" s="391"/>
      <c r="I71" s="391"/>
      <c r="J71" s="391"/>
      <c r="K71" s="391"/>
      <c r="L71" s="391"/>
      <c r="M71" s="391"/>
      <c r="N71" s="391"/>
      <c r="O71" s="391"/>
      <c r="P71" s="391"/>
      <c r="Q71" s="391"/>
      <c r="R71" s="391"/>
      <c r="S71" s="391"/>
      <c r="T71" s="11"/>
      <c r="U71" s="394">
        <v>124</v>
      </c>
      <c r="V71" s="394"/>
      <c r="W71" s="394"/>
      <c r="X71" s="391"/>
      <c r="Y71" s="391"/>
      <c r="Z71" s="391"/>
      <c r="AA71" s="391"/>
      <c r="AB71" s="391"/>
      <c r="AC71" s="391"/>
      <c r="AD71" s="391"/>
      <c r="AE71" s="391"/>
      <c r="AF71" s="391"/>
      <c r="AG71" s="391"/>
      <c r="AH71" s="391"/>
      <c r="AI71" s="391"/>
      <c r="AJ71" s="390"/>
      <c r="AK71" s="390"/>
      <c r="AL71" s="390"/>
      <c r="AM71" s="390"/>
      <c r="AN71" s="7"/>
      <c r="AO71" s="7"/>
    </row>
    <row r="72" spans="1:41" ht="12" customHeight="1">
      <c r="A72" s="394">
        <v>61</v>
      </c>
      <c r="B72" s="394"/>
      <c r="C72" s="394"/>
      <c r="D72" s="394"/>
      <c r="E72" s="391"/>
      <c r="F72" s="391"/>
      <c r="G72" s="391"/>
      <c r="H72" s="391"/>
      <c r="I72" s="391"/>
      <c r="J72" s="391"/>
      <c r="K72" s="391"/>
      <c r="L72" s="391"/>
      <c r="M72" s="391"/>
      <c r="N72" s="391"/>
      <c r="O72" s="391"/>
      <c r="P72" s="391"/>
      <c r="Q72" s="391"/>
      <c r="R72" s="391"/>
      <c r="S72" s="391"/>
      <c r="T72" s="11"/>
      <c r="U72" s="394">
        <v>125</v>
      </c>
      <c r="V72" s="394"/>
      <c r="W72" s="394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0"/>
      <c r="AK72" s="390"/>
      <c r="AL72" s="390"/>
      <c r="AM72" s="390"/>
      <c r="AN72" s="7"/>
      <c r="AO72" s="7"/>
    </row>
    <row r="73" spans="1:41" ht="12" customHeight="1">
      <c r="A73" s="394">
        <v>62</v>
      </c>
      <c r="B73" s="394"/>
      <c r="C73" s="394"/>
      <c r="D73" s="394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  <c r="R73" s="391"/>
      <c r="S73" s="391"/>
      <c r="T73" s="11"/>
      <c r="U73" s="394">
        <v>126</v>
      </c>
      <c r="V73" s="394"/>
      <c r="W73" s="394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0"/>
      <c r="AK73" s="390"/>
      <c r="AL73" s="390"/>
      <c r="AM73" s="390"/>
      <c r="AN73" s="7"/>
      <c r="AO73" s="7"/>
    </row>
    <row r="74" spans="1:41" ht="12" customHeight="1">
      <c r="A74" s="394">
        <v>63</v>
      </c>
      <c r="B74" s="394"/>
      <c r="C74" s="394"/>
      <c r="D74" s="394"/>
      <c r="E74" s="391"/>
      <c r="F74" s="391"/>
      <c r="G74" s="391"/>
      <c r="H74" s="391"/>
      <c r="I74" s="391"/>
      <c r="J74" s="391"/>
      <c r="K74" s="391"/>
      <c r="L74" s="391"/>
      <c r="M74" s="391"/>
      <c r="N74" s="391"/>
      <c r="O74" s="391"/>
      <c r="P74" s="391"/>
      <c r="Q74" s="391"/>
      <c r="R74" s="391"/>
      <c r="S74" s="391"/>
      <c r="T74" s="11"/>
      <c r="U74" s="394">
        <v>127</v>
      </c>
      <c r="V74" s="394"/>
      <c r="W74" s="394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0"/>
      <c r="AK74" s="390"/>
      <c r="AL74" s="390"/>
      <c r="AM74" s="390"/>
      <c r="AN74" s="7"/>
      <c r="AO74" s="7"/>
    </row>
    <row r="75" spans="1:41" ht="12" customHeight="1">
      <c r="A75" s="394">
        <v>64</v>
      </c>
      <c r="B75" s="394"/>
      <c r="C75" s="394"/>
      <c r="D75" s="394"/>
      <c r="E75" s="391"/>
      <c r="F75" s="391"/>
      <c r="G75" s="391"/>
      <c r="H75" s="391"/>
      <c r="I75" s="391"/>
      <c r="J75" s="391"/>
      <c r="K75" s="391"/>
      <c r="L75" s="391"/>
      <c r="M75" s="391"/>
      <c r="N75" s="391"/>
      <c r="O75" s="391"/>
      <c r="P75" s="391"/>
      <c r="Q75" s="391"/>
      <c r="R75" s="391"/>
      <c r="S75" s="391"/>
      <c r="T75" s="11"/>
      <c r="U75" s="394">
        <v>128</v>
      </c>
      <c r="V75" s="394"/>
      <c r="W75" s="394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0"/>
      <c r="AK75" s="390"/>
      <c r="AL75" s="390"/>
      <c r="AM75" s="39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7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D13:AF13"/>
    <mergeCell ref="AC7:AE8"/>
    <mergeCell ref="AF7:AF8"/>
    <mergeCell ref="AG7:AI8"/>
    <mergeCell ref="AJ7:AM8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A68:AC68"/>
    <mergeCell ref="AA69:AC69"/>
    <mergeCell ref="AA74:AC7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topLeftCell="A28" zoomScale="70" zoomScaleNormal="100" zoomScaleSheetLayoutView="70" workbookViewId="0">
      <selection activeCell="A9" sqref="A9:AM9"/>
    </sheetView>
  </sheetViews>
  <sheetFormatPr defaultColWidth="9.140625" defaultRowHeight="12.75"/>
  <cols>
    <col min="1" max="21" width="3.5703125" style="6" customWidth="1"/>
    <col min="22" max="22" width="4.7109375" style="6" customWidth="1"/>
    <col min="23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42" t="s">
        <v>35</v>
      </c>
      <c r="B1" s="343"/>
      <c r="C1" s="343"/>
      <c r="D1" s="343"/>
      <c r="E1" s="343"/>
      <c r="F1" s="343"/>
      <c r="G1" s="343"/>
      <c r="H1" s="343"/>
      <c r="I1" s="343"/>
      <c r="J1" s="344"/>
      <c r="K1" s="375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6"/>
      <c r="AN1" s="3"/>
      <c r="AO1" s="1"/>
    </row>
    <row r="2" spans="1:41" s="2" customFormat="1" ht="1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9"/>
      <c r="AN2" s="3"/>
      <c r="AO2" s="1"/>
    </row>
    <row r="3" spans="1:41" s="2" customFormat="1" ht="12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9"/>
      <c r="AN3" s="3"/>
      <c r="AO3" s="1"/>
    </row>
    <row r="4" spans="1:41" s="2" customFormat="1" ht="70.5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9"/>
      <c r="AN4" s="3"/>
      <c r="AO4" s="1"/>
    </row>
    <row r="5" spans="1:41" s="2" customFormat="1" ht="11.2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366" t="str">
        <f>CONCATENATE(Cover!K5)</f>
        <v>DATA SHEETS FOR CONTROL/REGULATOR VALVES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9"/>
      <c r="AN5" s="3"/>
      <c r="AO5" s="1"/>
    </row>
    <row r="6" spans="1:41" s="2" customFormat="1" ht="6.75" customHeight="1">
      <c r="A6" s="345"/>
      <c r="B6" s="346"/>
      <c r="C6" s="346"/>
      <c r="D6" s="346"/>
      <c r="E6" s="346"/>
      <c r="F6" s="346"/>
      <c r="G6" s="346"/>
      <c r="H6" s="346"/>
      <c r="I6" s="346"/>
      <c r="J6" s="347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397"/>
      <c r="AD6" s="398"/>
      <c r="AE6" s="398"/>
      <c r="AF6" s="398"/>
      <c r="AG6" s="398"/>
      <c r="AH6" s="398"/>
      <c r="AI6" s="398"/>
      <c r="AJ6" s="398"/>
      <c r="AK6" s="398"/>
      <c r="AL6" s="398"/>
      <c r="AM6" s="399"/>
      <c r="AN6" s="3"/>
      <c r="AO6" s="1"/>
    </row>
    <row r="7" spans="1:41" s="1" customFormat="1" ht="18" customHeight="1">
      <c r="A7" s="310" t="s">
        <v>12</v>
      </c>
      <c r="B7" s="392"/>
      <c r="C7" s="392"/>
      <c r="D7" s="392"/>
      <c r="E7" s="392"/>
      <c r="F7" s="392"/>
      <c r="G7" s="392"/>
      <c r="H7" s="392"/>
      <c r="I7" s="392"/>
      <c r="J7" s="393"/>
      <c r="K7" s="403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64" t="s">
        <v>19</v>
      </c>
      <c r="X7" s="364"/>
      <c r="Y7" s="364"/>
      <c r="Z7" s="365" t="s">
        <v>20</v>
      </c>
      <c r="AA7" s="365"/>
      <c r="AB7" s="365"/>
      <c r="AC7" s="292">
        <f>Cover!AC7</f>
        <v>21</v>
      </c>
      <c r="AD7" s="292"/>
      <c r="AE7" s="292"/>
      <c r="AF7" s="378" t="s">
        <v>293</v>
      </c>
      <c r="AG7" s="292">
        <v>3</v>
      </c>
      <c r="AH7" s="292"/>
      <c r="AI7" s="292"/>
      <c r="AJ7" s="294" t="s">
        <v>513</v>
      </c>
      <c r="AK7" s="294"/>
      <c r="AL7" s="294"/>
      <c r="AM7" s="295"/>
      <c r="AN7" s="3"/>
    </row>
    <row r="8" spans="1:41" s="1" customFormat="1" ht="17.25" customHeight="1" thickBot="1">
      <c r="A8" s="306" t="s">
        <v>37</v>
      </c>
      <c r="B8" s="307"/>
      <c r="C8" s="307"/>
      <c r="D8" s="307"/>
      <c r="E8" s="307"/>
      <c r="F8" s="307"/>
      <c r="G8" s="307"/>
      <c r="H8" s="307"/>
      <c r="I8" s="307"/>
      <c r="J8" s="308"/>
      <c r="K8" s="351" t="s">
        <v>38</v>
      </c>
      <c r="L8" s="352"/>
      <c r="M8" s="353" t="s">
        <v>47</v>
      </c>
      <c r="N8" s="354"/>
      <c r="O8" s="351" t="s">
        <v>39</v>
      </c>
      <c r="P8" s="352"/>
      <c r="Q8" s="353" t="s">
        <v>48</v>
      </c>
      <c r="R8" s="354"/>
      <c r="S8" s="351" t="str">
        <f>Cover!S8</f>
        <v>IN</v>
      </c>
      <c r="T8" s="352"/>
      <c r="U8" s="351" t="str">
        <f>Cover!U8</f>
        <v>DT</v>
      </c>
      <c r="V8" s="352"/>
      <c r="W8" s="400" t="str">
        <f>Cover!W8</f>
        <v>0011</v>
      </c>
      <c r="X8" s="401"/>
      <c r="Y8" s="402"/>
      <c r="Z8" s="372" t="str">
        <f>Cover!Z8</f>
        <v>D03</v>
      </c>
      <c r="AA8" s="373"/>
      <c r="AB8" s="374"/>
      <c r="AC8" s="293"/>
      <c r="AD8" s="293"/>
      <c r="AE8" s="293"/>
      <c r="AF8" s="379"/>
      <c r="AG8" s="293"/>
      <c r="AH8" s="293"/>
      <c r="AI8" s="293"/>
      <c r="AJ8" s="296"/>
      <c r="AK8" s="296"/>
      <c r="AL8" s="296"/>
      <c r="AM8" s="297"/>
      <c r="AN8" s="4"/>
    </row>
    <row r="9" spans="1:41" s="1" customFormat="1" ht="15" customHeight="1" thickBot="1">
      <c r="A9" s="404"/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04"/>
      <c r="R9" s="404"/>
      <c r="S9" s="404"/>
      <c r="T9" s="404"/>
      <c r="U9" s="404"/>
      <c r="V9" s="404"/>
      <c r="W9" s="404"/>
      <c r="X9" s="404"/>
      <c r="Y9" s="404"/>
      <c r="Z9" s="404"/>
      <c r="AA9" s="404"/>
      <c r="AB9" s="404"/>
      <c r="AC9" s="404"/>
      <c r="AD9" s="404"/>
      <c r="AE9" s="404"/>
      <c r="AF9" s="404"/>
      <c r="AG9" s="404"/>
      <c r="AH9" s="404"/>
      <c r="AI9" s="404"/>
      <c r="AJ9" s="404"/>
      <c r="AK9" s="404"/>
      <c r="AL9" s="404"/>
      <c r="AM9" s="404"/>
      <c r="AN9" s="5"/>
    </row>
    <row r="10" spans="1:41" ht="34.5" customHeight="1">
      <c r="A10" s="49"/>
      <c r="B10" s="33" t="s">
        <v>51</v>
      </c>
      <c r="C10" s="33"/>
      <c r="D10" s="33"/>
      <c r="E10" s="34"/>
      <c r="F10" s="34"/>
      <c r="G10" s="34"/>
      <c r="H10" s="34"/>
      <c r="I10" s="34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6"/>
      <c r="AN10" s="7"/>
      <c r="AO10" s="7"/>
    </row>
    <row r="11" spans="1:41" s="48" customFormat="1" ht="18" customHeight="1">
      <c r="A11" s="47"/>
      <c r="C11" s="411" t="s">
        <v>83</v>
      </c>
      <c r="D11" s="411"/>
      <c r="E11" s="411"/>
      <c r="F11" s="411"/>
      <c r="G11" s="411"/>
      <c r="H11" s="411"/>
      <c r="I11" s="411"/>
      <c r="J11" s="411"/>
      <c r="K11" s="411"/>
      <c r="L11" s="411"/>
      <c r="M11" s="411"/>
      <c r="N11" s="411"/>
      <c r="O11" s="411"/>
      <c r="P11" s="411"/>
      <c r="Q11" s="411"/>
      <c r="R11" s="411"/>
      <c r="W11" s="411" t="s">
        <v>328</v>
      </c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M11" s="50"/>
    </row>
    <row r="12" spans="1:41" s="48" customFormat="1" ht="18" customHeight="1">
      <c r="A12" s="47"/>
      <c r="C12" s="411" t="s">
        <v>84</v>
      </c>
      <c r="D12" s="411"/>
      <c r="E12" s="411"/>
      <c r="F12" s="411"/>
      <c r="G12" s="411"/>
      <c r="H12" s="411"/>
      <c r="I12" s="411"/>
      <c r="J12" s="411"/>
      <c r="K12" s="411"/>
      <c r="L12" s="411"/>
      <c r="M12" s="411"/>
      <c r="N12" s="411"/>
      <c r="O12" s="411"/>
      <c r="P12" s="411"/>
      <c r="Q12" s="411"/>
      <c r="R12" s="411"/>
      <c r="W12" s="411" t="s">
        <v>329</v>
      </c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M12" s="50"/>
    </row>
    <row r="13" spans="1:41" s="48" customFormat="1" ht="18" customHeight="1">
      <c r="A13" s="47"/>
      <c r="C13" s="411" t="s">
        <v>85</v>
      </c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W13" s="411" t="s">
        <v>330</v>
      </c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M13" s="50"/>
    </row>
    <row r="14" spans="1:41" s="37" customFormat="1" ht="18" customHeight="1">
      <c r="A14" s="39"/>
      <c r="B14" s="40"/>
      <c r="C14" s="408" t="s">
        <v>55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1"/>
      <c r="V14" s="42"/>
      <c r="W14" s="408" t="s">
        <v>331</v>
      </c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3"/>
      <c r="AK14" s="44"/>
      <c r="AL14" s="44"/>
      <c r="AM14" s="45"/>
    </row>
    <row r="15" spans="1:41" s="37" customFormat="1" ht="18" customHeight="1">
      <c r="A15" s="39"/>
      <c r="B15" s="40"/>
      <c r="C15" s="412" t="s">
        <v>56</v>
      </c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  <c r="U15" s="46"/>
      <c r="V15" s="42"/>
      <c r="W15" s="412" t="s">
        <v>52</v>
      </c>
      <c r="X15" s="412"/>
      <c r="Y15" s="412"/>
      <c r="Z15" s="412"/>
      <c r="AA15" s="412"/>
      <c r="AB15" s="412"/>
      <c r="AC15" s="412"/>
      <c r="AD15" s="412"/>
      <c r="AE15" s="412"/>
      <c r="AF15" s="412"/>
      <c r="AG15" s="412"/>
      <c r="AH15" s="412"/>
      <c r="AI15" s="412"/>
      <c r="AJ15" s="43"/>
      <c r="AK15" s="44"/>
      <c r="AL15" s="44"/>
      <c r="AM15" s="45"/>
    </row>
    <row r="16" spans="1:41" s="37" customFormat="1" ht="18" customHeight="1">
      <c r="A16" s="39"/>
      <c r="B16" s="40"/>
      <c r="C16" s="412" t="s">
        <v>57</v>
      </c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6"/>
      <c r="V16" s="42"/>
      <c r="W16" s="412" t="s">
        <v>53</v>
      </c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3"/>
      <c r="AK16" s="44"/>
      <c r="AL16" s="44"/>
      <c r="AM16" s="45"/>
    </row>
    <row r="17" spans="1:39" s="37" customFormat="1" ht="18" customHeight="1">
      <c r="A17" s="39"/>
      <c r="B17" s="40"/>
      <c r="C17" s="412" t="s">
        <v>58</v>
      </c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6"/>
      <c r="V17" s="42"/>
      <c r="W17" s="412" t="s">
        <v>332</v>
      </c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3"/>
      <c r="AK17" s="44"/>
      <c r="AL17" s="44"/>
      <c r="AM17" s="45"/>
    </row>
    <row r="18" spans="1:39" s="37" customFormat="1" ht="18" customHeight="1">
      <c r="A18" s="39"/>
      <c r="B18" s="40"/>
      <c r="C18" s="412" t="s">
        <v>59</v>
      </c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6"/>
      <c r="V18" s="42"/>
      <c r="W18" s="412" t="s">
        <v>54</v>
      </c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3"/>
      <c r="AK18" s="44"/>
      <c r="AL18" s="44"/>
      <c r="AM18" s="45"/>
    </row>
    <row r="19" spans="1:39" s="37" customFormat="1" ht="18" customHeight="1">
      <c r="A19" s="39"/>
      <c r="B19" s="40"/>
      <c r="C19" s="412" t="s">
        <v>60</v>
      </c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6"/>
      <c r="V19" s="42"/>
      <c r="W19" s="412" t="s">
        <v>333</v>
      </c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  <c r="AJ19" s="43"/>
      <c r="AK19" s="44"/>
      <c r="AL19" s="44"/>
      <c r="AM19" s="45"/>
    </row>
    <row r="20" spans="1:39" s="37" customFormat="1" ht="18" customHeight="1">
      <c r="A20" s="39"/>
      <c r="B20" s="40"/>
      <c r="C20" s="412" t="s">
        <v>61</v>
      </c>
      <c r="D20" s="412"/>
      <c r="E20" s="412"/>
      <c r="F20" s="412"/>
      <c r="G20" s="412"/>
      <c r="H20" s="412"/>
      <c r="I20" s="412"/>
      <c r="J20" s="412"/>
      <c r="K20" s="412"/>
      <c r="L20" s="412"/>
      <c r="M20" s="412"/>
      <c r="N20" s="412"/>
      <c r="O20" s="412"/>
      <c r="P20" s="412"/>
      <c r="Q20" s="412"/>
      <c r="R20" s="412"/>
      <c r="S20" s="412"/>
      <c r="T20" s="412"/>
      <c r="U20" s="46"/>
      <c r="V20" s="42"/>
      <c r="W20" s="412" t="s">
        <v>334</v>
      </c>
      <c r="X20" s="412"/>
      <c r="Y20" s="412"/>
      <c r="Z20" s="412"/>
      <c r="AA20" s="412"/>
      <c r="AB20" s="412"/>
      <c r="AC20" s="412"/>
      <c r="AD20" s="412"/>
      <c r="AE20" s="412"/>
      <c r="AF20" s="412"/>
      <c r="AG20" s="412"/>
      <c r="AH20" s="412"/>
      <c r="AI20" s="412"/>
      <c r="AJ20" s="43"/>
      <c r="AK20" s="44"/>
      <c r="AL20" s="44"/>
      <c r="AM20" s="45"/>
    </row>
    <row r="21" spans="1:39" s="37" customFormat="1" ht="18" customHeight="1">
      <c r="A21" s="39"/>
      <c r="B21" s="40"/>
      <c r="C21" s="412" t="s">
        <v>62</v>
      </c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6"/>
      <c r="V21" s="42"/>
      <c r="W21" s="412" t="s">
        <v>335</v>
      </c>
      <c r="X21" s="412"/>
      <c r="Y21" s="412"/>
      <c r="Z21" s="412"/>
      <c r="AA21" s="412"/>
      <c r="AB21" s="412"/>
      <c r="AC21" s="412"/>
      <c r="AD21" s="412"/>
      <c r="AE21" s="412"/>
      <c r="AF21" s="412"/>
      <c r="AG21" s="412"/>
      <c r="AH21" s="412"/>
      <c r="AI21" s="412"/>
      <c r="AJ21" s="43"/>
      <c r="AK21" s="44"/>
      <c r="AL21" s="44"/>
      <c r="AM21" s="45"/>
    </row>
    <row r="22" spans="1:39" s="37" customFormat="1" ht="18" customHeight="1">
      <c r="A22" s="39"/>
      <c r="B22" s="40"/>
      <c r="C22" s="412" t="s">
        <v>63</v>
      </c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6"/>
      <c r="V22" s="42"/>
      <c r="W22" s="412" t="s">
        <v>336</v>
      </c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3"/>
      <c r="AK22" s="44"/>
      <c r="AL22" s="44"/>
      <c r="AM22" s="45"/>
    </row>
    <row r="23" spans="1:39" s="37" customFormat="1" ht="18" customHeight="1">
      <c r="A23" s="39"/>
      <c r="B23" s="40"/>
      <c r="C23" s="412" t="s">
        <v>64</v>
      </c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6"/>
      <c r="V23" s="42"/>
      <c r="W23" s="412" t="s">
        <v>337</v>
      </c>
      <c r="X23" s="412"/>
      <c r="Y23" s="412"/>
      <c r="Z23" s="412"/>
      <c r="AA23" s="412"/>
      <c r="AB23" s="412"/>
      <c r="AC23" s="412"/>
      <c r="AD23" s="412"/>
      <c r="AE23" s="412"/>
      <c r="AF23" s="412"/>
      <c r="AG23" s="412"/>
      <c r="AH23" s="412"/>
      <c r="AI23" s="412"/>
      <c r="AJ23" s="43"/>
      <c r="AK23" s="44"/>
      <c r="AL23" s="44"/>
      <c r="AM23" s="45"/>
    </row>
    <row r="24" spans="1:39" s="37" customFormat="1" ht="18" customHeight="1">
      <c r="A24" s="39"/>
      <c r="B24" s="40"/>
      <c r="C24" s="412" t="s">
        <v>65</v>
      </c>
      <c r="D24" s="412"/>
      <c r="E24" s="412"/>
      <c r="F24" s="412"/>
      <c r="G24" s="412"/>
      <c r="H24" s="412"/>
      <c r="I24" s="412"/>
      <c r="J24" s="412"/>
      <c r="K24" s="412"/>
      <c r="L24" s="412"/>
      <c r="M24" s="412"/>
      <c r="N24" s="412"/>
      <c r="O24" s="412"/>
      <c r="P24" s="412"/>
      <c r="Q24" s="412"/>
      <c r="R24" s="412"/>
      <c r="S24" s="412"/>
      <c r="T24" s="412"/>
      <c r="U24" s="46"/>
      <c r="V24" s="42"/>
      <c r="W24" s="412" t="s">
        <v>338</v>
      </c>
      <c r="X24" s="412"/>
      <c r="Y24" s="412"/>
      <c r="Z24" s="412"/>
      <c r="AA24" s="412"/>
      <c r="AB24" s="412"/>
      <c r="AC24" s="412"/>
      <c r="AD24" s="412"/>
      <c r="AE24" s="412"/>
      <c r="AF24" s="412"/>
      <c r="AG24" s="412"/>
      <c r="AH24" s="412"/>
      <c r="AI24" s="412"/>
      <c r="AJ24" s="43"/>
      <c r="AK24" s="44"/>
      <c r="AL24" s="44"/>
      <c r="AM24" s="45"/>
    </row>
    <row r="25" spans="1:39" s="37" customFormat="1" ht="18" customHeight="1">
      <c r="A25" s="39"/>
      <c r="B25" s="40"/>
      <c r="C25" s="412" t="s">
        <v>66</v>
      </c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  <c r="U25" s="46"/>
      <c r="V25" s="42"/>
      <c r="W25" s="412" t="s">
        <v>339</v>
      </c>
      <c r="X25" s="412"/>
      <c r="Y25" s="412"/>
      <c r="Z25" s="412"/>
      <c r="AA25" s="412"/>
      <c r="AB25" s="412"/>
      <c r="AC25" s="412"/>
      <c r="AD25" s="412"/>
      <c r="AE25" s="412"/>
      <c r="AF25" s="412"/>
      <c r="AG25" s="412"/>
      <c r="AH25" s="412"/>
      <c r="AI25" s="412"/>
      <c r="AJ25" s="38"/>
      <c r="AK25" s="44"/>
      <c r="AL25" s="44"/>
      <c r="AM25" s="45"/>
    </row>
    <row r="26" spans="1:39" s="37" customFormat="1" ht="18" customHeight="1">
      <c r="A26" s="39"/>
      <c r="B26" s="40"/>
      <c r="C26" s="412" t="s">
        <v>67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412"/>
      <c r="Q26" s="412"/>
      <c r="R26" s="412"/>
      <c r="S26" s="412"/>
      <c r="T26" s="412"/>
      <c r="U26" s="46"/>
      <c r="V26" s="42"/>
      <c r="W26" s="412" t="s">
        <v>340</v>
      </c>
      <c r="X26" s="412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38"/>
      <c r="AK26" s="44"/>
      <c r="AL26" s="44"/>
      <c r="AM26" s="45"/>
    </row>
    <row r="27" spans="1:39" s="37" customFormat="1" ht="18" customHeight="1">
      <c r="A27" s="39"/>
      <c r="B27" s="40"/>
      <c r="C27" s="412" t="s">
        <v>68</v>
      </c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6"/>
      <c r="V27" s="42"/>
      <c r="W27" s="412" t="s">
        <v>341</v>
      </c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38"/>
      <c r="AK27" s="44"/>
      <c r="AL27" s="44"/>
      <c r="AM27" s="45"/>
    </row>
    <row r="28" spans="1:39" s="37" customFormat="1" ht="18" customHeight="1">
      <c r="A28" s="39"/>
      <c r="B28" s="40"/>
      <c r="C28" s="412" t="s">
        <v>69</v>
      </c>
      <c r="D28" s="412"/>
      <c r="E28" s="412"/>
      <c r="F28" s="412"/>
      <c r="G28" s="412"/>
      <c r="H28" s="412"/>
      <c r="I28" s="412"/>
      <c r="J28" s="412"/>
      <c r="K28" s="412"/>
      <c r="L28" s="412"/>
      <c r="M28" s="412"/>
      <c r="N28" s="412"/>
      <c r="O28" s="412"/>
      <c r="P28" s="412"/>
      <c r="Q28" s="412"/>
      <c r="R28" s="412"/>
      <c r="S28" s="412"/>
      <c r="T28" s="412"/>
      <c r="U28" s="46"/>
      <c r="V28" s="42"/>
      <c r="W28" s="412" t="s">
        <v>342</v>
      </c>
      <c r="X28" s="412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38"/>
      <c r="AK28" s="44"/>
      <c r="AL28" s="44"/>
      <c r="AM28" s="45"/>
    </row>
    <row r="29" spans="1:39" s="37" customFormat="1" ht="18" customHeight="1">
      <c r="A29" s="39"/>
      <c r="B29" s="40"/>
      <c r="C29" s="412" t="s">
        <v>70</v>
      </c>
      <c r="D29" s="412"/>
      <c r="E29" s="412"/>
      <c r="F29" s="412"/>
      <c r="G29" s="412"/>
      <c r="H29" s="412"/>
      <c r="I29" s="412"/>
      <c r="J29" s="412"/>
      <c r="K29" s="412"/>
      <c r="L29" s="412"/>
      <c r="M29" s="412"/>
      <c r="N29" s="412"/>
      <c r="O29" s="412"/>
      <c r="P29" s="412"/>
      <c r="Q29" s="412"/>
      <c r="R29" s="412"/>
      <c r="S29" s="412"/>
      <c r="T29" s="412"/>
      <c r="U29" s="46"/>
      <c r="V29" s="42"/>
      <c r="W29" s="412" t="s">
        <v>343</v>
      </c>
      <c r="X29" s="412"/>
      <c r="Y29" s="412"/>
      <c r="Z29" s="412"/>
      <c r="AA29" s="412"/>
      <c r="AB29" s="412"/>
      <c r="AC29" s="412"/>
      <c r="AD29" s="412"/>
      <c r="AE29" s="412"/>
      <c r="AF29" s="412"/>
      <c r="AG29" s="412"/>
      <c r="AH29" s="412"/>
      <c r="AI29" s="412"/>
      <c r="AJ29" s="38"/>
      <c r="AK29" s="44"/>
      <c r="AL29" s="44"/>
      <c r="AM29" s="45"/>
    </row>
    <row r="30" spans="1:39" s="37" customFormat="1" ht="18" customHeight="1">
      <c r="A30" s="39"/>
      <c r="B30" s="40"/>
      <c r="C30" s="412" t="s">
        <v>71</v>
      </c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2"/>
      <c r="Q30" s="412"/>
      <c r="R30" s="412"/>
      <c r="S30" s="412"/>
      <c r="T30" s="412"/>
      <c r="U30" s="46"/>
      <c r="V30" s="42"/>
      <c r="W30" s="412" t="s">
        <v>344</v>
      </c>
      <c r="X30" s="412"/>
      <c r="Y30" s="412"/>
      <c r="Z30" s="412"/>
      <c r="AA30" s="412"/>
      <c r="AB30" s="412"/>
      <c r="AC30" s="412"/>
      <c r="AD30" s="412"/>
      <c r="AE30" s="412"/>
      <c r="AF30" s="412"/>
      <c r="AG30" s="412"/>
      <c r="AH30" s="412"/>
      <c r="AI30" s="412"/>
      <c r="AJ30" s="38"/>
      <c r="AK30" s="44"/>
      <c r="AL30" s="44"/>
      <c r="AM30" s="45"/>
    </row>
    <row r="31" spans="1:39" s="37" customFormat="1" ht="18" customHeight="1">
      <c r="A31" s="39"/>
      <c r="B31" s="40"/>
      <c r="C31" s="412" t="s">
        <v>72</v>
      </c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6"/>
      <c r="V31" s="42"/>
      <c r="W31" s="412" t="s">
        <v>345</v>
      </c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38"/>
      <c r="AK31" s="44"/>
      <c r="AL31" s="44"/>
      <c r="AM31" s="45"/>
    </row>
    <row r="32" spans="1:39" s="37" customFormat="1" ht="18" customHeight="1">
      <c r="A32" s="39"/>
      <c r="B32" s="40"/>
      <c r="C32" s="412" t="s">
        <v>73</v>
      </c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412"/>
      <c r="P32" s="412"/>
      <c r="Q32" s="412"/>
      <c r="R32" s="412"/>
      <c r="S32" s="412"/>
      <c r="T32" s="412"/>
      <c r="U32" s="46"/>
      <c r="V32" s="42"/>
      <c r="W32" s="412" t="s">
        <v>346</v>
      </c>
      <c r="X32" s="412"/>
      <c r="Y32" s="412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38"/>
      <c r="AK32" s="44"/>
      <c r="AL32" s="44"/>
      <c r="AM32" s="45"/>
    </row>
    <row r="33" spans="1:39" s="37" customFormat="1" ht="18" customHeight="1">
      <c r="A33" s="39"/>
      <c r="B33" s="40"/>
      <c r="C33" s="412" t="s">
        <v>74</v>
      </c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412"/>
      <c r="P33" s="412"/>
      <c r="Q33" s="412"/>
      <c r="R33" s="412"/>
      <c r="S33" s="412"/>
      <c r="T33" s="412"/>
      <c r="U33" s="46"/>
      <c r="V33" s="42"/>
      <c r="W33" s="412" t="s">
        <v>347</v>
      </c>
      <c r="X33" s="412"/>
      <c r="Y33" s="412"/>
      <c r="Z33" s="412"/>
      <c r="AA33" s="412"/>
      <c r="AB33" s="412"/>
      <c r="AC33" s="412"/>
      <c r="AD33" s="412"/>
      <c r="AE33" s="412"/>
      <c r="AF33" s="412"/>
      <c r="AG33" s="412"/>
      <c r="AH33" s="412"/>
      <c r="AI33" s="412"/>
      <c r="AJ33" s="38"/>
      <c r="AK33" s="44"/>
      <c r="AL33" s="44"/>
      <c r="AM33" s="45"/>
    </row>
    <row r="34" spans="1:39" s="37" customFormat="1" ht="18" customHeight="1">
      <c r="A34" s="39"/>
      <c r="B34" s="40"/>
      <c r="C34" s="412" t="s">
        <v>75</v>
      </c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412"/>
      <c r="P34" s="412"/>
      <c r="Q34" s="412"/>
      <c r="R34" s="412"/>
      <c r="S34" s="412"/>
      <c r="T34" s="412"/>
      <c r="U34" s="46"/>
      <c r="V34" s="42"/>
      <c r="W34" s="412" t="s">
        <v>348</v>
      </c>
      <c r="X34" s="412"/>
      <c r="Y34" s="412"/>
      <c r="Z34" s="412"/>
      <c r="AA34" s="412"/>
      <c r="AB34" s="412"/>
      <c r="AC34" s="412"/>
      <c r="AD34" s="412"/>
      <c r="AE34" s="412"/>
      <c r="AF34" s="412"/>
      <c r="AG34" s="412"/>
      <c r="AH34" s="412"/>
      <c r="AI34" s="412"/>
      <c r="AJ34" s="38"/>
      <c r="AK34" s="44"/>
      <c r="AL34" s="44"/>
      <c r="AM34" s="45"/>
    </row>
    <row r="35" spans="1:39" s="37" customFormat="1" ht="18" customHeight="1">
      <c r="A35" s="39"/>
      <c r="B35" s="40"/>
      <c r="C35" s="412" t="s">
        <v>76</v>
      </c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6"/>
      <c r="V35" s="42"/>
      <c r="W35" s="412" t="s">
        <v>77</v>
      </c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38"/>
      <c r="AK35" s="44"/>
      <c r="AL35" s="44"/>
      <c r="AM35" s="45"/>
    </row>
    <row r="36" spans="1:39" s="37" customFormat="1" ht="18" customHeight="1">
      <c r="A36" s="39"/>
      <c r="B36" s="40"/>
      <c r="C36" s="412" t="s">
        <v>78</v>
      </c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6"/>
      <c r="V36" s="42"/>
      <c r="W36" s="412" t="s">
        <v>349</v>
      </c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38"/>
      <c r="AK36" s="44"/>
      <c r="AL36" s="44"/>
      <c r="AM36" s="45"/>
    </row>
    <row r="37" spans="1:39" s="37" customFormat="1" ht="18" customHeight="1">
      <c r="A37" s="39"/>
      <c r="B37" s="40"/>
      <c r="C37" s="412" t="s">
        <v>79</v>
      </c>
      <c r="D37" s="412"/>
      <c r="E37" s="412"/>
      <c r="F37" s="412"/>
      <c r="G37" s="412"/>
      <c r="H37" s="412"/>
      <c r="I37" s="412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12"/>
      <c r="U37" s="46"/>
      <c r="V37" s="42"/>
      <c r="W37" s="412" t="s">
        <v>350</v>
      </c>
      <c r="X37" s="412"/>
      <c r="Y37" s="412"/>
      <c r="Z37" s="412"/>
      <c r="AA37" s="412"/>
      <c r="AB37" s="412"/>
      <c r="AC37" s="412"/>
      <c r="AD37" s="412"/>
      <c r="AE37" s="412"/>
      <c r="AF37" s="412"/>
      <c r="AG37" s="412"/>
      <c r="AH37" s="412"/>
      <c r="AI37" s="412"/>
      <c r="AJ37" s="38"/>
      <c r="AK37" s="44"/>
      <c r="AL37" s="44"/>
      <c r="AM37" s="45"/>
    </row>
    <row r="38" spans="1:39" s="37" customFormat="1" ht="18" customHeight="1">
      <c r="A38" s="39"/>
      <c r="B38" s="40"/>
      <c r="C38" s="412" t="s">
        <v>80</v>
      </c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6"/>
      <c r="V38" s="42"/>
      <c r="W38" s="412" t="s">
        <v>351</v>
      </c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38"/>
      <c r="AK38" s="44"/>
      <c r="AL38" s="44"/>
      <c r="AM38" s="45"/>
    </row>
    <row r="39" spans="1:39" s="37" customFormat="1" ht="18" customHeight="1">
      <c r="A39" s="39"/>
      <c r="B39" s="137"/>
      <c r="C39" s="408" t="s">
        <v>81</v>
      </c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 t="s">
        <v>352</v>
      </c>
      <c r="X39" s="408"/>
      <c r="Y39" s="408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38"/>
      <c r="AK39" s="44"/>
      <c r="AL39" s="44"/>
      <c r="AM39" s="45"/>
    </row>
    <row r="40" spans="1:39" s="37" customFormat="1" ht="18" customHeight="1">
      <c r="A40" s="39"/>
      <c r="B40" s="137"/>
      <c r="C40" s="410" t="s">
        <v>82</v>
      </c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08" t="s">
        <v>353</v>
      </c>
      <c r="X40" s="408"/>
      <c r="Y40" s="408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38"/>
      <c r="AK40" s="44"/>
      <c r="AL40" s="44"/>
      <c r="AM40" s="45"/>
    </row>
    <row r="41" spans="1:39" ht="18" customHeight="1">
      <c r="A41" s="22"/>
      <c r="B41" s="1"/>
      <c r="C41" s="410" t="s">
        <v>325</v>
      </c>
      <c r="D41" s="410"/>
      <c r="E41" s="410"/>
      <c r="F41" s="410"/>
      <c r="G41" s="410"/>
      <c r="H41" s="410"/>
      <c r="I41" s="410"/>
      <c r="J41" s="410"/>
      <c r="K41" s="410"/>
      <c r="L41" s="410"/>
      <c r="M41" s="410"/>
      <c r="N41" s="410"/>
      <c r="O41" s="410"/>
      <c r="P41" s="410"/>
      <c r="Q41" s="410"/>
      <c r="R41" s="410"/>
      <c r="S41" s="410"/>
      <c r="T41" s="410"/>
      <c r="U41" s="410"/>
      <c r="V41" s="410"/>
      <c r="W41" s="408" t="s">
        <v>324</v>
      </c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7"/>
      <c r="AK41" s="7"/>
      <c r="AL41" s="7"/>
      <c r="AM41" s="17"/>
    </row>
    <row r="42" spans="1:39" ht="18" customHeight="1">
      <c r="A42" s="22"/>
      <c r="B42" s="1"/>
      <c r="C42" s="410" t="s">
        <v>327</v>
      </c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08" t="s">
        <v>326</v>
      </c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123"/>
      <c r="AK42" s="7"/>
      <c r="AL42" s="7"/>
      <c r="AM42" s="17"/>
    </row>
    <row r="43" spans="1:39" ht="18" customHeight="1">
      <c r="A43" s="22"/>
      <c r="B43" s="1"/>
      <c r="C43" s="410" t="s">
        <v>384</v>
      </c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  <c r="R43" s="410"/>
      <c r="S43" s="410"/>
      <c r="T43" s="410"/>
      <c r="U43" s="410"/>
      <c r="V43" s="410"/>
      <c r="W43" s="408" t="s">
        <v>385</v>
      </c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127"/>
      <c r="AK43" s="7"/>
      <c r="AL43" s="7"/>
      <c r="AM43" s="17"/>
    </row>
    <row r="44" spans="1:39">
      <c r="A44" s="22"/>
      <c r="B44" s="1"/>
      <c r="C44" s="409"/>
      <c r="D44" s="409"/>
      <c r="E44" s="409"/>
      <c r="F44" s="409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  <c r="R44" s="409"/>
      <c r="S44" s="409"/>
      <c r="T44" s="409"/>
      <c r="U44" s="409"/>
      <c r="V44" s="409"/>
      <c r="W44" s="409"/>
      <c r="X44" s="409"/>
      <c r="Y44" s="409"/>
      <c r="Z44" s="409"/>
      <c r="AA44" s="409"/>
      <c r="AB44" s="409"/>
      <c r="AC44" s="409"/>
      <c r="AD44" s="409"/>
      <c r="AE44" s="409"/>
      <c r="AF44" s="409"/>
      <c r="AG44" s="409"/>
      <c r="AH44" s="1"/>
      <c r="AI44" s="1"/>
      <c r="AJ44" s="7"/>
      <c r="AK44" s="7"/>
      <c r="AL44" s="7"/>
      <c r="AM44" s="17"/>
    </row>
    <row r="45" spans="1:39">
      <c r="A45" s="2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7"/>
      <c r="AK45" s="7"/>
      <c r="AL45" s="7"/>
      <c r="AM45" s="17"/>
    </row>
    <row r="46" spans="1:39">
      <c r="A46" s="2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409"/>
      <c r="Y46" s="409"/>
      <c r="Z46" s="409"/>
      <c r="AA46" s="409"/>
      <c r="AB46" s="409"/>
      <c r="AC46" s="409"/>
      <c r="AD46" s="409"/>
      <c r="AE46" s="409"/>
      <c r="AF46" s="409"/>
      <c r="AG46" s="1"/>
      <c r="AH46" s="1"/>
      <c r="AI46" s="1"/>
      <c r="AJ46" s="7"/>
      <c r="AK46" s="7"/>
      <c r="AL46" s="7"/>
      <c r="AM46" s="17"/>
    </row>
    <row r="47" spans="1:39">
      <c r="A47" s="2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7"/>
      <c r="AK47" s="7"/>
      <c r="AL47" s="7"/>
      <c r="AM47" s="17"/>
    </row>
    <row r="48" spans="1:39">
      <c r="A48" s="22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7"/>
    </row>
    <row r="49" spans="1:39">
      <c r="A49" s="2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7"/>
    </row>
    <row r="50" spans="1:39">
      <c r="A50" s="22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7"/>
    </row>
    <row r="51" spans="1:39">
      <c r="A51" s="22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7"/>
    </row>
    <row r="52" spans="1:39" ht="13.5" thickBot="1">
      <c r="A52" s="23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5"/>
    </row>
  </sheetData>
  <mergeCells count="98"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23:AI23"/>
    <mergeCell ref="C23:T23"/>
    <mergeCell ref="W22:AI22"/>
    <mergeCell ref="C22:T22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Z8:AB8"/>
    <mergeCell ref="A9:AM9"/>
    <mergeCell ref="U7:V7"/>
    <mergeCell ref="W7:Y7"/>
    <mergeCell ref="Z7:AB7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E8"/>
    <mergeCell ref="AF7:AF8"/>
    <mergeCell ref="AG7:AI8"/>
    <mergeCell ref="AJ7:AM8"/>
    <mergeCell ref="U8:V8"/>
    <mergeCell ref="W8:Y8"/>
    <mergeCell ref="C12:R12"/>
    <mergeCell ref="W12:AJ12"/>
    <mergeCell ref="W16:AI16"/>
    <mergeCell ref="W15:AI15"/>
    <mergeCell ref="W14:AI14"/>
    <mergeCell ref="C16:T16"/>
    <mergeCell ref="C15:T15"/>
    <mergeCell ref="C14:T14"/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showGridLines="0" view="pageBreakPreview" topLeftCell="A52" zoomScale="85" zoomScaleNormal="100" zoomScaleSheetLayoutView="85" workbookViewId="0">
      <selection activeCell="W18" sqref="W18"/>
    </sheetView>
  </sheetViews>
  <sheetFormatPr defaultColWidth="9.140625" defaultRowHeight="12.75"/>
  <cols>
    <col min="1" max="21" width="3.5703125" style="6" customWidth="1"/>
    <col min="22" max="22" width="4.7109375" style="6" customWidth="1"/>
    <col min="23" max="39" width="3.5703125" style="6" customWidth="1"/>
    <col min="40" max="16384" width="9.140625" style="6"/>
  </cols>
  <sheetData>
    <row r="1" spans="1:39" s="2" customFormat="1" ht="24.75" customHeight="1">
      <c r="A1" s="342" t="s">
        <v>35</v>
      </c>
      <c r="B1" s="343"/>
      <c r="C1" s="343"/>
      <c r="D1" s="343"/>
      <c r="E1" s="343"/>
      <c r="F1" s="343"/>
      <c r="G1" s="343"/>
      <c r="H1" s="343"/>
      <c r="I1" s="343"/>
      <c r="J1" s="344"/>
      <c r="K1" s="375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6"/>
    </row>
    <row r="2" spans="1:39" s="2" customFormat="1" ht="1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9"/>
    </row>
    <row r="3" spans="1:39" s="2" customFormat="1" ht="12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9"/>
    </row>
    <row r="4" spans="1:39" s="2" customFormat="1" ht="70.5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9"/>
    </row>
    <row r="5" spans="1:39" s="2" customFormat="1" ht="11.2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366" t="str">
        <f>CONCATENATE(Cover!K5)</f>
        <v>DATA SHEETS FOR CONTROL/REGULATOR VALVES</v>
      </c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8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9"/>
    </row>
    <row r="6" spans="1:39" s="2" customFormat="1" ht="6.75" customHeight="1">
      <c r="A6" s="345"/>
      <c r="B6" s="346"/>
      <c r="C6" s="346"/>
      <c r="D6" s="346"/>
      <c r="E6" s="346"/>
      <c r="F6" s="346"/>
      <c r="G6" s="346"/>
      <c r="H6" s="346"/>
      <c r="I6" s="346"/>
      <c r="J6" s="347"/>
      <c r="K6" s="369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1"/>
      <c r="AC6" s="397"/>
      <c r="AD6" s="398"/>
      <c r="AE6" s="398"/>
      <c r="AF6" s="398"/>
      <c r="AG6" s="398"/>
      <c r="AH6" s="398"/>
      <c r="AI6" s="398"/>
      <c r="AJ6" s="398"/>
      <c r="AK6" s="398"/>
      <c r="AL6" s="398"/>
      <c r="AM6" s="399"/>
    </row>
    <row r="7" spans="1:39" s="1" customFormat="1" ht="18" customHeight="1">
      <c r="A7" s="310" t="s">
        <v>12</v>
      </c>
      <c r="B7" s="310"/>
      <c r="C7" s="392"/>
      <c r="D7" s="392"/>
      <c r="E7" s="392"/>
      <c r="F7" s="392"/>
      <c r="G7" s="392"/>
      <c r="H7" s="392"/>
      <c r="I7" s="392"/>
      <c r="J7" s="393"/>
      <c r="K7" s="309" t="s">
        <v>13</v>
      </c>
      <c r="L7" s="309"/>
      <c r="M7" s="309" t="s">
        <v>14</v>
      </c>
      <c r="N7" s="309"/>
      <c r="O7" s="309" t="s">
        <v>15</v>
      </c>
      <c r="P7" s="309"/>
      <c r="Q7" s="309" t="s">
        <v>16</v>
      </c>
      <c r="R7" s="309"/>
      <c r="S7" s="309" t="s">
        <v>17</v>
      </c>
      <c r="T7" s="309"/>
      <c r="U7" s="309" t="s">
        <v>18</v>
      </c>
      <c r="V7" s="309"/>
      <c r="W7" s="364" t="s">
        <v>19</v>
      </c>
      <c r="X7" s="364"/>
      <c r="Y7" s="364"/>
      <c r="Z7" s="365" t="s">
        <v>20</v>
      </c>
      <c r="AA7" s="365"/>
      <c r="AB7" s="365"/>
      <c r="AC7" s="292">
        <f>Cover!AC7</f>
        <v>21</v>
      </c>
      <c r="AD7" s="292"/>
      <c r="AE7" s="292"/>
      <c r="AF7" s="378" t="s">
        <v>293</v>
      </c>
      <c r="AG7" s="292">
        <v>4</v>
      </c>
      <c r="AH7" s="292"/>
      <c r="AI7" s="292"/>
      <c r="AJ7" s="294" t="s">
        <v>513</v>
      </c>
      <c r="AK7" s="294"/>
      <c r="AL7" s="294"/>
      <c r="AM7" s="295"/>
    </row>
    <row r="8" spans="1:39" s="1" customFormat="1" ht="17.25" customHeight="1" thickBot="1">
      <c r="A8" s="306" t="s">
        <v>37</v>
      </c>
      <c r="B8" s="306"/>
      <c r="C8" s="307"/>
      <c r="D8" s="307"/>
      <c r="E8" s="307"/>
      <c r="F8" s="307"/>
      <c r="G8" s="307"/>
      <c r="H8" s="307"/>
      <c r="I8" s="307"/>
      <c r="J8" s="308"/>
      <c r="K8" s="351" t="s">
        <v>38</v>
      </c>
      <c r="L8" s="352"/>
      <c r="M8" s="353" t="s">
        <v>47</v>
      </c>
      <c r="N8" s="354"/>
      <c r="O8" s="351" t="s">
        <v>39</v>
      </c>
      <c r="P8" s="352"/>
      <c r="Q8" s="353" t="s">
        <v>48</v>
      </c>
      <c r="R8" s="354"/>
      <c r="S8" s="351" t="str">
        <f>Cover!S8</f>
        <v>IN</v>
      </c>
      <c r="T8" s="352"/>
      <c r="U8" s="351" t="str">
        <f>Cover!U8</f>
        <v>DT</v>
      </c>
      <c r="V8" s="352"/>
      <c r="W8" s="400" t="str">
        <f>Cover!W8</f>
        <v>0011</v>
      </c>
      <c r="X8" s="401"/>
      <c r="Y8" s="402"/>
      <c r="Z8" s="372" t="str">
        <f>Cover!Z8</f>
        <v>D03</v>
      </c>
      <c r="AA8" s="373"/>
      <c r="AB8" s="374"/>
      <c r="AC8" s="293"/>
      <c r="AD8" s="293"/>
      <c r="AE8" s="293"/>
      <c r="AF8" s="379"/>
      <c r="AG8" s="293"/>
      <c r="AH8" s="293"/>
      <c r="AI8" s="293"/>
      <c r="AJ8" s="296"/>
      <c r="AK8" s="296"/>
      <c r="AL8" s="296"/>
      <c r="AM8" s="297"/>
    </row>
    <row r="9" spans="1:39" s="1" customFormat="1" ht="15" customHeight="1" thickBo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 t="s">
        <v>514</v>
      </c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39" s="53" customFormat="1" ht="37.5" customHeight="1">
      <c r="A10" s="138"/>
      <c r="B10" s="139" t="s">
        <v>86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141"/>
      <c r="P10" s="141"/>
      <c r="Q10" s="141"/>
      <c r="R10" s="141"/>
      <c r="S10" s="142"/>
      <c r="T10" s="143"/>
      <c r="U10" s="143"/>
      <c r="V10" s="143"/>
      <c r="W10" s="143"/>
      <c r="X10" s="143"/>
      <c r="Y10" s="143"/>
      <c r="Z10" s="143"/>
      <c r="AA10" s="143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2"/>
    </row>
    <row r="11" spans="1:39" s="53" customFormat="1" ht="15" customHeight="1">
      <c r="A11" s="144"/>
      <c r="B11" s="133" t="s">
        <v>364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  <c r="O11" s="134"/>
      <c r="P11" s="134"/>
      <c r="Q11" s="134"/>
      <c r="R11" s="134"/>
      <c r="S11" s="135"/>
      <c r="T11" s="136"/>
      <c r="U11" s="136"/>
      <c r="V11" s="136"/>
      <c r="W11" s="136"/>
      <c r="X11" s="136"/>
      <c r="Y11" s="136"/>
      <c r="Z11" s="136"/>
      <c r="AA11" s="136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89"/>
      <c r="AM11" s="90"/>
    </row>
    <row r="12" spans="1:39" s="53" customFormat="1" ht="15" customHeight="1">
      <c r="A12" s="144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4"/>
      <c r="O12" s="134"/>
      <c r="P12" s="134"/>
      <c r="Q12" s="134"/>
      <c r="R12" s="134"/>
      <c r="S12" s="135"/>
      <c r="T12" s="136"/>
      <c r="U12" s="136"/>
      <c r="V12" s="136"/>
      <c r="W12" s="136"/>
      <c r="X12" s="136"/>
      <c r="Y12" s="136"/>
      <c r="Z12" s="136"/>
      <c r="AA12" s="136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89"/>
      <c r="AM12" s="90"/>
    </row>
    <row r="13" spans="1:39" s="53" customFormat="1" ht="15" customHeight="1">
      <c r="A13" s="144"/>
      <c r="B13" s="133" t="s">
        <v>271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4"/>
      <c r="O13" s="134"/>
      <c r="P13" s="134"/>
      <c r="Q13" s="134"/>
      <c r="R13" s="134"/>
      <c r="S13" s="135"/>
      <c r="T13" s="136"/>
      <c r="U13" s="136"/>
      <c r="V13" s="136"/>
      <c r="W13" s="136"/>
      <c r="X13" s="136"/>
      <c r="Y13" s="136"/>
      <c r="Z13" s="136"/>
      <c r="AA13" s="136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89"/>
      <c r="AM13" s="90"/>
    </row>
    <row r="14" spans="1:39" s="53" customFormat="1" ht="15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91"/>
      <c r="O14" s="91"/>
      <c r="P14" s="91"/>
      <c r="Q14" s="91"/>
      <c r="R14" s="91"/>
      <c r="S14" s="88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89"/>
      <c r="AM14" s="90"/>
    </row>
    <row r="15" spans="1:39" s="53" customFormat="1" ht="15" customHeight="1">
      <c r="A15" s="86"/>
      <c r="B15" s="87" t="s">
        <v>272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1"/>
      <c r="O15" s="91"/>
      <c r="P15" s="91"/>
      <c r="Q15" s="91"/>
      <c r="R15" s="91"/>
      <c r="S15" s="88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89"/>
      <c r="AM15" s="90"/>
    </row>
    <row r="16" spans="1:39" s="53" customFormat="1" ht="15" customHeight="1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91"/>
      <c r="O16" s="91"/>
      <c r="P16" s="91"/>
      <c r="Q16" s="91"/>
      <c r="R16" s="91"/>
      <c r="S16" s="88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89"/>
      <c r="AM16" s="90"/>
    </row>
    <row r="17" spans="1:39" s="53" customFormat="1" ht="15" customHeight="1">
      <c r="A17" s="86"/>
      <c r="B17" s="87" t="s">
        <v>321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91"/>
      <c r="O17" s="91"/>
      <c r="P17" s="91"/>
      <c r="Q17" s="91"/>
      <c r="R17" s="91"/>
      <c r="S17" s="88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89"/>
      <c r="AM17" s="90"/>
    </row>
    <row r="18" spans="1:39" s="53" customFormat="1" ht="15" customHeight="1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91"/>
      <c r="O18" s="91"/>
      <c r="P18" s="91"/>
      <c r="Q18" s="91"/>
      <c r="R18" s="91"/>
      <c r="S18" s="88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89"/>
      <c r="AM18" s="90"/>
    </row>
    <row r="19" spans="1:39" s="53" customFormat="1" ht="15" customHeight="1">
      <c r="A19" s="86"/>
      <c r="B19" s="87" t="s">
        <v>273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91"/>
      <c r="O19" s="91"/>
      <c r="P19" s="91"/>
      <c r="Q19" s="91"/>
      <c r="R19" s="91"/>
      <c r="S19" s="88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89"/>
      <c r="AM19" s="90"/>
    </row>
    <row r="20" spans="1:39" s="53" customFormat="1" ht="15" customHeight="1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91"/>
      <c r="O20" s="91"/>
      <c r="P20" s="91"/>
      <c r="Q20" s="91"/>
      <c r="R20" s="91"/>
      <c r="S20" s="88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89"/>
      <c r="AM20" s="90"/>
    </row>
    <row r="21" spans="1:39" s="53" customFormat="1" ht="15" customHeight="1">
      <c r="A21" s="86"/>
      <c r="B21" s="93" t="s">
        <v>274</v>
      </c>
      <c r="C21" s="93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91"/>
      <c r="O21" s="91"/>
      <c r="P21" s="91"/>
      <c r="Q21" s="91"/>
      <c r="R21" s="91"/>
      <c r="S21" s="88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89"/>
      <c r="AM21" s="90"/>
    </row>
    <row r="22" spans="1:39" s="53" customFormat="1" ht="15" customHeight="1">
      <c r="A22" s="86"/>
      <c r="B22" s="93" t="s">
        <v>275</v>
      </c>
      <c r="C22" s="93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91"/>
      <c r="O22" s="91"/>
      <c r="P22" s="91"/>
      <c r="Q22" s="91"/>
      <c r="R22" s="91"/>
      <c r="S22" s="88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89"/>
      <c r="AM22" s="90"/>
    </row>
    <row r="23" spans="1:39" s="53" customFormat="1" ht="15" customHeight="1">
      <c r="A23" s="86"/>
      <c r="B23" s="93" t="s">
        <v>276</v>
      </c>
      <c r="C23" s="93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91"/>
      <c r="O23" s="91"/>
      <c r="P23" s="91"/>
      <c r="Q23" s="91"/>
      <c r="R23" s="91"/>
      <c r="S23" s="88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89"/>
      <c r="AM23" s="90"/>
    </row>
    <row r="24" spans="1:39" s="53" customFormat="1" ht="15" customHeight="1">
      <c r="A24" s="86"/>
      <c r="B24" s="93" t="s">
        <v>277</v>
      </c>
      <c r="C24" s="93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91"/>
      <c r="O24" s="91"/>
      <c r="P24" s="91"/>
      <c r="Q24" s="91"/>
      <c r="R24" s="91"/>
      <c r="S24" s="88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89"/>
      <c r="AM24" s="90"/>
    </row>
    <row r="25" spans="1:39" s="53" customFormat="1" ht="15" customHeight="1">
      <c r="A25" s="86"/>
      <c r="B25" s="93" t="s">
        <v>278</v>
      </c>
      <c r="C25" s="93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91"/>
      <c r="O25" s="91"/>
      <c r="P25" s="91"/>
      <c r="Q25" s="91"/>
      <c r="R25" s="91"/>
      <c r="S25" s="88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89"/>
      <c r="AM25" s="90"/>
    </row>
    <row r="26" spans="1:39" s="53" customFormat="1" ht="15" customHeight="1">
      <c r="A26" s="86"/>
      <c r="B26" s="93" t="s">
        <v>279</v>
      </c>
      <c r="C26" s="93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91"/>
      <c r="O26" s="91"/>
      <c r="P26" s="91"/>
      <c r="Q26" s="91"/>
      <c r="R26" s="91"/>
      <c r="S26" s="88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89"/>
      <c r="AM26" s="90"/>
    </row>
    <row r="27" spans="1:39" s="53" customFormat="1" ht="15" customHeight="1">
      <c r="A27" s="86"/>
      <c r="B27" s="93" t="s">
        <v>280</v>
      </c>
      <c r="C27" s="93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91"/>
      <c r="O27" s="91"/>
      <c r="P27" s="91"/>
      <c r="Q27" s="91"/>
      <c r="R27" s="91"/>
      <c r="S27" s="88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89"/>
      <c r="AM27" s="90"/>
    </row>
    <row r="28" spans="1:39" s="53" customFormat="1" ht="15" customHeight="1">
      <c r="A28" s="86"/>
      <c r="B28" s="93" t="s">
        <v>281</v>
      </c>
      <c r="C28" s="93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91"/>
      <c r="O28" s="91"/>
      <c r="P28" s="91"/>
      <c r="Q28" s="91"/>
      <c r="R28" s="91"/>
      <c r="S28" s="88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89"/>
      <c r="AM28" s="90"/>
    </row>
    <row r="29" spans="1:39" s="53" customFormat="1" ht="15" customHeight="1">
      <c r="A29" s="86"/>
      <c r="B29" s="93" t="s">
        <v>282</v>
      </c>
      <c r="C29" s="93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91"/>
      <c r="O29" s="91"/>
      <c r="P29" s="91"/>
      <c r="Q29" s="91"/>
      <c r="R29" s="91"/>
      <c r="S29" s="88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89"/>
      <c r="AM29" s="90"/>
    </row>
    <row r="30" spans="1:39" s="53" customFormat="1" ht="15" customHeight="1">
      <c r="A30" s="86"/>
      <c r="B30" s="93" t="s">
        <v>283</v>
      </c>
      <c r="C30" s="93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91"/>
      <c r="O30" s="91"/>
      <c r="P30" s="91"/>
      <c r="Q30" s="91"/>
      <c r="R30" s="91"/>
      <c r="S30" s="88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89"/>
      <c r="AM30" s="90"/>
    </row>
    <row r="31" spans="1:39" s="53" customFormat="1" ht="15" customHeight="1">
      <c r="A31" s="86"/>
      <c r="B31" s="93" t="s">
        <v>284</v>
      </c>
      <c r="C31" s="93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91"/>
      <c r="O31" s="91"/>
      <c r="P31" s="91"/>
      <c r="Q31" s="91"/>
      <c r="R31" s="91"/>
      <c r="S31" s="88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89"/>
      <c r="AM31" s="90"/>
    </row>
    <row r="32" spans="1:39" s="53" customFormat="1" ht="15" customHeight="1">
      <c r="A32" s="86"/>
      <c r="B32" s="93" t="s">
        <v>285</v>
      </c>
      <c r="C32" s="93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1"/>
      <c r="O32" s="91"/>
      <c r="P32" s="91"/>
      <c r="Q32" s="91"/>
      <c r="R32" s="91"/>
      <c r="S32" s="88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89"/>
      <c r="AM32" s="90"/>
    </row>
    <row r="33" spans="1:39" s="53" customFormat="1" ht="15" customHeight="1">
      <c r="A33" s="86"/>
      <c r="B33" s="145" t="s">
        <v>286</v>
      </c>
      <c r="C33" s="145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4"/>
      <c r="O33" s="134"/>
      <c r="P33" s="134"/>
      <c r="Q33" s="134"/>
      <c r="R33" s="134"/>
      <c r="S33" s="135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47"/>
      <c r="AM33" s="90"/>
    </row>
    <row r="34" spans="1:39" s="53" customFormat="1" ht="15" customHeight="1">
      <c r="A34" s="86"/>
      <c r="B34" s="145" t="s">
        <v>287</v>
      </c>
      <c r="C34" s="145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4"/>
      <c r="O34" s="134"/>
      <c r="P34" s="134"/>
      <c r="Q34" s="134"/>
      <c r="R34" s="134"/>
      <c r="S34" s="135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47"/>
      <c r="AM34" s="90"/>
    </row>
    <row r="35" spans="1:39" s="53" customFormat="1" ht="15" customHeight="1">
      <c r="A35" s="86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4"/>
      <c r="O35" s="134"/>
      <c r="P35" s="134"/>
      <c r="Q35" s="134"/>
      <c r="R35" s="134"/>
      <c r="S35" s="135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47"/>
      <c r="AM35" s="90"/>
    </row>
    <row r="36" spans="1:39" s="53" customFormat="1" ht="15" customHeight="1">
      <c r="A36" s="86"/>
      <c r="B36" s="416" t="s">
        <v>373</v>
      </c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16"/>
      <c r="V36" s="416"/>
      <c r="W36" s="416"/>
      <c r="X36" s="416"/>
      <c r="Y36" s="416"/>
      <c r="Z36" s="416"/>
      <c r="AA36" s="416"/>
      <c r="AB36" s="416"/>
      <c r="AC36" s="416"/>
      <c r="AD36" s="416"/>
      <c r="AE36" s="416"/>
      <c r="AF36" s="416"/>
      <c r="AG36" s="416"/>
      <c r="AH36" s="416"/>
      <c r="AI36" s="416"/>
      <c r="AJ36" s="416"/>
      <c r="AK36" s="416"/>
      <c r="AL36" s="147"/>
      <c r="AM36" s="90"/>
    </row>
    <row r="37" spans="1:39" s="53" customFormat="1" ht="15" customHeight="1">
      <c r="A37" s="86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416"/>
      <c r="AJ37" s="416"/>
      <c r="AK37" s="416"/>
      <c r="AL37" s="147"/>
      <c r="AM37" s="90"/>
    </row>
    <row r="38" spans="1:39" s="53" customFormat="1" ht="15" customHeight="1">
      <c r="A38" s="86"/>
      <c r="B38" s="133" t="s">
        <v>288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46"/>
      <c r="O38" s="146"/>
      <c r="P38" s="146"/>
      <c r="Q38" s="146"/>
      <c r="R38" s="146"/>
      <c r="S38" s="135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90"/>
    </row>
    <row r="39" spans="1:39" s="53" customFormat="1" ht="15" customHeight="1">
      <c r="A39" s="86"/>
      <c r="B39" s="148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46"/>
      <c r="O39" s="146"/>
      <c r="P39" s="146"/>
      <c r="Q39" s="146"/>
      <c r="R39" s="146"/>
      <c r="S39" s="135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90"/>
    </row>
    <row r="40" spans="1:39" s="53" customFormat="1" ht="15" customHeight="1">
      <c r="A40" s="86"/>
      <c r="B40" s="133" t="s">
        <v>289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/>
      <c r="O40" s="134"/>
      <c r="P40" s="134"/>
      <c r="Q40" s="134"/>
      <c r="R40" s="134"/>
      <c r="S40" s="135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90"/>
    </row>
    <row r="41" spans="1:39" s="53" customFormat="1" ht="110.25" customHeight="1">
      <c r="A41" s="86"/>
      <c r="B41" s="417" t="s">
        <v>92</v>
      </c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6" t="s">
        <v>93</v>
      </c>
      <c r="T41" s="416"/>
      <c r="U41" s="416"/>
      <c r="V41" s="416"/>
      <c r="W41" s="416"/>
      <c r="X41" s="416"/>
      <c r="Y41" s="416"/>
      <c r="Z41" s="416"/>
      <c r="AA41" s="416"/>
      <c r="AB41" s="416"/>
      <c r="AC41" s="416"/>
      <c r="AD41" s="416"/>
      <c r="AE41" s="416"/>
      <c r="AF41" s="416"/>
      <c r="AG41" s="416"/>
      <c r="AH41" s="416"/>
      <c r="AI41" s="416"/>
      <c r="AJ41" s="416"/>
      <c r="AK41" s="416"/>
      <c r="AL41" s="416"/>
      <c r="AM41" s="90"/>
    </row>
    <row r="42" spans="1:39" s="53" customFormat="1" ht="15" customHeight="1">
      <c r="A42" s="86"/>
      <c r="B42" s="133" t="s">
        <v>87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4"/>
      <c r="O42" s="134"/>
      <c r="P42" s="134"/>
      <c r="Q42" s="134"/>
      <c r="R42" s="134"/>
      <c r="S42" s="135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90"/>
    </row>
    <row r="43" spans="1:39" s="53" customFormat="1" ht="35.25" customHeight="1">
      <c r="A43" s="86"/>
      <c r="B43" s="420" t="s">
        <v>91</v>
      </c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  <c r="AC43" s="420"/>
      <c r="AD43" s="420"/>
      <c r="AE43" s="420"/>
      <c r="AF43" s="420"/>
      <c r="AG43" s="420"/>
      <c r="AH43" s="420"/>
      <c r="AI43" s="420"/>
      <c r="AJ43" s="420"/>
      <c r="AK43" s="420"/>
      <c r="AL43" s="136"/>
      <c r="AM43" s="90"/>
    </row>
    <row r="44" spans="1:39" s="53" customFormat="1" ht="15" customHeight="1">
      <c r="A44" s="86"/>
      <c r="B44" s="148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46"/>
      <c r="O44" s="146"/>
      <c r="P44" s="146"/>
      <c r="Q44" s="146"/>
      <c r="R44" s="146"/>
      <c r="S44" s="135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90"/>
    </row>
    <row r="45" spans="1:39" s="53" customFormat="1" ht="15" customHeight="1">
      <c r="A45" s="86"/>
      <c r="B45" s="133" t="s">
        <v>374</v>
      </c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46"/>
      <c r="O45" s="146"/>
      <c r="P45" s="146"/>
      <c r="Q45" s="146"/>
      <c r="R45" s="146"/>
      <c r="S45" s="135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90"/>
    </row>
    <row r="46" spans="1:39" s="53" customFormat="1" ht="15" customHeight="1">
      <c r="A46" s="86"/>
      <c r="B46" s="148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46"/>
      <c r="O46" s="146"/>
      <c r="P46" s="146"/>
      <c r="Q46" s="146"/>
      <c r="R46" s="146"/>
      <c r="S46" s="135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90"/>
    </row>
    <row r="47" spans="1:39" s="53" customFormat="1" ht="15" customHeight="1">
      <c r="A47" s="86"/>
      <c r="B47" s="133" t="s">
        <v>375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46"/>
      <c r="O47" s="146"/>
      <c r="P47" s="146"/>
      <c r="Q47" s="146"/>
      <c r="R47" s="146"/>
      <c r="S47" s="135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90"/>
    </row>
    <row r="48" spans="1:39" s="53" customFormat="1" ht="15" customHeight="1">
      <c r="A48" s="86"/>
      <c r="B48" s="148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46"/>
      <c r="O48" s="146"/>
      <c r="P48" s="146"/>
      <c r="Q48" s="146"/>
      <c r="R48" s="146"/>
      <c r="S48" s="135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90"/>
    </row>
    <row r="49" spans="1:39" s="53" customFormat="1" ht="15" customHeight="1">
      <c r="A49" s="86"/>
      <c r="B49" s="133" t="s">
        <v>376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46"/>
      <c r="O49" s="146"/>
      <c r="P49" s="146"/>
      <c r="Q49" s="146"/>
      <c r="R49" s="146"/>
      <c r="S49" s="135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90"/>
    </row>
    <row r="50" spans="1:39" s="53" customFormat="1" ht="15" customHeight="1">
      <c r="A50" s="86"/>
      <c r="B50" s="148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46"/>
      <c r="O50" s="146"/>
      <c r="P50" s="146"/>
      <c r="Q50" s="146"/>
      <c r="R50" s="146"/>
      <c r="S50" s="135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90"/>
    </row>
    <row r="51" spans="1:39" s="53" customFormat="1" ht="15" customHeight="1">
      <c r="A51" s="86"/>
      <c r="B51" s="133" t="s">
        <v>377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46"/>
      <c r="O51" s="146"/>
      <c r="P51" s="146"/>
      <c r="Q51" s="146"/>
      <c r="R51" s="146"/>
      <c r="S51" s="135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90"/>
    </row>
    <row r="52" spans="1:39" s="53" customFormat="1" ht="15" customHeight="1">
      <c r="A52" s="86"/>
      <c r="B52" s="148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46"/>
      <c r="O52" s="146"/>
      <c r="P52" s="146"/>
      <c r="Q52" s="146"/>
      <c r="R52" s="146"/>
      <c r="S52" s="135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90"/>
    </row>
    <row r="53" spans="1:39" s="53" customFormat="1" ht="15" customHeight="1">
      <c r="A53" s="86"/>
      <c r="B53" s="419" t="s">
        <v>378</v>
      </c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90"/>
    </row>
    <row r="54" spans="1:39" ht="15" customHeight="1">
      <c r="A54" s="70"/>
      <c r="B54" s="419"/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  <c r="AC54" s="419"/>
      <c r="AD54" s="419"/>
      <c r="AE54" s="419"/>
      <c r="AF54" s="419"/>
      <c r="AG54" s="419"/>
      <c r="AH54" s="419"/>
      <c r="AI54" s="419"/>
      <c r="AJ54" s="419"/>
      <c r="AK54" s="419"/>
      <c r="AL54" s="419"/>
      <c r="AM54" s="74"/>
    </row>
    <row r="55" spans="1:39" ht="15" customHeight="1">
      <c r="A55" s="70"/>
      <c r="B55" s="149"/>
      <c r="C55" s="150"/>
      <c r="D55" s="71"/>
      <c r="E55" s="72"/>
      <c r="F55" s="72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4"/>
    </row>
    <row r="56" spans="1:39" ht="15" customHeight="1">
      <c r="A56" s="70"/>
      <c r="B56" s="415" t="s">
        <v>379</v>
      </c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5"/>
      <c r="U56" s="415"/>
      <c r="V56" s="415"/>
      <c r="W56" s="415"/>
      <c r="X56" s="415"/>
      <c r="Y56" s="415"/>
      <c r="Z56" s="415"/>
      <c r="AA56" s="415"/>
      <c r="AB56" s="415"/>
      <c r="AC56" s="415"/>
      <c r="AD56" s="415"/>
      <c r="AE56" s="415"/>
      <c r="AF56" s="415"/>
      <c r="AG56" s="415"/>
      <c r="AH56" s="415"/>
      <c r="AI56" s="415"/>
      <c r="AJ56" s="415"/>
      <c r="AK56" s="415"/>
      <c r="AL56" s="73"/>
      <c r="AM56" s="74"/>
    </row>
    <row r="57" spans="1:39" s="79" customFormat="1" ht="15" customHeight="1">
      <c r="A57" s="77"/>
      <c r="B57" s="152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414"/>
      <c r="R57" s="414"/>
      <c r="S57" s="414"/>
      <c r="T57" s="414"/>
      <c r="U57" s="414"/>
      <c r="V57" s="414"/>
      <c r="W57" s="414"/>
      <c r="X57" s="414"/>
      <c r="Y57" s="414"/>
      <c r="Z57" s="414"/>
      <c r="AA57" s="414"/>
      <c r="AB57" s="414"/>
      <c r="AC57" s="414"/>
      <c r="AD57" s="414"/>
      <c r="AE57" s="414"/>
      <c r="AF57" s="414"/>
      <c r="AG57" s="414"/>
      <c r="AH57" s="414"/>
      <c r="AI57" s="414"/>
      <c r="AJ57" s="414"/>
      <c r="AK57" s="153"/>
      <c r="AL57" s="153"/>
      <c r="AM57" s="78"/>
    </row>
    <row r="58" spans="1:39" ht="15" customHeight="1">
      <c r="A58" s="70"/>
      <c r="B58" s="418" t="s">
        <v>380</v>
      </c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18"/>
      <c r="O58" s="418"/>
      <c r="P58" s="418"/>
      <c r="Q58" s="418"/>
      <c r="R58" s="418"/>
      <c r="S58" s="418"/>
      <c r="T58" s="418"/>
      <c r="U58" s="418"/>
      <c r="V58" s="418"/>
      <c r="W58" s="418"/>
      <c r="X58" s="418"/>
      <c r="Y58" s="418"/>
      <c r="Z58" s="418"/>
      <c r="AA58" s="418"/>
      <c r="AB58" s="418"/>
      <c r="AC58" s="418"/>
      <c r="AD58" s="418"/>
      <c r="AE58" s="418"/>
      <c r="AF58" s="418"/>
      <c r="AG58" s="418"/>
      <c r="AH58" s="418"/>
      <c r="AI58" s="418"/>
      <c r="AJ58" s="418"/>
      <c r="AK58" s="418"/>
      <c r="AL58" s="418"/>
      <c r="AM58" s="74"/>
    </row>
    <row r="59" spans="1:39" ht="15" customHeight="1">
      <c r="A59" s="70"/>
      <c r="B59" s="418"/>
      <c r="C59" s="418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8"/>
      <c r="O59" s="418"/>
      <c r="P59" s="418"/>
      <c r="Q59" s="418"/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/>
      <c r="AD59" s="418"/>
      <c r="AE59" s="418"/>
      <c r="AF59" s="418"/>
      <c r="AG59" s="418"/>
      <c r="AH59" s="418"/>
      <c r="AI59" s="418"/>
      <c r="AJ59" s="418"/>
      <c r="AK59" s="418"/>
      <c r="AL59" s="418"/>
      <c r="AM59" s="74"/>
    </row>
    <row r="60" spans="1:39" ht="15" customHeight="1">
      <c r="A60" s="70"/>
      <c r="B60" s="149"/>
      <c r="C60" s="150"/>
      <c r="D60" s="71"/>
      <c r="E60" s="72"/>
      <c r="F60" s="72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4"/>
    </row>
    <row r="61" spans="1:39" ht="15" customHeight="1">
      <c r="A61" s="70"/>
      <c r="B61" s="418" t="s">
        <v>381</v>
      </c>
      <c r="C61" s="418"/>
      <c r="D61" s="418"/>
      <c r="E61" s="418"/>
      <c r="F61" s="418"/>
      <c r="G61" s="418"/>
      <c r="H61" s="418"/>
      <c r="I61" s="418"/>
      <c r="J61" s="418"/>
      <c r="K61" s="418"/>
      <c r="L61" s="418"/>
      <c r="M61" s="418"/>
      <c r="N61" s="418"/>
      <c r="O61" s="418"/>
      <c r="P61" s="418"/>
      <c r="Q61" s="418"/>
      <c r="R61" s="418"/>
      <c r="S61" s="418"/>
      <c r="T61" s="418"/>
      <c r="U61" s="418"/>
      <c r="V61" s="418"/>
      <c r="W61" s="418"/>
      <c r="X61" s="418"/>
      <c r="Y61" s="418"/>
      <c r="Z61" s="418"/>
      <c r="AA61" s="418"/>
      <c r="AB61" s="418"/>
      <c r="AC61" s="418"/>
      <c r="AD61" s="418"/>
      <c r="AE61" s="418"/>
      <c r="AF61" s="418"/>
      <c r="AG61" s="418"/>
      <c r="AH61" s="418"/>
      <c r="AI61" s="418"/>
      <c r="AJ61" s="418"/>
      <c r="AK61" s="418"/>
      <c r="AL61" s="418"/>
      <c r="AM61" s="128"/>
    </row>
    <row r="62" spans="1:39" s="57" customFormat="1" ht="15" customHeight="1">
      <c r="A62" s="75"/>
      <c r="B62" s="418"/>
      <c r="C62" s="418"/>
      <c r="D62" s="418"/>
      <c r="E62" s="418"/>
      <c r="F62" s="418"/>
      <c r="G62" s="418"/>
      <c r="H62" s="418"/>
      <c r="I62" s="418"/>
      <c r="J62" s="418"/>
      <c r="K62" s="418"/>
      <c r="L62" s="418"/>
      <c r="M62" s="418"/>
      <c r="N62" s="418"/>
      <c r="O62" s="418"/>
      <c r="P62" s="418"/>
      <c r="Q62" s="418"/>
      <c r="R62" s="418"/>
      <c r="S62" s="418"/>
      <c r="T62" s="418"/>
      <c r="U62" s="418"/>
      <c r="V62" s="418"/>
      <c r="W62" s="418"/>
      <c r="X62" s="418"/>
      <c r="Y62" s="418"/>
      <c r="Z62" s="418"/>
      <c r="AA62" s="418"/>
      <c r="AB62" s="418"/>
      <c r="AC62" s="418"/>
      <c r="AD62" s="418"/>
      <c r="AE62" s="418"/>
      <c r="AF62" s="418"/>
      <c r="AG62" s="418"/>
      <c r="AH62" s="418"/>
      <c r="AI62" s="418"/>
      <c r="AJ62" s="418"/>
      <c r="AK62" s="418"/>
      <c r="AL62" s="418"/>
      <c r="AM62" s="126"/>
    </row>
    <row r="63" spans="1:39" s="132" customFormat="1" ht="15" customHeight="1">
      <c r="A63" s="129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1"/>
    </row>
    <row r="64" spans="1:39" ht="15" customHeight="1">
      <c r="A64" s="70"/>
      <c r="B64" s="133" t="s">
        <v>387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4"/>
      <c r="O64" s="134"/>
      <c r="P64" s="134"/>
      <c r="Q64" s="134"/>
      <c r="R64" s="134"/>
      <c r="S64" s="135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28"/>
    </row>
    <row r="65" spans="1:39" ht="15" customHeight="1">
      <c r="A65" s="70"/>
      <c r="B65" s="133"/>
      <c r="C65" s="133" t="s">
        <v>388</v>
      </c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4"/>
      <c r="O65" s="134"/>
      <c r="P65" s="134"/>
      <c r="Q65" s="134"/>
      <c r="R65" s="134"/>
      <c r="S65" s="135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28"/>
    </row>
    <row r="66" spans="1:39" ht="15" customHeight="1">
      <c r="A66" s="70"/>
      <c r="B66" s="133"/>
      <c r="C66" s="133" t="s">
        <v>389</v>
      </c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4"/>
      <c r="O66" s="134"/>
      <c r="P66" s="134"/>
      <c r="Q66" s="134"/>
      <c r="R66" s="134"/>
      <c r="S66" s="135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28"/>
    </row>
    <row r="67" spans="1:39" ht="15" customHeight="1">
      <c r="A67" s="70"/>
      <c r="B67" s="133"/>
      <c r="C67" s="133" t="s">
        <v>390</v>
      </c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4"/>
      <c r="O67" s="134"/>
      <c r="P67" s="134"/>
      <c r="Q67" s="134"/>
      <c r="R67" s="134"/>
      <c r="S67" s="135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28"/>
    </row>
    <row r="68" spans="1:39" ht="15" customHeight="1">
      <c r="A68" s="70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4"/>
      <c r="O68" s="134"/>
      <c r="P68" s="134"/>
      <c r="Q68" s="134"/>
      <c r="R68" s="134"/>
      <c r="S68" s="135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  <c r="AM68" s="128"/>
    </row>
    <row r="69" spans="1:39" ht="15" customHeight="1">
      <c r="A69" s="70"/>
      <c r="B69" s="133" t="s">
        <v>386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4"/>
      <c r="O69" s="134"/>
      <c r="P69" s="134"/>
      <c r="Q69" s="134"/>
      <c r="R69" s="134"/>
      <c r="S69" s="135"/>
      <c r="T69" s="136"/>
      <c r="U69" s="136"/>
      <c r="V69" s="136"/>
      <c r="W69" s="136"/>
      <c r="X69" s="136"/>
      <c r="Y69" s="136"/>
      <c r="Z69" s="136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28"/>
    </row>
    <row r="70" spans="1:39" ht="15" customHeight="1">
      <c r="A70" s="20"/>
      <c r="B70" s="71"/>
      <c r="C70" s="72"/>
      <c r="D70" s="72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6"/>
    </row>
    <row r="71" spans="1:39" s="57" customFormat="1" ht="15" customHeight="1">
      <c r="A71" s="55"/>
      <c r="B71" s="155"/>
      <c r="C71" s="155"/>
      <c r="D71" s="156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59"/>
    </row>
    <row r="72" spans="1:39" s="57" customFormat="1" ht="15" customHeight="1">
      <c r="A72" s="55"/>
      <c r="B72" s="54"/>
      <c r="C72" s="54"/>
      <c r="D72" s="5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59"/>
    </row>
    <row r="73" spans="1:39" s="57" customFormat="1" ht="15" customHeight="1">
      <c r="A73" s="55"/>
      <c r="B73" s="54"/>
      <c r="C73" s="54"/>
      <c r="D73" s="5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59"/>
    </row>
    <row r="74" spans="1:39" s="57" customFormat="1" ht="15" customHeight="1">
      <c r="A74" s="55"/>
      <c r="B74" s="54"/>
      <c r="C74" s="54"/>
      <c r="D74" s="5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59"/>
    </row>
    <row r="75" spans="1:39" s="57" customFormat="1" ht="15" customHeight="1">
      <c r="A75" s="55"/>
      <c r="B75" s="54"/>
      <c r="C75" s="54"/>
      <c r="D75" s="5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59"/>
    </row>
    <row r="76" spans="1:39" s="57" customFormat="1" ht="15" customHeight="1">
      <c r="A76" s="55"/>
      <c r="B76" s="54"/>
      <c r="C76" s="54"/>
      <c r="D76" s="5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59"/>
    </row>
    <row r="77" spans="1:39" s="57" customFormat="1" ht="15" customHeight="1">
      <c r="A77" s="55"/>
      <c r="B77" s="54"/>
      <c r="C77" s="54"/>
      <c r="D77" s="5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59"/>
    </row>
    <row r="78" spans="1:39" s="57" customFormat="1" ht="15" customHeight="1">
      <c r="A78" s="55"/>
      <c r="B78" s="54"/>
      <c r="C78" s="54"/>
      <c r="D78" s="5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59"/>
    </row>
    <row r="79" spans="1:39" s="57" customFormat="1" ht="15" customHeight="1">
      <c r="A79" s="55"/>
      <c r="B79" s="54"/>
      <c r="C79" s="54"/>
      <c r="D79" s="5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59"/>
    </row>
    <row r="80" spans="1:39" s="61" customFormat="1" ht="15" customHeight="1">
      <c r="A80" s="62"/>
      <c r="B80" s="58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  <c r="AI80" s="413"/>
      <c r="AJ80" s="413"/>
      <c r="AK80" s="413"/>
      <c r="AL80" s="58"/>
      <c r="AM80" s="63"/>
    </row>
    <row r="81" spans="1:39" s="61" customFormat="1" ht="18" customHeight="1" thickBot="1">
      <c r="A81" s="64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6"/>
      <c r="O81" s="67"/>
      <c r="P81" s="67"/>
      <c r="Q81" s="67"/>
      <c r="R81" s="67"/>
      <c r="S81" s="68"/>
      <c r="T81" s="68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9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6">
    <mergeCell ref="B43:AK43"/>
    <mergeCell ref="B58:AL59"/>
    <mergeCell ref="W7:Y7"/>
    <mergeCell ref="Z7:AB7"/>
    <mergeCell ref="Q7:R7"/>
    <mergeCell ref="AJ7:AM8"/>
    <mergeCell ref="AG7:AI8"/>
    <mergeCell ref="AF7:AF8"/>
    <mergeCell ref="AC7:AE8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A1:J6"/>
    <mergeCell ref="AC1:AM6"/>
    <mergeCell ref="A7:J7"/>
    <mergeCell ref="A8:J8"/>
    <mergeCell ref="S7:T7"/>
    <mergeCell ref="K1:AB4"/>
    <mergeCell ref="K5:AB6"/>
    <mergeCell ref="K7:L7"/>
    <mergeCell ref="M7:N7"/>
    <mergeCell ref="O7:P7"/>
    <mergeCell ref="U7:V7"/>
  </mergeCells>
  <printOptions horizontalCentered="1" gridLinesSet="0"/>
  <pageMargins left="0.25" right="0.25" top="0.143700787" bottom="0.143700787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Q77"/>
  <sheetViews>
    <sheetView showGridLines="0" view="pageBreakPreview" topLeftCell="A4" zoomScale="85" zoomScaleNormal="100" zoomScaleSheetLayoutView="85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5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261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105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262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564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229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3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24" t="s">
        <v>97</v>
      </c>
      <c r="U17" s="625"/>
      <c r="V17" s="625"/>
      <c r="W17" s="625"/>
      <c r="X17" s="625"/>
      <c r="Y17" s="625"/>
      <c r="Z17" s="625"/>
      <c r="AA17" s="625"/>
      <c r="AB17" s="625"/>
      <c r="AC17" s="626"/>
      <c r="AD17" s="605" t="s">
        <v>251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3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630" t="s">
        <v>245</v>
      </c>
      <c r="U18" s="631"/>
      <c r="V18" s="631"/>
      <c r="W18" s="631"/>
      <c r="X18" s="631"/>
      <c r="Y18" s="631"/>
      <c r="Z18" s="631"/>
      <c r="AA18" s="631"/>
      <c r="AB18" s="631"/>
      <c r="AC18" s="632"/>
      <c r="AD18" s="633" t="s">
        <v>263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3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128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3" ht="15" customHeight="1">
      <c r="A20" s="599"/>
      <c r="B20" s="600"/>
      <c r="C20" s="600"/>
      <c r="D20" s="601"/>
      <c r="E20" s="229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3" ht="15" customHeight="1">
      <c r="A21" s="599"/>
      <c r="B21" s="600"/>
      <c r="C21" s="600"/>
      <c r="D21" s="601"/>
      <c r="E21" s="229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10">
        <v>18.2</v>
      </c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0"/>
      <c r="AG21" s="610"/>
      <c r="AH21" s="610"/>
      <c r="AI21" s="610"/>
      <c r="AJ21" s="610"/>
      <c r="AK21" s="610"/>
      <c r="AL21" s="610"/>
      <c r="AM21" s="610"/>
      <c r="AN21" s="611"/>
      <c r="AO21" s="83"/>
    </row>
    <row r="22" spans="1:43" ht="12.75" customHeight="1">
      <c r="A22" s="599"/>
      <c r="B22" s="600"/>
      <c r="C22" s="600"/>
      <c r="D22" s="601"/>
      <c r="E22" s="229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3" ht="15" customHeight="1">
      <c r="A23" s="599"/>
      <c r="B23" s="600"/>
      <c r="C23" s="600"/>
      <c r="D23" s="601"/>
      <c r="E23" s="229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3">
        <v>7220.4928</v>
      </c>
      <c r="Z23" s="434"/>
      <c r="AA23" s="434"/>
      <c r="AB23" s="434"/>
      <c r="AC23" s="590"/>
      <c r="AD23" s="433">
        <v>6564.0839999999998</v>
      </c>
      <c r="AE23" s="434"/>
      <c r="AF23" s="434"/>
      <c r="AG23" s="434"/>
      <c r="AH23" s="590"/>
      <c r="AI23" s="433">
        <v>1969.23</v>
      </c>
      <c r="AJ23" s="434"/>
      <c r="AK23" s="434"/>
      <c r="AL23" s="434"/>
      <c r="AM23" s="434"/>
      <c r="AN23" s="435"/>
      <c r="AO23" s="83"/>
    </row>
    <row r="24" spans="1:43" ht="15" customHeight="1">
      <c r="A24" s="599"/>
      <c r="B24" s="600"/>
      <c r="C24" s="600"/>
      <c r="D24" s="601"/>
      <c r="E24" s="229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3">
        <v>6.5</v>
      </c>
      <c r="Z24" s="434"/>
      <c r="AA24" s="434"/>
      <c r="AB24" s="434"/>
      <c r="AC24" s="590"/>
      <c r="AD24" s="433">
        <v>6.5</v>
      </c>
      <c r="AE24" s="434"/>
      <c r="AF24" s="434"/>
      <c r="AG24" s="434"/>
      <c r="AH24" s="590"/>
      <c r="AI24" s="433">
        <v>6.5</v>
      </c>
      <c r="AJ24" s="434"/>
      <c r="AK24" s="434"/>
      <c r="AL24" s="434"/>
      <c r="AM24" s="434"/>
      <c r="AN24" s="435"/>
      <c r="AO24" s="83"/>
    </row>
    <row r="25" spans="1:43" ht="15" customHeight="1">
      <c r="A25" s="599"/>
      <c r="B25" s="600"/>
      <c r="C25" s="600"/>
      <c r="D25" s="601"/>
      <c r="E25" s="229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3">
        <v>1</v>
      </c>
      <c r="Z25" s="434"/>
      <c r="AA25" s="434"/>
      <c r="AB25" s="434"/>
      <c r="AC25" s="590"/>
      <c r="AD25" s="433">
        <v>1</v>
      </c>
      <c r="AE25" s="434"/>
      <c r="AF25" s="434"/>
      <c r="AG25" s="434"/>
      <c r="AH25" s="590"/>
      <c r="AI25" s="433">
        <v>1</v>
      </c>
      <c r="AJ25" s="434"/>
      <c r="AK25" s="434"/>
      <c r="AL25" s="434"/>
      <c r="AM25" s="434"/>
      <c r="AN25" s="435"/>
      <c r="AO25" s="83"/>
    </row>
    <row r="26" spans="1:43" ht="15" customHeight="1">
      <c r="A26" s="599"/>
      <c r="B26" s="600"/>
      <c r="C26" s="600"/>
      <c r="D26" s="601"/>
      <c r="E26" s="229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3">
        <v>46.11</v>
      </c>
      <c r="Z26" s="434"/>
      <c r="AA26" s="434"/>
      <c r="AB26" s="434"/>
      <c r="AC26" s="590"/>
      <c r="AD26" s="433">
        <v>46.11</v>
      </c>
      <c r="AE26" s="434"/>
      <c r="AF26" s="434"/>
      <c r="AG26" s="434"/>
      <c r="AH26" s="590"/>
      <c r="AI26" s="433">
        <v>46.11</v>
      </c>
      <c r="AJ26" s="434"/>
      <c r="AK26" s="434"/>
      <c r="AL26" s="434"/>
      <c r="AM26" s="434"/>
      <c r="AN26" s="435"/>
      <c r="AO26" s="83"/>
    </row>
    <row r="27" spans="1:43" ht="15" customHeight="1">
      <c r="A27" s="599"/>
      <c r="B27" s="600"/>
      <c r="C27" s="600"/>
      <c r="D27" s="601"/>
      <c r="E27" s="229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16">
        <f>26.36 /29</f>
        <v>0.90896551724137931</v>
      </c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7"/>
      <c r="AN27" s="618"/>
      <c r="AO27" s="83"/>
    </row>
    <row r="28" spans="1:43" ht="15" customHeight="1">
      <c r="A28" s="599"/>
      <c r="B28" s="600"/>
      <c r="C28" s="600"/>
      <c r="D28" s="601"/>
      <c r="E28" s="229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584" t="s">
        <v>595</v>
      </c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6"/>
      <c r="AO28" s="83"/>
    </row>
    <row r="29" spans="1:43" ht="15" customHeight="1">
      <c r="A29" s="599"/>
      <c r="B29" s="600"/>
      <c r="C29" s="600"/>
      <c r="D29" s="601"/>
      <c r="E29" s="229">
        <v>20</v>
      </c>
      <c r="F29" s="573" t="s">
        <v>304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587" t="s">
        <v>391</v>
      </c>
      <c r="Z29" s="588"/>
      <c r="AA29" s="588"/>
      <c r="AB29" s="588"/>
      <c r="AC29" s="588"/>
      <c r="AD29" s="588"/>
      <c r="AE29" s="588"/>
      <c r="AF29" s="588"/>
      <c r="AG29" s="588"/>
      <c r="AH29" s="588"/>
      <c r="AI29" s="588"/>
      <c r="AJ29" s="588"/>
      <c r="AK29" s="588"/>
      <c r="AL29" s="588"/>
      <c r="AM29" s="588"/>
      <c r="AN29" s="589"/>
      <c r="AO29" s="121"/>
    </row>
    <row r="30" spans="1:43" ht="15" customHeight="1">
      <c r="A30" s="599"/>
      <c r="B30" s="600"/>
      <c r="C30" s="600"/>
      <c r="D30" s="601"/>
      <c r="E30" s="229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587" t="s">
        <v>392</v>
      </c>
      <c r="Z30" s="588"/>
      <c r="AA30" s="588"/>
      <c r="AB30" s="588"/>
      <c r="AC30" s="588"/>
      <c r="AD30" s="588"/>
      <c r="AE30" s="588"/>
      <c r="AF30" s="588"/>
      <c r="AG30" s="588"/>
      <c r="AH30" s="588"/>
      <c r="AI30" s="588"/>
      <c r="AJ30" s="588"/>
      <c r="AK30" s="588"/>
      <c r="AL30" s="588"/>
      <c r="AM30" s="588"/>
      <c r="AN30" s="589"/>
      <c r="AO30" s="83"/>
    </row>
    <row r="31" spans="1:43" ht="15" customHeight="1">
      <c r="A31" s="599"/>
      <c r="B31" s="600"/>
      <c r="C31" s="600"/>
      <c r="D31" s="601"/>
      <c r="E31" s="229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  <c r="AQ31" s="6">
        <f>26.36/29</f>
        <v>0.90896551724137931</v>
      </c>
    </row>
    <row r="32" spans="1:43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81">
        <v>106.09635602464201</v>
      </c>
      <c r="Z32" s="582"/>
      <c r="AA32" s="582"/>
      <c r="AB32" s="582"/>
      <c r="AC32" s="582"/>
      <c r="AD32" s="582"/>
      <c r="AE32" s="582"/>
      <c r="AF32" s="582"/>
      <c r="AG32" s="582"/>
      <c r="AH32" s="582"/>
      <c r="AI32" s="582"/>
      <c r="AJ32" s="582"/>
      <c r="AK32" s="582"/>
      <c r="AL32" s="582"/>
      <c r="AM32" s="582"/>
      <c r="AN32" s="583"/>
      <c r="AO32" s="83"/>
    </row>
    <row r="33" spans="1:41" ht="15" customHeight="1">
      <c r="A33" s="515" t="s">
        <v>151</v>
      </c>
      <c r="B33" s="516"/>
      <c r="C33" s="516"/>
      <c r="D33" s="517"/>
      <c r="E33" s="229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59" t="s">
        <v>96</v>
      </c>
      <c r="U33" s="560"/>
      <c r="V33" s="560"/>
      <c r="W33" s="560"/>
      <c r="X33" s="561"/>
      <c r="Y33" s="562">
        <v>104.857</v>
      </c>
      <c r="Z33" s="563"/>
      <c r="AA33" s="563"/>
      <c r="AB33" s="563"/>
      <c r="AC33" s="564"/>
      <c r="AD33" s="562">
        <v>95.156000000000006</v>
      </c>
      <c r="AE33" s="563"/>
      <c r="AF33" s="563"/>
      <c r="AG33" s="563"/>
      <c r="AH33" s="564"/>
      <c r="AI33" s="565">
        <v>28.427</v>
      </c>
      <c r="AJ33" s="566"/>
      <c r="AK33" s="566"/>
      <c r="AL33" s="566"/>
      <c r="AM33" s="566"/>
      <c r="AN33" s="567"/>
      <c r="AO33" s="83"/>
    </row>
    <row r="34" spans="1:41" ht="11.25" customHeight="1">
      <c r="A34" s="515"/>
      <c r="B34" s="516"/>
      <c r="C34" s="516"/>
      <c r="D34" s="517"/>
      <c r="E34" s="229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0" t="s">
        <v>154</v>
      </c>
      <c r="U34" s="431"/>
      <c r="V34" s="431"/>
      <c r="W34" s="431"/>
      <c r="X34" s="432"/>
      <c r="Y34" s="569">
        <v>65</v>
      </c>
      <c r="Z34" s="570"/>
      <c r="AA34" s="570"/>
      <c r="AB34" s="570"/>
      <c r="AC34" s="571"/>
      <c r="AD34" s="569">
        <v>63</v>
      </c>
      <c r="AE34" s="570"/>
      <c r="AF34" s="570"/>
      <c r="AG34" s="570"/>
      <c r="AH34" s="571"/>
      <c r="AI34" s="569">
        <v>39</v>
      </c>
      <c r="AJ34" s="570"/>
      <c r="AK34" s="570"/>
      <c r="AL34" s="570"/>
      <c r="AM34" s="570"/>
      <c r="AN34" s="572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430" t="s">
        <v>156</v>
      </c>
      <c r="U35" s="431"/>
      <c r="V35" s="431"/>
      <c r="W35" s="431"/>
      <c r="X35" s="432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185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298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185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185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363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167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185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185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185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185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185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185">
        <v>36</v>
      </c>
      <c r="F46" s="186" t="s">
        <v>189</v>
      </c>
      <c r="G46" s="187"/>
      <c r="H46" s="187"/>
      <c r="I46" s="187"/>
      <c r="J46" s="187"/>
      <c r="K46" s="187"/>
      <c r="L46" s="188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185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185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185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185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185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185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185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185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185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185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194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7.75" customHeight="1" thickBot="1">
      <c r="A58" s="498"/>
      <c r="B58" s="499"/>
      <c r="C58" s="499"/>
      <c r="D58" s="499"/>
      <c r="E58" s="185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189" t="s">
        <v>183</v>
      </c>
      <c r="G59" s="190"/>
      <c r="H59" s="190"/>
      <c r="I59" s="191"/>
      <c r="J59" s="189" t="s">
        <v>90</v>
      </c>
      <c r="K59" s="190"/>
      <c r="L59" s="191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192"/>
      <c r="B60" s="193"/>
      <c r="C60" s="193"/>
      <c r="D60" s="193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192"/>
      <c r="B61" s="193"/>
      <c r="C61" s="193"/>
      <c r="D61" s="193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51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3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Q77"/>
  <sheetViews>
    <sheetView showGridLines="0" view="pageBreakPreview" zoomScale="55" zoomScaleNormal="100" zoomScaleSheetLayoutView="55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6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264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106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360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565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229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3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359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361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3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506" t="s">
        <v>310</v>
      </c>
      <c r="U18" s="507"/>
      <c r="V18" s="507"/>
      <c r="W18" s="507"/>
      <c r="X18" s="507"/>
      <c r="Y18" s="507"/>
      <c r="Z18" s="507"/>
      <c r="AA18" s="507"/>
      <c r="AB18" s="507"/>
      <c r="AC18" s="697"/>
      <c r="AD18" s="633" t="s">
        <v>263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3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128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3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3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90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3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3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12395.9313</v>
      </c>
      <c r="Z23" s="431"/>
      <c r="AA23" s="431"/>
      <c r="AB23" s="431"/>
      <c r="AC23" s="432"/>
      <c r="AD23" s="430">
        <v>11269.03</v>
      </c>
      <c r="AE23" s="431"/>
      <c r="AF23" s="431"/>
      <c r="AG23" s="431"/>
      <c r="AH23" s="432"/>
      <c r="AI23" s="430">
        <v>3380</v>
      </c>
      <c r="AJ23" s="431"/>
      <c r="AK23" s="431"/>
      <c r="AL23" s="431"/>
      <c r="AM23" s="431"/>
      <c r="AN23" s="254"/>
      <c r="AO23" s="83"/>
    </row>
    <row r="24" spans="1:43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6.5</v>
      </c>
      <c r="Z24" s="431"/>
      <c r="AA24" s="431"/>
      <c r="AB24" s="431"/>
      <c r="AC24" s="432"/>
      <c r="AD24" s="430">
        <v>6.5</v>
      </c>
      <c r="AE24" s="431"/>
      <c r="AF24" s="431"/>
      <c r="AG24" s="431"/>
      <c r="AH24" s="432"/>
      <c r="AI24" s="430">
        <v>6.5</v>
      </c>
      <c r="AJ24" s="431"/>
      <c r="AK24" s="431"/>
      <c r="AL24" s="431"/>
      <c r="AM24" s="431"/>
      <c r="AN24" s="576"/>
      <c r="AO24" s="83"/>
    </row>
    <row r="25" spans="1:43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1</v>
      </c>
      <c r="Z25" s="431"/>
      <c r="AA25" s="431"/>
      <c r="AB25" s="431"/>
      <c r="AC25" s="432"/>
      <c r="AD25" s="430">
        <v>1</v>
      </c>
      <c r="AE25" s="431"/>
      <c r="AF25" s="431"/>
      <c r="AG25" s="431"/>
      <c r="AH25" s="432"/>
      <c r="AI25" s="430">
        <v>1</v>
      </c>
      <c r="AJ25" s="431"/>
      <c r="AK25" s="431"/>
      <c r="AL25" s="431"/>
      <c r="AM25" s="431"/>
      <c r="AN25" s="576"/>
      <c r="AO25" s="83"/>
    </row>
    <row r="26" spans="1:43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32</v>
      </c>
      <c r="Z26" s="431"/>
      <c r="AA26" s="431"/>
      <c r="AB26" s="431"/>
      <c r="AC26" s="432"/>
      <c r="AD26" s="430">
        <v>32</v>
      </c>
      <c r="AE26" s="431"/>
      <c r="AF26" s="431"/>
      <c r="AG26" s="431"/>
      <c r="AH26" s="432"/>
      <c r="AI26" s="430">
        <v>32</v>
      </c>
      <c r="AJ26" s="431"/>
      <c r="AK26" s="431"/>
      <c r="AL26" s="431"/>
      <c r="AM26" s="431"/>
      <c r="AN26" s="576"/>
      <c r="AO26" s="83"/>
    </row>
    <row r="27" spans="1:43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93">
        <f>23.57/29</f>
        <v>0.81275862068965521</v>
      </c>
      <c r="Z27" s="694"/>
      <c r="AA27" s="694"/>
      <c r="AB27" s="694"/>
      <c r="AC27" s="694"/>
      <c r="AD27" s="694"/>
      <c r="AE27" s="694"/>
      <c r="AF27" s="694"/>
      <c r="AG27" s="694"/>
      <c r="AH27" s="694"/>
      <c r="AI27" s="694"/>
      <c r="AJ27" s="694"/>
      <c r="AK27" s="694"/>
      <c r="AL27" s="694"/>
      <c r="AM27" s="694"/>
      <c r="AN27" s="695"/>
      <c r="AO27" s="83"/>
    </row>
    <row r="28" spans="1:43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687" t="s">
        <v>578</v>
      </c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8"/>
      <c r="AK28" s="688"/>
      <c r="AL28" s="688"/>
      <c r="AM28" s="688"/>
      <c r="AN28" s="689"/>
      <c r="AO28" s="83"/>
      <c r="AQ28" s="6">
        <f>23.57/29</f>
        <v>0.81275862068965521</v>
      </c>
    </row>
    <row r="29" spans="1:43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90" t="s">
        <v>393</v>
      </c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2"/>
      <c r="AO29" s="121"/>
    </row>
    <row r="30" spans="1:43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684" t="s">
        <v>394</v>
      </c>
      <c r="Z30" s="685"/>
      <c r="AA30" s="685"/>
      <c r="AB30" s="685"/>
      <c r="AC30" s="685"/>
      <c r="AD30" s="685"/>
      <c r="AE30" s="685"/>
      <c r="AF30" s="685"/>
      <c r="AG30" s="685"/>
      <c r="AH30" s="685"/>
      <c r="AI30" s="685"/>
      <c r="AJ30" s="685"/>
      <c r="AK30" s="685"/>
      <c r="AL30" s="685"/>
      <c r="AM30" s="685"/>
      <c r="AN30" s="254"/>
      <c r="AO30" s="83"/>
    </row>
    <row r="31" spans="1:43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3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686">
        <v>102.1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 thickBo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65">
        <v>183.637</v>
      </c>
      <c r="Z33" s="566"/>
      <c r="AA33" s="566"/>
      <c r="AB33" s="566"/>
      <c r="AC33" s="680"/>
      <c r="AD33" s="565">
        <v>166.851</v>
      </c>
      <c r="AE33" s="566"/>
      <c r="AF33" s="566"/>
      <c r="AG33" s="566"/>
      <c r="AH33" s="680"/>
      <c r="AI33" s="565">
        <v>50.131999999999998</v>
      </c>
      <c r="AJ33" s="566"/>
      <c r="AK33" s="566"/>
      <c r="AL33" s="566"/>
      <c r="AM33" s="566"/>
      <c r="AN33" s="56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5">
        <v>63</v>
      </c>
      <c r="Z34" s="566"/>
      <c r="AA34" s="566"/>
      <c r="AB34" s="566"/>
      <c r="AC34" s="680"/>
      <c r="AD34" s="681">
        <v>61</v>
      </c>
      <c r="AE34" s="682"/>
      <c r="AF34" s="682"/>
      <c r="AG34" s="682"/>
      <c r="AH34" s="683"/>
      <c r="AI34" s="569">
        <v>33</v>
      </c>
      <c r="AJ34" s="570"/>
      <c r="AK34" s="570"/>
      <c r="AL34" s="570"/>
      <c r="AM34" s="570"/>
      <c r="AN34" s="572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294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362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167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3.2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2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2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2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2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2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2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2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  <c r="AO71" s="125"/>
      <c r="AP71" s="125"/>
    </row>
    <row r="72" spans="1:42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  <c r="AO72" s="125"/>
      <c r="AP72" s="125"/>
    </row>
    <row r="73" spans="1:42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  <c r="AO73" s="125"/>
      <c r="AP73" s="125"/>
    </row>
    <row r="74" spans="1:42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  <c r="AO74" s="125"/>
      <c r="AP74" s="125"/>
    </row>
    <row r="75" spans="1:42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  <c r="AO75" s="125"/>
      <c r="AP75" s="125"/>
    </row>
    <row r="76" spans="1:42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2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topLeftCell="A3" zoomScale="55" zoomScaleNormal="100" zoomScaleSheetLayoutView="55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7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265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107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705" t="s">
        <v>579</v>
      </c>
      <c r="U12" s="570"/>
      <c r="V12" s="570"/>
      <c r="W12" s="570"/>
      <c r="X12" s="570"/>
      <c r="Y12" s="570"/>
      <c r="Z12" s="570"/>
      <c r="AA12" s="570"/>
      <c r="AB12" s="570"/>
      <c r="AC12" s="571"/>
      <c r="AD12" s="640" t="s">
        <v>566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116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229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98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103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506" t="s">
        <v>266</v>
      </c>
      <c r="U18" s="507"/>
      <c r="V18" s="507"/>
      <c r="W18" s="507"/>
      <c r="X18" s="507"/>
      <c r="Y18" s="507"/>
      <c r="Z18" s="507"/>
      <c r="AA18" s="507"/>
      <c r="AB18" s="507"/>
      <c r="AC18" s="697"/>
      <c r="AD18" s="633" t="s">
        <v>263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395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559" t="s">
        <v>395</v>
      </c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698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47.7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419</v>
      </c>
      <c r="U23" s="431"/>
      <c r="V23" s="431"/>
      <c r="W23" s="431"/>
      <c r="X23" s="432"/>
      <c r="Y23" s="430">
        <v>7873.8</v>
      </c>
      <c r="Z23" s="431"/>
      <c r="AA23" s="431"/>
      <c r="AB23" s="431"/>
      <c r="AC23" s="432"/>
      <c r="AD23" s="430">
        <v>7158</v>
      </c>
      <c r="AE23" s="431"/>
      <c r="AF23" s="431"/>
      <c r="AG23" s="431"/>
      <c r="AH23" s="432"/>
      <c r="AI23" s="430">
        <v>2505.3000000000002</v>
      </c>
      <c r="AJ23" s="431"/>
      <c r="AK23" s="431"/>
      <c r="AL23" s="431"/>
      <c r="AM23" s="431"/>
      <c r="AN23" s="576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19.5</v>
      </c>
      <c r="Z24" s="431"/>
      <c r="AA24" s="431"/>
      <c r="AB24" s="431"/>
      <c r="AC24" s="432"/>
      <c r="AD24" s="430">
        <v>19.5</v>
      </c>
      <c r="AE24" s="431"/>
      <c r="AF24" s="431"/>
      <c r="AG24" s="431"/>
      <c r="AH24" s="432"/>
      <c r="AI24" s="430">
        <v>19.5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1</v>
      </c>
      <c r="Z25" s="431"/>
      <c r="AA25" s="431"/>
      <c r="AB25" s="431"/>
      <c r="AC25" s="432"/>
      <c r="AD25" s="430">
        <v>1</v>
      </c>
      <c r="AE25" s="431"/>
      <c r="AF25" s="431"/>
      <c r="AG25" s="431"/>
      <c r="AH25" s="432"/>
      <c r="AI25" s="430">
        <v>1</v>
      </c>
      <c r="AJ25" s="431"/>
      <c r="AK25" s="431"/>
      <c r="AL25" s="431"/>
      <c r="AM25" s="431"/>
      <c r="AN25" s="576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702">
        <v>32</v>
      </c>
      <c r="Z26" s="703"/>
      <c r="AA26" s="703"/>
      <c r="AB26" s="703"/>
      <c r="AC26" s="704"/>
      <c r="AD26" s="702">
        <v>32</v>
      </c>
      <c r="AE26" s="703"/>
      <c r="AF26" s="703"/>
      <c r="AG26" s="703"/>
      <c r="AH26" s="704"/>
      <c r="AI26" s="702">
        <v>32</v>
      </c>
      <c r="AJ26" s="703"/>
      <c r="AK26" s="703"/>
      <c r="AL26" s="703"/>
      <c r="AM26" s="704"/>
      <c r="AN26" s="290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90">
        <v>0.71499999999999997</v>
      </c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2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592" t="s">
        <v>96</v>
      </c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576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87" t="s">
        <v>586</v>
      </c>
      <c r="Z29" s="688"/>
      <c r="AA29" s="688"/>
      <c r="AB29" s="688"/>
      <c r="AC29" s="688"/>
      <c r="AD29" s="688"/>
      <c r="AE29" s="688"/>
      <c r="AF29" s="688"/>
      <c r="AG29" s="688"/>
      <c r="AH29" s="688"/>
      <c r="AI29" s="688"/>
      <c r="AJ29" s="688"/>
      <c r="AK29" s="688"/>
      <c r="AL29" s="688"/>
      <c r="AM29" s="688"/>
      <c r="AN29" s="689"/>
      <c r="AO29" s="83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699" t="s">
        <v>396</v>
      </c>
      <c r="Z30" s="700"/>
      <c r="AA30" s="700"/>
      <c r="AB30" s="700"/>
      <c r="AC30" s="700"/>
      <c r="AD30" s="700"/>
      <c r="AE30" s="700"/>
      <c r="AF30" s="700"/>
      <c r="AG30" s="700"/>
      <c r="AH30" s="700"/>
      <c r="AI30" s="700"/>
      <c r="AJ30" s="700"/>
      <c r="AK30" s="700"/>
      <c r="AL30" s="700"/>
      <c r="AM30" s="700"/>
      <c r="AN30" s="701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149</v>
      </c>
      <c r="U31" s="431"/>
      <c r="V31" s="431"/>
      <c r="W31" s="431"/>
      <c r="X31" s="432"/>
      <c r="Y31" s="430">
        <v>6.5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220.3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59">
        <v>10.804</v>
      </c>
      <c r="Z33" s="560"/>
      <c r="AA33" s="560"/>
      <c r="AB33" s="560"/>
      <c r="AC33" s="561"/>
      <c r="AD33" s="559">
        <v>9.8170000000000002</v>
      </c>
      <c r="AE33" s="560"/>
      <c r="AF33" s="560"/>
      <c r="AG33" s="560"/>
      <c r="AH33" s="561"/>
      <c r="AI33" s="559">
        <v>3.43</v>
      </c>
      <c r="AJ33" s="560"/>
      <c r="AK33" s="560"/>
      <c r="AL33" s="560"/>
      <c r="AM33" s="560"/>
      <c r="AN33" s="698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69</v>
      </c>
      <c r="Z34" s="570"/>
      <c r="AA34" s="570"/>
      <c r="AB34" s="570"/>
      <c r="AC34" s="571"/>
      <c r="AD34" s="569">
        <v>64</v>
      </c>
      <c r="AE34" s="570"/>
      <c r="AF34" s="570"/>
      <c r="AG34" s="570"/>
      <c r="AH34" s="571"/>
      <c r="AI34" s="569">
        <v>35</v>
      </c>
      <c r="AJ34" s="570"/>
      <c r="AK34" s="570"/>
      <c r="AL34" s="570"/>
      <c r="AM34" s="570"/>
      <c r="AN34" s="572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397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398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167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19.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P77"/>
  <sheetViews>
    <sheetView showGridLines="0" view="pageBreakPreview" zoomScale="85" zoomScaleNormal="100" zoomScaleSheetLayoutView="85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8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516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267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268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269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567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257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270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290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506" t="s">
        <v>317</v>
      </c>
      <c r="U18" s="507"/>
      <c r="V18" s="507"/>
      <c r="W18" s="507"/>
      <c r="X18" s="507"/>
      <c r="Y18" s="507"/>
      <c r="Z18" s="507"/>
      <c r="AA18" s="507"/>
      <c r="AB18" s="507"/>
      <c r="AC18" s="697"/>
      <c r="AD18" s="633" t="s">
        <v>246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395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559" t="s">
        <v>395</v>
      </c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0"/>
      <c r="AJ20" s="560"/>
      <c r="AK20" s="560"/>
      <c r="AL20" s="560"/>
      <c r="AM20" s="560"/>
      <c r="AN20" s="698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131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10">
        <v>13.9</v>
      </c>
      <c r="U21" s="610"/>
      <c r="V21" s="610"/>
      <c r="W21" s="610"/>
      <c r="X21" s="610"/>
      <c r="Y21" s="610"/>
      <c r="Z21" s="610"/>
      <c r="AA21" s="610"/>
      <c r="AB21" s="610"/>
      <c r="AC21" s="610"/>
      <c r="AD21" s="610"/>
      <c r="AE21" s="610"/>
      <c r="AF21" s="610"/>
      <c r="AG21" s="610"/>
      <c r="AH21" s="610"/>
      <c r="AI21" s="610"/>
      <c r="AJ21" s="610"/>
      <c r="AK21" s="610"/>
      <c r="AL21" s="610"/>
      <c r="AM21" s="610"/>
      <c r="AN21" s="611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1119.5286000000001</v>
      </c>
      <c r="Z23" s="431"/>
      <c r="AA23" s="431"/>
      <c r="AB23" s="431"/>
      <c r="AC23" s="432"/>
      <c r="AD23" s="430">
        <v>1017.7533</v>
      </c>
      <c r="AE23" s="431"/>
      <c r="AF23" s="431"/>
      <c r="AG23" s="431"/>
      <c r="AH23" s="432"/>
      <c r="AI23" s="430">
        <v>305.32600000000002</v>
      </c>
      <c r="AJ23" s="431"/>
      <c r="AK23" s="431"/>
      <c r="AL23" s="431"/>
      <c r="AM23" s="431"/>
      <c r="AN23" s="576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5.3</v>
      </c>
      <c r="Z24" s="431"/>
      <c r="AA24" s="431"/>
      <c r="AB24" s="431"/>
      <c r="AC24" s="432"/>
      <c r="AD24" s="430">
        <v>5.3</v>
      </c>
      <c r="AE24" s="431"/>
      <c r="AF24" s="431"/>
      <c r="AG24" s="431"/>
      <c r="AH24" s="432"/>
      <c r="AI24" s="430">
        <v>5.3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4.3</v>
      </c>
      <c r="Z25" s="431"/>
      <c r="AA25" s="431"/>
      <c r="AB25" s="431"/>
      <c r="AC25" s="432"/>
      <c r="AD25" s="430">
        <v>4.3</v>
      </c>
      <c r="AE25" s="431"/>
      <c r="AF25" s="431"/>
      <c r="AG25" s="431"/>
      <c r="AH25" s="432"/>
      <c r="AI25" s="430">
        <v>4.3</v>
      </c>
      <c r="AJ25" s="431"/>
      <c r="AK25" s="431"/>
      <c r="AL25" s="431"/>
      <c r="AM25" s="431"/>
      <c r="AN25" s="576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36.9</v>
      </c>
      <c r="Z26" s="431"/>
      <c r="AA26" s="431"/>
      <c r="AB26" s="431"/>
      <c r="AC26" s="432"/>
      <c r="AD26" s="430">
        <v>36.9</v>
      </c>
      <c r="AE26" s="431"/>
      <c r="AF26" s="431"/>
      <c r="AG26" s="431"/>
      <c r="AH26" s="432"/>
      <c r="AI26" s="430">
        <v>36.9</v>
      </c>
      <c r="AJ26" s="431"/>
      <c r="AK26" s="431"/>
      <c r="AL26" s="431"/>
      <c r="AM26" s="431"/>
      <c r="AN26" s="576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430">
        <v>0.84199999999999997</v>
      </c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576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430" t="s">
        <v>96</v>
      </c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576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87" t="s">
        <v>587</v>
      </c>
      <c r="Z29" s="688"/>
      <c r="AA29" s="688"/>
      <c r="AB29" s="688"/>
      <c r="AC29" s="688"/>
      <c r="AD29" s="688"/>
      <c r="AE29" s="688"/>
      <c r="AF29" s="688"/>
      <c r="AG29" s="688"/>
      <c r="AH29" s="688"/>
      <c r="AI29" s="688"/>
      <c r="AJ29" s="688"/>
      <c r="AK29" s="688"/>
      <c r="AL29" s="688"/>
      <c r="AM29" s="688"/>
      <c r="AN29" s="689"/>
      <c r="AO29" s="83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430">
        <v>1.143</v>
      </c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576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149</v>
      </c>
      <c r="U31" s="431"/>
      <c r="V31" s="431"/>
      <c r="W31" s="431"/>
      <c r="X31" s="432"/>
      <c r="Y31" s="430">
        <v>0.61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149</v>
      </c>
      <c r="U32" s="554"/>
      <c r="V32" s="554"/>
      <c r="W32" s="554"/>
      <c r="X32" s="580"/>
      <c r="Y32" s="706">
        <v>221.41300000000001</v>
      </c>
      <c r="Z32" s="707"/>
      <c r="AA32" s="707"/>
      <c r="AB32" s="707"/>
      <c r="AC32" s="707"/>
      <c r="AD32" s="707"/>
      <c r="AE32" s="707"/>
      <c r="AF32" s="707"/>
      <c r="AG32" s="707"/>
      <c r="AH32" s="707"/>
      <c r="AI32" s="707"/>
      <c r="AJ32" s="707"/>
      <c r="AK32" s="707"/>
      <c r="AL32" s="707"/>
      <c r="AM32" s="707"/>
      <c r="AN32" s="708"/>
      <c r="AO32" s="83"/>
    </row>
    <row r="33" spans="1:41" ht="15" customHeigh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59">
        <v>0.186</v>
      </c>
      <c r="Z33" s="560"/>
      <c r="AA33" s="560"/>
      <c r="AB33" s="560"/>
      <c r="AC33" s="561"/>
      <c r="AD33" s="559">
        <v>0.61899999999999999</v>
      </c>
      <c r="AE33" s="560"/>
      <c r="AF33" s="560"/>
      <c r="AG33" s="560"/>
      <c r="AH33" s="561"/>
      <c r="AI33" s="559">
        <v>0.68100000000000005</v>
      </c>
      <c r="AJ33" s="560"/>
      <c r="AK33" s="560"/>
      <c r="AL33" s="560"/>
      <c r="AM33" s="560"/>
      <c r="AN33" s="698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430">
        <v>19</v>
      </c>
      <c r="Z34" s="431"/>
      <c r="AA34" s="431"/>
      <c r="AB34" s="431"/>
      <c r="AC34" s="432"/>
      <c r="AD34" s="430">
        <v>16</v>
      </c>
      <c r="AE34" s="431"/>
      <c r="AF34" s="431"/>
      <c r="AG34" s="431"/>
      <c r="AH34" s="432"/>
      <c r="AI34" s="430" t="s">
        <v>96</v>
      </c>
      <c r="AJ34" s="431"/>
      <c r="AK34" s="431"/>
      <c r="AL34" s="431"/>
      <c r="AM34" s="431"/>
      <c r="AN34" s="576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410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411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311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1.7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5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83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D4" zoomScaleNormal="100" zoomScaleSheetLayoutView="100" workbookViewId="0">
      <selection activeCell="AO16" sqref="AO16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9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295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313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247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568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722" t="s">
        <v>229</v>
      </c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4"/>
      <c r="AO16" s="83"/>
    </row>
    <row r="17" spans="1:42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104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244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2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719" t="s">
        <v>588</v>
      </c>
      <c r="U18" s="720"/>
      <c r="V18" s="720"/>
      <c r="W18" s="720"/>
      <c r="X18" s="720"/>
      <c r="Y18" s="720"/>
      <c r="Z18" s="720"/>
      <c r="AA18" s="720"/>
      <c r="AB18" s="720"/>
      <c r="AC18" s="721"/>
      <c r="AD18" s="633" t="s">
        <v>246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2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128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2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2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62.4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2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2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9530</v>
      </c>
      <c r="Z23" s="431"/>
      <c r="AA23" s="431"/>
      <c r="AB23" s="431"/>
      <c r="AC23" s="432"/>
      <c r="AD23" s="693">
        <v>8664</v>
      </c>
      <c r="AE23" s="694"/>
      <c r="AF23" s="694"/>
      <c r="AG23" s="694"/>
      <c r="AH23" s="718"/>
      <c r="AI23" s="693">
        <v>2166</v>
      </c>
      <c r="AJ23" s="694"/>
      <c r="AK23" s="694"/>
      <c r="AL23" s="694"/>
      <c r="AM23" s="694"/>
      <c r="AN23" s="254"/>
      <c r="AO23" s="83"/>
    </row>
    <row r="24" spans="1:42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54.1</v>
      </c>
      <c r="Z24" s="431"/>
      <c r="AA24" s="431"/>
      <c r="AB24" s="431"/>
      <c r="AC24" s="432"/>
      <c r="AD24" s="430">
        <v>54.1</v>
      </c>
      <c r="AE24" s="431"/>
      <c r="AF24" s="431"/>
      <c r="AG24" s="431"/>
      <c r="AH24" s="432"/>
      <c r="AI24" s="430">
        <v>54.1</v>
      </c>
      <c r="AJ24" s="431"/>
      <c r="AK24" s="431"/>
      <c r="AL24" s="431"/>
      <c r="AM24" s="431"/>
      <c r="AN24" s="576"/>
      <c r="AO24" s="83"/>
    </row>
    <row r="25" spans="1:42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53.6</v>
      </c>
      <c r="Z25" s="431"/>
      <c r="AA25" s="431"/>
      <c r="AB25" s="431"/>
      <c r="AC25" s="432"/>
      <c r="AD25" s="430">
        <v>53.6</v>
      </c>
      <c r="AE25" s="431"/>
      <c r="AF25" s="431"/>
      <c r="AG25" s="431"/>
      <c r="AH25" s="432"/>
      <c r="AI25" s="430">
        <v>53.6</v>
      </c>
      <c r="AJ25" s="431"/>
      <c r="AK25" s="431"/>
      <c r="AL25" s="431"/>
      <c r="AM25" s="255"/>
      <c r="AN25" s="254"/>
      <c r="AO25" s="83"/>
    </row>
    <row r="26" spans="1:42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60</v>
      </c>
      <c r="Z26" s="431"/>
      <c r="AA26" s="431"/>
      <c r="AB26" s="431"/>
      <c r="AC26" s="432"/>
      <c r="AD26" s="430">
        <v>60</v>
      </c>
      <c r="AE26" s="431"/>
      <c r="AF26" s="431"/>
      <c r="AG26" s="431"/>
      <c r="AH26" s="432"/>
      <c r="AI26" s="430">
        <v>60</v>
      </c>
      <c r="AJ26" s="431"/>
      <c r="AK26" s="431"/>
      <c r="AL26" s="431"/>
      <c r="AM26" s="431"/>
      <c r="AN26" s="576"/>
      <c r="AO26" s="83"/>
    </row>
    <row r="27" spans="1:42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596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2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711" t="s">
        <v>589</v>
      </c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3"/>
      <c r="AO28" s="83"/>
      <c r="AP28" s="122"/>
    </row>
    <row r="29" spans="1:42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84" t="s">
        <v>413</v>
      </c>
      <c r="Z29" s="685"/>
      <c r="AA29" s="685"/>
      <c r="AB29" s="685"/>
      <c r="AC29" s="685"/>
      <c r="AD29" s="685"/>
      <c r="AE29" s="685"/>
      <c r="AF29" s="685"/>
      <c r="AG29" s="685"/>
      <c r="AH29" s="685"/>
      <c r="AI29" s="685"/>
      <c r="AJ29" s="685"/>
      <c r="AK29" s="685"/>
      <c r="AL29" s="685"/>
      <c r="AM29" s="685"/>
      <c r="AN29" s="714"/>
      <c r="AO29" s="121"/>
    </row>
    <row r="30" spans="1:42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715" t="s">
        <v>412</v>
      </c>
      <c r="Z30" s="716"/>
      <c r="AA30" s="716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7"/>
      <c r="AO30" s="83"/>
    </row>
    <row r="31" spans="1:42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2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93.65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65">
        <v>11.446999999999999</v>
      </c>
      <c r="Z33" s="566"/>
      <c r="AA33" s="566"/>
      <c r="AB33" s="566"/>
      <c r="AC33" s="680"/>
      <c r="AD33" s="565">
        <v>10.406000000000001</v>
      </c>
      <c r="AE33" s="566"/>
      <c r="AF33" s="566"/>
      <c r="AG33" s="566"/>
      <c r="AH33" s="680"/>
      <c r="AI33" s="565">
        <v>2.2309999999999999</v>
      </c>
      <c r="AJ33" s="566"/>
      <c r="AK33" s="566"/>
      <c r="AL33" s="566"/>
      <c r="AM33" s="566"/>
      <c r="AN33" s="56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51</v>
      </c>
      <c r="Z34" s="570"/>
      <c r="AA34" s="570"/>
      <c r="AB34" s="570"/>
      <c r="AC34" s="571"/>
      <c r="AD34" s="569">
        <v>49</v>
      </c>
      <c r="AE34" s="570"/>
      <c r="AF34" s="570"/>
      <c r="AG34" s="570"/>
      <c r="AH34" s="571"/>
      <c r="AI34" s="569">
        <v>11</v>
      </c>
      <c r="AJ34" s="570"/>
      <c r="AK34" s="570"/>
      <c r="AL34" s="570"/>
      <c r="AM34" s="570"/>
      <c r="AN34" s="289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299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301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311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709" t="s">
        <v>580</v>
      </c>
      <c r="N55" s="710"/>
      <c r="O55" s="710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19.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83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10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296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314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248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569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722" t="s">
        <v>229</v>
      </c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4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104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244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719" t="s">
        <v>588</v>
      </c>
      <c r="U18" s="720"/>
      <c r="V18" s="720"/>
      <c r="W18" s="720"/>
      <c r="X18" s="720"/>
      <c r="Y18" s="720"/>
      <c r="Z18" s="720"/>
      <c r="AA18" s="720"/>
      <c r="AB18" s="720"/>
      <c r="AC18" s="721"/>
      <c r="AD18" s="633" t="s">
        <v>246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128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62.4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9530</v>
      </c>
      <c r="Z23" s="431"/>
      <c r="AA23" s="431"/>
      <c r="AB23" s="431"/>
      <c r="AC23" s="432"/>
      <c r="AD23" s="693">
        <v>8664</v>
      </c>
      <c r="AE23" s="694"/>
      <c r="AF23" s="694"/>
      <c r="AG23" s="694"/>
      <c r="AH23" s="718"/>
      <c r="AI23" s="693">
        <v>2166</v>
      </c>
      <c r="AJ23" s="694"/>
      <c r="AK23" s="694"/>
      <c r="AL23" s="694"/>
      <c r="AM23" s="694"/>
      <c r="AN23" s="254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54.1</v>
      </c>
      <c r="Z24" s="431"/>
      <c r="AA24" s="431"/>
      <c r="AB24" s="431"/>
      <c r="AC24" s="432"/>
      <c r="AD24" s="430">
        <v>54.1</v>
      </c>
      <c r="AE24" s="431"/>
      <c r="AF24" s="431"/>
      <c r="AG24" s="431"/>
      <c r="AH24" s="432"/>
      <c r="AI24" s="430">
        <v>54.1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53.6</v>
      </c>
      <c r="Z25" s="431"/>
      <c r="AA25" s="431"/>
      <c r="AB25" s="431"/>
      <c r="AC25" s="432"/>
      <c r="AD25" s="430">
        <v>53.6</v>
      </c>
      <c r="AE25" s="431"/>
      <c r="AF25" s="431"/>
      <c r="AG25" s="431"/>
      <c r="AH25" s="432"/>
      <c r="AI25" s="430">
        <v>53.6</v>
      </c>
      <c r="AJ25" s="431"/>
      <c r="AK25" s="431"/>
      <c r="AL25" s="431"/>
      <c r="AM25" s="255"/>
      <c r="AN25" s="254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60</v>
      </c>
      <c r="Z26" s="431"/>
      <c r="AA26" s="431"/>
      <c r="AB26" s="431"/>
      <c r="AC26" s="432"/>
      <c r="AD26" s="430">
        <v>60</v>
      </c>
      <c r="AE26" s="431"/>
      <c r="AF26" s="431"/>
      <c r="AG26" s="431"/>
      <c r="AH26" s="432"/>
      <c r="AI26" s="430">
        <v>60</v>
      </c>
      <c r="AJ26" s="431"/>
      <c r="AK26" s="431"/>
      <c r="AL26" s="431"/>
      <c r="AM26" s="431"/>
      <c r="AN26" s="576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596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725" t="s">
        <v>144</v>
      </c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7"/>
      <c r="T28" s="430" t="s">
        <v>96</v>
      </c>
      <c r="U28" s="431"/>
      <c r="V28" s="431"/>
      <c r="W28" s="431"/>
      <c r="X28" s="432"/>
      <c r="Y28" s="711" t="s">
        <v>589</v>
      </c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3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84" t="s">
        <v>413</v>
      </c>
      <c r="Z29" s="685"/>
      <c r="AA29" s="685"/>
      <c r="AB29" s="685"/>
      <c r="AC29" s="685"/>
      <c r="AD29" s="685"/>
      <c r="AE29" s="685"/>
      <c r="AF29" s="685"/>
      <c r="AG29" s="685"/>
      <c r="AH29" s="685"/>
      <c r="AI29" s="685"/>
      <c r="AJ29" s="685"/>
      <c r="AK29" s="685"/>
      <c r="AL29" s="685"/>
      <c r="AM29" s="685"/>
      <c r="AN29" s="714"/>
      <c r="AO29" s="83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715" t="s">
        <v>412</v>
      </c>
      <c r="Z30" s="716"/>
      <c r="AA30" s="716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7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93.65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65">
        <v>11.446999999999999</v>
      </c>
      <c r="Z33" s="566"/>
      <c r="AA33" s="566"/>
      <c r="AB33" s="566"/>
      <c r="AC33" s="680"/>
      <c r="AD33" s="565">
        <v>10.406000000000001</v>
      </c>
      <c r="AE33" s="566"/>
      <c r="AF33" s="566"/>
      <c r="AG33" s="566"/>
      <c r="AH33" s="680"/>
      <c r="AI33" s="565">
        <v>2.2309999999999999</v>
      </c>
      <c r="AJ33" s="566"/>
      <c r="AK33" s="566"/>
      <c r="AL33" s="566"/>
      <c r="AM33" s="566"/>
      <c r="AN33" s="56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51</v>
      </c>
      <c r="Z34" s="570"/>
      <c r="AA34" s="570"/>
      <c r="AB34" s="570"/>
      <c r="AC34" s="571"/>
      <c r="AD34" s="569">
        <v>49</v>
      </c>
      <c r="AE34" s="570"/>
      <c r="AF34" s="570"/>
      <c r="AG34" s="570"/>
      <c r="AH34" s="571"/>
      <c r="AI34" s="569">
        <v>11</v>
      </c>
      <c r="AJ34" s="570"/>
      <c r="AK34" s="570"/>
      <c r="AL34" s="570"/>
      <c r="AM34" s="570"/>
      <c r="AN34" s="289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299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301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311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709" t="s">
        <v>580</v>
      </c>
      <c r="N55" s="710"/>
      <c r="O55" s="710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1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1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83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4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83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83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83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="85" zoomScaleNormal="100" zoomScaleSheetLayoutView="85" workbookViewId="0">
      <selection activeCell="T16" sqref="T16:AN16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11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297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315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249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570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722" t="s">
        <v>229</v>
      </c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3"/>
      <c r="AJ16" s="723"/>
      <c r="AK16" s="723"/>
      <c r="AL16" s="723"/>
      <c r="AM16" s="723"/>
      <c r="AN16" s="724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104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244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719" t="s">
        <v>588</v>
      </c>
      <c r="U18" s="720"/>
      <c r="V18" s="720"/>
      <c r="W18" s="720"/>
      <c r="X18" s="720"/>
      <c r="Y18" s="720"/>
      <c r="Z18" s="720"/>
      <c r="AA18" s="720"/>
      <c r="AB18" s="720"/>
      <c r="AC18" s="721"/>
      <c r="AD18" s="633" t="s">
        <v>246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128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62.4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9530</v>
      </c>
      <c r="Z23" s="431"/>
      <c r="AA23" s="431"/>
      <c r="AB23" s="431"/>
      <c r="AC23" s="432"/>
      <c r="AD23" s="693">
        <v>8664</v>
      </c>
      <c r="AE23" s="694"/>
      <c r="AF23" s="694"/>
      <c r="AG23" s="694"/>
      <c r="AH23" s="718"/>
      <c r="AI23" s="693">
        <v>2166</v>
      </c>
      <c r="AJ23" s="694"/>
      <c r="AK23" s="694"/>
      <c r="AL23" s="694"/>
      <c r="AM23" s="694"/>
      <c r="AN23" s="254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54.1</v>
      </c>
      <c r="Z24" s="431"/>
      <c r="AA24" s="431"/>
      <c r="AB24" s="431"/>
      <c r="AC24" s="432"/>
      <c r="AD24" s="430">
        <v>54.1</v>
      </c>
      <c r="AE24" s="431"/>
      <c r="AF24" s="431"/>
      <c r="AG24" s="431"/>
      <c r="AH24" s="432"/>
      <c r="AI24" s="430">
        <v>54.1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53.6</v>
      </c>
      <c r="Z25" s="431"/>
      <c r="AA25" s="431"/>
      <c r="AB25" s="431"/>
      <c r="AC25" s="432"/>
      <c r="AD25" s="430">
        <v>53.6</v>
      </c>
      <c r="AE25" s="431"/>
      <c r="AF25" s="431"/>
      <c r="AG25" s="431"/>
      <c r="AH25" s="432"/>
      <c r="AI25" s="430">
        <v>53.6</v>
      </c>
      <c r="AJ25" s="431"/>
      <c r="AK25" s="431"/>
      <c r="AL25" s="431"/>
      <c r="AM25" s="255"/>
      <c r="AN25" s="254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60</v>
      </c>
      <c r="Z26" s="431"/>
      <c r="AA26" s="431"/>
      <c r="AB26" s="431"/>
      <c r="AC26" s="432"/>
      <c r="AD26" s="430">
        <v>60</v>
      </c>
      <c r="AE26" s="431"/>
      <c r="AF26" s="431"/>
      <c r="AG26" s="431"/>
      <c r="AH26" s="432"/>
      <c r="AI26" s="430">
        <v>60</v>
      </c>
      <c r="AJ26" s="431"/>
      <c r="AK26" s="431"/>
      <c r="AL26" s="431"/>
      <c r="AM26" s="431"/>
      <c r="AN26" s="576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596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711" t="s">
        <v>589</v>
      </c>
      <c r="Z28" s="712"/>
      <c r="AA28" s="712"/>
      <c r="AB28" s="712"/>
      <c r="AC28" s="712"/>
      <c r="AD28" s="712"/>
      <c r="AE28" s="712"/>
      <c r="AF28" s="712"/>
      <c r="AG28" s="712"/>
      <c r="AH28" s="712"/>
      <c r="AI28" s="712"/>
      <c r="AJ28" s="712"/>
      <c r="AK28" s="712"/>
      <c r="AL28" s="712"/>
      <c r="AM28" s="712"/>
      <c r="AN28" s="713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84" t="s">
        <v>413</v>
      </c>
      <c r="Z29" s="685"/>
      <c r="AA29" s="685"/>
      <c r="AB29" s="685"/>
      <c r="AC29" s="685"/>
      <c r="AD29" s="685"/>
      <c r="AE29" s="685"/>
      <c r="AF29" s="685"/>
      <c r="AG29" s="685"/>
      <c r="AH29" s="685"/>
      <c r="AI29" s="685"/>
      <c r="AJ29" s="685"/>
      <c r="AK29" s="685"/>
      <c r="AL29" s="685"/>
      <c r="AM29" s="685"/>
      <c r="AN29" s="714"/>
      <c r="AO29" s="83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715" t="s">
        <v>412</v>
      </c>
      <c r="Z30" s="716"/>
      <c r="AA30" s="716"/>
      <c r="AB30" s="716"/>
      <c r="AC30" s="716"/>
      <c r="AD30" s="716"/>
      <c r="AE30" s="716"/>
      <c r="AF30" s="716"/>
      <c r="AG30" s="716"/>
      <c r="AH30" s="716"/>
      <c r="AI30" s="716"/>
      <c r="AJ30" s="716"/>
      <c r="AK30" s="716"/>
      <c r="AL30" s="716"/>
      <c r="AM30" s="716"/>
      <c r="AN30" s="717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93.65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65">
        <v>11.446999999999999</v>
      </c>
      <c r="Z33" s="566"/>
      <c r="AA33" s="566"/>
      <c r="AB33" s="566"/>
      <c r="AC33" s="680"/>
      <c r="AD33" s="565">
        <v>10.406000000000001</v>
      </c>
      <c r="AE33" s="566"/>
      <c r="AF33" s="566"/>
      <c r="AG33" s="566"/>
      <c r="AH33" s="680"/>
      <c r="AI33" s="565">
        <v>2.2309999999999999</v>
      </c>
      <c r="AJ33" s="566"/>
      <c r="AK33" s="566"/>
      <c r="AL33" s="566"/>
      <c r="AM33" s="566"/>
      <c r="AN33" s="56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51</v>
      </c>
      <c r="Z34" s="570"/>
      <c r="AA34" s="570"/>
      <c r="AB34" s="570"/>
      <c r="AC34" s="571"/>
      <c r="AD34" s="569">
        <v>49</v>
      </c>
      <c r="AE34" s="570"/>
      <c r="AF34" s="570"/>
      <c r="AG34" s="570"/>
      <c r="AH34" s="571"/>
      <c r="AI34" s="569">
        <v>11</v>
      </c>
      <c r="AJ34" s="570"/>
      <c r="AK34" s="570"/>
      <c r="AL34" s="570"/>
      <c r="AM34" s="570"/>
      <c r="AN34" s="289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299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301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311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709" t="s">
        <v>580</v>
      </c>
      <c r="N55" s="710"/>
      <c r="O55" s="710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18.7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B4" zoomScaleNormal="100" zoomScaleSheetLayoutView="100" workbookViewId="0">
      <selection activeCell="T10" sqref="T10:AN1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12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250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109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590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571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229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99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251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719" t="s">
        <v>591</v>
      </c>
      <c r="U18" s="720"/>
      <c r="V18" s="720"/>
      <c r="W18" s="720"/>
      <c r="X18" s="720"/>
      <c r="Y18" s="720"/>
      <c r="Z18" s="720"/>
      <c r="AA18" s="720"/>
      <c r="AB18" s="720"/>
      <c r="AC18" s="721"/>
      <c r="AD18" s="633" t="s">
        <v>253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605" t="s">
        <v>128</v>
      </c>
      <c r="U19" s="606"/>
      <c r="V19" s="606"/>
      <c r="W19" s="606"/>
      <c r="X19" s="606"/>
      <c r="Y19" s="606"/>
      <c r="Z19" s="606"/>
      <c r="AA19" s="606"/>
      <c r="AB19" s="606"/>
      <c r="AC19" s="606"/>
      <c r="AD19" s="606"/>
      <c r="AE19" s="606"/>
      <c r="AF19" s="606"/>
      <c r="AG19" s="606"/>
      <c r="AH19" s="606"/>
      <c r="AI19" s="606"/>
      <c r="AJ19" s="606"/>
      <c r="AK19" s="606"/>
      <c r="AL19" s="606"/>
      <c r="AM19" s="606"/>
      <c r="AN19" s="607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90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18887.885999999999</v>
      </c>
      <c r="Z23" s="431"/>
      <c r="AA23" s="431"/>
      <c r="AB23" s="431"/>
      <c r="AC23" s="432"/>
      <c r="AD23" s="430">
        <v>17170.810000000001</v>
      </c>
      <c r="AE23" s="431"/>
      <c r="AF23" s="431"/>
      <c r="AG23" s="431"/>
      <c r="AH23" s="432"/>
      <c r="AI23" s="430">
        <v>5151.3</v>
      </c>
      <c r="AJ23" s="431"/>
      <c r="AK23" s="431"/>
      <c r="AL23" s="431"/>
      <c r="AM23" s="431"/>
      <c r="AN23" s="576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52.9</v>
      </c>
      <c r="Z24" s="431"/>
      <c r="AA24" s="431"/>
      <c r="AB24" s="431"/>
      <c r="AC24" s="432"/>
      <c r="AD24" s="430">
        <v>52.9</v>
      </c>
      <c r="AE24" s="431"/>
      <c r="AF24" s="431"/>
      <c r="AG24" s="431"/>
      <c r="AH24" s="432"/>
      <c r="AI24" s="430">
        <v>52.9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1</v>
      </c>
      <c r="Z25" s="431"/>
      <c r="AA25" s="431"/>
      <c r="AB25" s="431"/>
      <c r="AC25" s="432"/>
      <c r="AD25" s="430">
        <v>1</v>
      </c>
      <c r="AE25" s="431"/>
      <c r="AF25" s="431"/>
      <c r="AG25" s="431"/>
      <c r="AH25" s="432"/>
      <c r="AI25" s="430">
        <v>1</v>
      </c>
      <c r="AJ25" s="431"/>
      <c r="AK25" s="431"/>
      <c r="AL25" s="431"/>
      <c r="AM25" s="255"/>
      <c r="AN25" s="254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569">
        <v>59.36</v>
      </c>
      <c r="Z26" s="570"/>
      <c r="AA26" s="570"/>
      <c r="AB26" s="570"/>
      <c r="AC26" s="571"/>
      <c r="AD26" s="569">
        <v>59.36</v>
      </c>
      <c r="AE26" s="570"/>
      <c r="AF26" s="570"/>
      <c r="AG26" s="570"/>
      <c r="AH26" s="571"/>
      <c r="AI26" s="569">
        <v>59.42</v>
      </c>
      <c r="AJ26" s="570"/>
      <c r="AK26" s="570"/>
      <c r="AL26" s="570"/>
      <c r="AM26" s="570"/>
      <c r="AN26" s="572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597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728" t="s">
        <v>592</v>
      </c>
      <c r="Z28" s="729"/>
      <c r="AA28" s="729"/>
      <c r="AB28" s="729"/>
      <c r="AC28" s="729"/>
      <c r="AD28" s="729"/>
      <c r="AE28" s="729"/>
      <c r="AF28" s="729"/>
      <c r="AG28" s="729"/>
      <c r="AH28" s="729"/>
      <c r="AI28" s="729"/>
      <c r="AJ28" s="729"/>
      <c r="AK28" s="729"/>
      <c r="AL28" s="729"/>
      <c r="AM28" s="729"/>
      <c r="AN28" s="730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430" t="s">
        <v>405</v>
      </c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576"/>
      <c r="AO29" s="121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690" t="s">
        <v>406</v>
      </c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2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592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104.9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5" t="s">
        <v>151</v>
      </c>
      <c r="B33" s="516"/>
      <c r="C33" s="516"/>
      <c r="D33" s="517"/>
      <c r="E33" s="250">
        <v>24</v>
      </c>
      <c r="F33" s="556" t="s">
        <v>152</v>
      </c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8"/>
      <c r="T33" s="560" t="s">
        <v>96</v>
      </c>
      <c r="U33" s="560"/>
      <c r="V33" s="560"/>
      <c r="W33" s="560"/>
      <c r="X33" s="561"/>
      <c r="Y33" s="565">
        <v>96.546999999999997</v>
      </c>
      <c r="Z33" s="566"/>
      <c r="AA33" s="566"/>
      <c r="AB33" s="566"/>
      <c r="AC33" s="680"/>
      <c r="AD33" s="565">
        <v>87.644000000000005</v>
      </c>
      <c r="AE33" s="566"/>
      <c r="AF33" s="566"/>
      <c r="AG33" s="566"/>
      <c r="AH33" s="680"/>
      <c r="AI33" s="565">
        <v>26.123999999999999</v>
      </c>
      <c r="AJ33" s="566"/>
      <c r="AK33" s="566"/>
      <c r="AL33" s="566"/>
      <c r="AM33" s="566"/>
      <c r="AN33" s="56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64</v>
      </c>
      <c r="Z34" s="570"/>
      <c r="AA34" s="570"/>
      <c r="AB34" s="570"/>
      <c r="AC34" s="571"/>
      <c r="AD34" s="569">
        <v>62</v>
      </c>
      <c r="AE34" s="570"/>
      <c r="AF34" s="570"/>
      <c r="AG34" s="570"/>
      <c r="AH34" s="571"/>
      <c r="AI34" s="569">
        <v>37</v>
      </c>
      <c r="AJ34" s="570"/>
      <c r="AK34" s="570"/>
      <c r="AL34" s="570"/>
      <c r="AM34" s="570"/>
      <c r="AN34" s="289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298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414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316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2.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D4" zoomScaleNormal="100" zoomScaleSheetLayoutView="100" workbookViewId="0">
      <selection activeCell="T10" sqref="T10:AN1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13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252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109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705" t="s">
        <v>593</v>
      </c>
      <c r="U12" s="570"/>
      <c r="V12" s="570"/>
      <c r="W12" s="570"/>
      <c r="X12" s="570"/>
      <c r="Y12" s="570"/>
      <c r="Z12" s="570"/>
      <c r="AA12" s="570"/>
      <c r="AB12" s="570"/>
      <c r="AC12" s="571"/>
      <c r="AD12" s="640" t="s">
        <v>571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312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229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99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251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719" t="s">
        <v>588</v>
      </c>
      <c r="U18" s="720"/>
      <c r="V18" s="720"/>
      <c r="W18" s="720"/>
      <c r="X18" s="720"/>
      <c r="Y18" s="720"/>
      <c r="Z18" s="720"/>
      <c r="AA18" s="720"/>
      <c r="AB18" s="720"/>
      <c r="AC18" s="721"/>
      <c r="AD18" s="633" t="s">
        <v>253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559" t="s">
        <v>128</v>
      </c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698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90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693">
        <v>18887.885999999999</v>
      </c>
      <c r="Z23" s="694"/>
      <c r="AA23" s="694"/>
      <c r="AB23" s="694"/>
      <c r="AC23" s="718"/>
      <c r="AD23" s="693">
        <v>17170.805400000001</v>
      </c>
      <c r="AE23" s="694"/>
      <c r="AF23" s="694"/>
      <c r="AG23" s="694"/>
      <c r="AH23" s="718"/>
      <c r="AI23" s="690">
        <v>5151.3</v>
      </c>
      <c r="AJ23" s="691"/>
      <c r="AK23" s="691"/>
      <c r="AL23" s="691"/>
      <c r="AM23" s="691"/>
      <c r="AN23" s="692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52.9</v>
      </c>
      <c r="Z24" s="431"/>
      <c r="AA24" s="431"/>
      <c r="AB24" s="431"/>
      <c r="AC24" s="432"/>
      <c r="AD24" s="430">
        <v>52.9</v>
      </c>
      <c r="AE24" s="431"/>
      <c r="AF24" s="431"/>
      <c r="AG24" s="431"/>
      <c r="AH24" s="432"/>
      <c r="AI24" s="430">
        <v>52.9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52.4</v>
      </c>
      <c r="Z25" s="431"/>
      <c r="AA25" s="431"/>
      <c r="AB25" s="431"/>
      <c r="AC25" s="432"/>
      <c r="AD25" s="430">
        <v>52.4</v>
      </c>
      <c r="AE25" s="431"/>
      <c r="AF25" s="431"/>
      <c r="AG25" s="431"/>
      <c r="AH25" s="432"/>
      <c r="AI25" s="430">
        <v>52.4</v>
      </c>
      <c r="AJ25" s="431"/>
      <c r="AK25" s="431"/>
      <c r="AL25" s="431"/>
      <c r="AM25" s="431"/>
      <c r="AN25" s="576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569">
        <v>59.36</v>
      </c>
      <c r="Z26" s="570"/>
      <c r="AA26" s="570"/>
      <c r="AB26" s="570"/>
      <c r="AC26" s="571"/>
      <c r="AD26" s="569">
        <v>59.36</v>
      </c>
      <c r="AE26" s="570"/>
      <c r="AF26" s="570"/>
      <c r="AG26" s="570"/>
      <c r="AH26" s="571"/>
      <c r="AI26" s="569">
        <v>59.36</v>
      </c>
      <c r="AJ26" s="570"/>
      <c r="AK26" s="570"/>
      <c r="AL26" s="570"/>
      <c r="AM26" s="570"/>
      <c r="AN26" s="572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597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728">
        <v>0.9</v>
      </c>
      <c r="Z28" s="729"/>
      <c r="AA28" s="729"/>
      <c r="AB28" s="729"/>
      <c r="AC28" s="729"/>
      <c r="AD28" s="729"/>
      <c r="AE28" s="729"/>
      <c r="AF28" s="729"/>
      <c r="AG28" s="729"/>
      <c r="AH28" s="729"/>
      <c r="AI28" s="729"/>
      <c r="AJ28" s="729"/>
      <c r="AK28" s="729"/>
      <c r="AL28" s="729"/>
      <c r="AM28" s="729"/>
      <c r="AN28" s="730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430" t="s">
        <v>405</v>
      </c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576"/>
      <c r="AO29" s="83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690" t="s">
        <v>406</v>
      </c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2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592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104.9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2" t="s">
        <v>151</v>
      </c>
      <c r="B33" s="513"/>
      <c r="C33" s="513"/>
      <c r="D33" s="514"/>
      <c r="E33" s="250">
        <v>24</v>
      </c>
      <c r="F33" s="731" t="s">
        <v>152</v>
      </c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732"/>
      <c r="R33" s="732"/>
      <c r="S33" s="733"/>
      <c r="T33" s="560" t="s">
        <v>96</v>
      </c>
      <c r="U33" s="560"/>
      <c r="V33" s="560"/>
      <c r="W33" s="560"/>
      <c r="X33" s="561"/>
      <c r="Y33" s="565">
        <v>26.114000000000001</v>
      </c>
      <c r="Z33" s="566"/>
      <c r="AA33" s="566"/>
      <c r="AB33" s="566"/>
      <c r="AC33" s="680"/>
      <c r="AD33" s="681">
        <v>21.585000000000001</v>
      </c>
      <c r="AE33" s="682"/>
      <c r="AF33" s="682"/>
      <c r="AG33" s="682"/>
      <c r="AH33" s="683"/>
      <c r="AI33" s="734">
        <v>5.9560000000000004</v>
      </c>
      <c r="AJ33" s="735"/>
      <c r="AK33" s="735"/>
      <c r="AL33" s="735"/>
      <c r="AM33" s="735"/>
      <c r="AN33" s="736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68</v>
      </c>
      <c r="Z34" s="570"/>
      <c r="AA34" s="570"/>
      <c r="AB34" s="570"/>
      <c r="AC34" s="571"/>
      <c r="AD34" s="569">
        <v>64</v>
      </c>
      <c r="AE34" s="570"/>
      <c r="AF34" s="570"/>
      <c r="AG34" s="570"/>
      <c r="AH34" s="571"/>
      <c r="AI34" s="569">
        <v>35</v>
      </c>
      <c r="AJ34" s="570"/>
      <c r="AK34" s="570"/>
      <c r="AL34" s="570"/>
      <c r="AM34" s="570"/>
      <c r="AN34" s="289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299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301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316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709" t="s">
        <v>580</v>
      </c>
      <c r="N55" s="710"/>
      <c r="O55" s="710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1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="85" zoomScaleNormal="100" zoomScaleSheetLayoutView="85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14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254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108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255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572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257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256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251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506" t="s">
        <v>318</v>
      </c>
      <c r="U18" s="507"/>
      <c r="V18" s="507"/>
      <c r="W18" s="507"/>
      <c r="X18" s="507"/>
      <c r="Y18" s="507"/>
      <c r="Z18" s="507"/>
      <c r="AA18" s="507"/>
      <c r="AB18" s="507"/>
      <c r="AC18" s="697"/>
      <c r="AD18" s="633" t="s">
        <v>253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559" t="s">
        <v>128</v>
      </c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698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18.2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415</v>
      </c>
      <c r="U23" s="431"/>
      <c r="V23" s="431"/>
      <c r="W23" s="431"/>
      <c r="X23" s="432"/>
      <c r="Y23" s="430">
        <v>42.655999999999999</v>
      </c>
      <c r="Z23" s="431"/>
      <c r="AA23" s="431"/>
      <c r="AB23" s="431"/>
      <c r="AC23" s="432"/>
      <c r="AD23" s="430">
        <v>38.778199999999998</v>
      </c>
      <c r="AE23" s="431"/>
      <c r="AF23" s="431"/>
      <c r="AG23" s="431"/>
      <c r="AH23" s="432"/>
      <c r="AI23" s="430">
        <v>11.6334</v>
      </c>
      <c r="AJ23" s="431"/>
      <c r="AK23" s="431"/>
      <c r="AL23" s="431"/>
      <c r="AM23" s="431"/>
      <c r="AN23" s="576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9</v>
      </c>
      <c r="Z24" s="431"/>
      <c r="AA24" s="431"/>
      <c r="AB24" s="431"/>
      <c r="AC24" s="432"/>
      <c r="AD24" s="430">
        <v>9</v>
      </c>
      <c r="AE24" s="431"/>
      <c r="AF24" s="431"/>
      <c r="AG24" s="431"/>
      <c r="AH24" s="432"/>
      <c r="AI24" s="430">
        <v>9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4.5</v>
      </c>
      <c r="Z25" s="431"/>
      <c r="AA25" s="431"/>
      <c r="AB25" s="431"/>
      <c r="AC25" s="432"/>
      <c r="AD25" s="430">
        <v>4.5</v>
      </c>
      <c r="AE25" s="431"/>
      <c r="AF25" s="431"/>
      <c r="AG25" s="431"/>
      <c r="AH25" s="432"/>
      <c r="AI25" s="430">
        <v>4.5</v>
      </c>
      <c r="AJ25" s="431"/>
      <c r="AK25" s="431"/>
      <c r="AL25" s="431"/>
      <c r="AM25" s="431"/>
      <c r="AN25" s="576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65</v>
      </c>
      <c r="Z26" s="431"/>
      <c r="AA26" s="431"/>
      <c r="AB26" s="431"/>
      <c r="AC26" s="432"/>
      <c r="AD26" s="430">
        <v>65</v>
      </c>
      <c r="AE26" s="431"/>
      <c r="AF26" s="431"/>
      <c r="AG26" s="431"/>
      <c r="AH26" s="432"/>
      <c r="AI26" s="430">
        <v>65</v>
      </c>
      <c r="AJ26" s="431"/>
      <c r="AK26" s="431"/>
      <c r="AL26" s="431"/>
      <c r="AM26" s="431"/>
      <c r="AN26" s="576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598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690">
        <v>0.99799561380102397</v>
      </c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2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90">
        <v>2.1092308129140199E-2</v>
      </c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2"/>
      <c r="AO29" s="121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690">
        <v>1.41</v>
      </c>
      <c r="Z30" s="691"/>
      <c r="AA30" s="691"/>
      <c r="AB30" s="691"/>
      <c r="AC30" s="691"/>
      <c r="AD30" s="691"/>
      <c r="AE30" s="691"/>
      <c r="AF30" s="691"/>
      <c r="AG30" s="691"/>
      <c r="AH30" s="691"/>
      <c r="AI30" s="691"/>
      <c r="AJ30" s="691"/>
      <c r="AK30" s="691"/>
      <c r="AL30" s="691"/>
      <c r="AM30" s="691"/>
      <c r="AN30" s="692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738">
        <v>36.726699068503699</v>
      </c>
      <c r="Z32" s="739"/>
      <c r="AA32" s="739"/>
      <c r="AB32" s="739"/>
      <c r="AC32" s="739"/>
      <c r="AD32" s="739"/>
      <c r="AE32" s="739"/>
      <c r="AF32" s="739"/>
      <c r="AG32" s="739"/>
      <c r="AH32" s="739"/>
      <c r="AI32" s="739"/>
      <c r="AJ32" s="739"/>
      <c r="AK32" s="739"/>
      <c r="AL32" s="739"/>
      <c r="AM32" s="739"/>
      <c r="AN32" s="740"/>
      <c r="AO32" s="83"/>
    </row>
    <row r="33" spans="1:41" ht="15" customHeight="1">
      <c r="A33" s="512" t="s">
        <v>151</v>
      </c>
      <c r="B33" s="513"/>
      <c r="C33" s="513"/>
      <c r="D33" s="514"/>
      <c r="E33" s="250">
        <v>24</v>
      </c>
      <c r="F33" s="731" t="s">
        <v>152</v>
      </c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732"/>
      <c r="R33" s="732"/>
      <c r="S33" s="733"/>
      <c r="T33" s="560" t="s">
        <v>96</v>
      </c>
      <c r="U33" s="560"/>
      <c r="V33" s="560"/>
      <c r="W33" s="560"/>
      <c r="X33" s="561"/>
      <c r="Y33" s="565">
        <v>0.28100000000000003</v>
      </c>
      <c r="Z33" s="566"/>
      <c r="AA33" s="566"/>
      <c r="AB33" s="566"/>
      <c r="AC33" s="680"/>
      <c r="AD33" s="681">
        <v>0.255</v>
      </c>
      <c r="AE33" s="682"/>
      <c r="AF33" s="682"/>
      <c r="AG33" s="682"/>
      <c r="AH33" s="683"/>
      <c r="AI33" s="681">
        <v>7.6999999999999999E-2</v>
      </c>
      <c r="AJ33" s="682"/>
      <c r="AK33" s="682"/>
      <c r="AL33" s="682"/>
      <c r="AM33" s="682"/>
      <c r="AN33" s="73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569">
        <v>65</v>
      </c>
      <c r="Z34" s="570"/>
      <c r="AA34" s="570"/>
      <c r="AB34" s="570"/>
      <c r="AC34" s="571"/>
      <c r="AD34" s="569">
        <v>64</v>
      </c>
      <c r="AE34" s="570"/>
      <c r="AF34" s="570"/>
      <c r="AG34" s="570"/>
      <c r="AH34" s="571"/>
      <c r="AI34" s="569">
        <v>43</v>
      </c>
      <c r="AJ34" s="570"/>
      <c r="AK34" s="570"/>
      <c r="AL34" s="570"/>
      <c r="AM34" s="570"/>
      <c r="AN34" s="289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300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420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319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0.2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topLeftCell="A3" zoomScale="85" zoomScaleNormal="100" zoomScaleSheetLayoutView="85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15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354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358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356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573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257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357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103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506" t="s">
        <v>260</v>
      </c>
      <c r="U18" s="507"/>
      <c r="V18" s="507"/>
      <c r="W18" s="507"/>
      <c r="X18" s="507"/>
      <c r="Y18" s="507"/>
      <c r="Z18" s="507"/>
      <c r="AA18" s="507"/>
      <c r="AB18" s="507"/>
      <c r="AC18" s="697"/>
      <c r="AD18" s="633" t="s">
        <v>253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559" t="s">
        <v>128</v>
      </c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698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18.2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415</v>
      </c>
      <c r="U23" s="431"/>
      <c r="V23" s="431"/>
      <c r="W23" s="431"/>
      <c r="X23" s="432"/>
      <c r="Y23" s="430" t="s">
        <v>418</v>
      </c>
      <c r="Z23" s="431"/>
      <c r="AA23" s="431"/>
      <c r="AB23" s="431"/>
      <c r="AC23" s="432"/>
      <c r="AD23" s="430" t="s">
        <v>416</v>
      </c>
      <c r="AE23" s="431"/>
      <c r="AF23" s="431"/>
      <c r="AG23" s="431"/>
      <c r="AH23" s="432"/>
      <c r="AI23" s="430" t="s">
        <v>417</v>
      </c>
      <c r="AJ23" s="431"/>
      <c r="AK23" s="431"/>
      <c r="AL23" s="431"/>
      <c r="AM23" s="431"/>
      <c r="AN23" s="576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8</v>
      </c>
      <c r="Z24" s="431"/>
      <c r="AA24" s="431"/>
      <c r="AB24" s="431"/>
      <c r="AC24" s="432"/>
      <c r="AD24" s="430">
        <v>8</v>
      </c>
      <c r="AE24" s="431"/>
      <c r="AF24" s="431"/>
      <c r="AG24" s="431"/>
      <c r="AH24" s="432"/>
      <c r="AI24" s="430">
        <v>8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0.5</v>
      </c>
      <c r="Z25" s="431"/>
      <c r="AA25" s="431"/>
      <c r="AB25" s="431"/>
      <c r="AC25" s="432"/>
      <c r="AD25" s="430">
        <v>0.5</v>
      </c>
      <c r="AE25" s="431"/>
      <c r="AF25" s="431"/>
      <c r="AG25" s="431"/>
      <c r="AH25" s="432"/>
      <c r="AI25" s="430">
        <v>0.5</v>
      </c>
      <c r="AJ25" s="431"/>
      <c r="AK25" s="431"/>
      <c r="AL25" s="431"/>
      <c r="AM25" s="431"/>
      <c r="AN25" s="576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60</v>
      </c>
      <c r="Z26" s="431"/>
      <c r="AA26" s="431"/>
      <c r="AB26" s="431"/>
      <c r="AC26" s="432"/>
      <c r="AD26" s="430">
        <v>60</v>
      </c>
      <c r="AE26" s="431"/>
      <c r="AF26" s="431"/>
      <c r="AG26" s="431"/>
      <c r="AH26" s="432"/>
      <c r="AI26" s="430">
        <v>60</v>
      </c>
      <c r="AJ26" s="431"/>
      <c r="AK26" s="431"/>
      <c r="AL26" s="431"/>
      <c r="AM26" s="431"/>
      <c r="AN26" s="576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599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430" t="s">
        <v>402</v>
      </c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576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693" t="s">
        <v>403</v>
      </c>
      <c r="Z29" s="694"/>
      <c r="AA29" s="694"/>
      <c r="AB29" s="694"/>
      <c r="AC29" s="694"/>
      <c r="AD29" s="694"/>
      <c r="AE29" s="694"/>
      <c r="AF29" s="694"/>
      <c r="AG29" s="694"/>
      <c r="AH29" s="694"/>
      <c r="AI29" s="694"/>
      <c r="AJ29" s="694"/>
      <c r="AK29" s="694"/>
      <c r="AL29" s="694"/>
      <c r="AM29" s="694"/>
      <c r="AN29" s="695"/>
      <c r="AO29" s="121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693" t="s">
        <v>404</v>
      </c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694"/>
      <c r="AL30" s="694"/>
      <c r="AM30" s="694"/>
      <c r="AN30" s="695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553">
        <v>32.93</v>
      </c>
      <c r="Z32" s="554"/>
      <c r="AA32" s="554"/>
      <c r="AB32" s="554"/>
      <c r="AC32" s="554"/>
      <c r="AD32" s="554"/>
      <c r="AE32" s="554"/>
      <c r="AF32" s="554"/>
      <c r="AG32" s="554"/>
      <c r="AH32" s="554"/>
      <c r="AI32" s="554"/>
      <c r="AJ32" s="554"/>
      <c r="AK32" s="554"/>
      <c r="AL32" s="554"/>
      <c r="AM32" s="554"/>
      <c r="AN32" s="555"/>
      <c r="AO32" s="83"/>
    </row>
    <row r="33" spans="1:41" ht="15" customHeight="1">
      <c r="A33" s="512" t="s">
        <v>151</v>
      </c>
      <c r="B33" s="513"/>
      <c r="C33" s="513"/>
      <c r="D33" s="514"/>
      <c r="E33" s="250">
        <v>24</v>
      </c>
      <c r="F33" s="731" t="s">
        <v>152</v>
      </c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732"/>
      <c r="R33" s="732"/>
      <c r="S33" s="733"/>
      <c r="T33" s="560" t="s">
        <v>96</v>
      </c>
      <c r="U33" s="560"/>
      <c r="V33" s="560"/>
      <c r="W33" s="560"/>
      <c r="X33" s="561"/>
      <c r="Y33" s="559">
        <v>0.749</v>
      </c>
      <c r="Z33" s="560"/>
      <c r="AA33" s="560"/>
      <c r="AB33" s="560"/>
      <c r="AC33" s="561"/>
      <c r="AD33" s="605">
        <v>0.68100000000000005</v>
      </c>
      <c r="AE33" s="606"/>
      <c r="AF33" s="606"/>
      <c r="AG33" s="606"/>
      <c r="AH33" s="696"/>
      <c r="AI33" s="605">
        <v>0.20399999999999999</v>
      </c>
      <c r="AJ33" s="606"/>
      <c r="AK33" s="606"/>
      <c r="AL33" s="606"/>
      <c r="AM33" s="606"/>
      <c r="AN33" s="60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430">
        <v>22</v>
      </c>
      <c r="Z34" s="431"/>
      <c r="AA34" s="431"/>
      <c r="AB34" s="431"/>
      <c r="AC34" s="432"/>
      <c r="AD34" s="430">
        <v>19</v>
      </c>
      <c r="AE34" s="431"/>
      <c r="AF34" s="431"/>
      <c r="AG34" s="431"/>
      <c r="AH34" s="432"/>
      <c r="AI34" s="430" t="s">
        <v>96</v>
      </c>
      <c r="AJ34" s="431"/>
      <c r="AK34" s="431"/>
      <c r="AL34" s="431"/>
      <c r="AM34" s="431"/>
      <c r="AN34" s="576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410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411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319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709" t="s">
        <v>581</v>
      </c>
      <c r="N55" s="710"/>
      <c r="O55" s="710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0.2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2.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="70" zoomScaleNormal="100" zoomScaleSheetLayoutView="70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342"/>
      <c r="B1" s="343"/>
      <c r="C1" s="343"/>
      <c r="D1" s="343"/>
      <c r="E1" s="343"/>
      <c r="F1" s="343"/>
      <c r="G1" s="343"/>
      <c r="H1" s="343"/>
      <c r="I1" s="343"/>
      <c r="J1" s="344"/>
      <c r="K1" s="649" t="s">
        <v>41</v>
      </c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4"/>
      <c r="AC1" s="355"/>
      <c r="AD1" s="395"/>
      <c r="AE1" s="395"/>
      <c r="AF1" s="395"/>
      <c r="AG1" s="395"/>
      <c r="AH1" s="395"/>
      <c r="AI1" s="395"/>
      <c r="AJ1" s="395"/>
      <c r="AK1" s="395"/>
      <c r="AL1" s="395"/>
      <c r="AM1" s="395"/>
      <c r="AN1" s="396"/>
      <c r="AO1" s="80"/>
      <c r="AP1" s="80"/>
    </row>
    <row r="2" spans="1:42" ht="12.75" customHeight="1">
      <c r="A2" s="345"/>
      <c r="B2" s="346"/>
      <c r="C2" s="346"/>
      <c r="D2" s="346"/>
      <c r="E2" s="346"/>
      <c r="F2" s="346"/>
      <c r="G2" s="346"/>
      <c r="H2" s="346"/>
      <c r="I2" s="346"/>
      <c r="J2" s="347"/>
      <c r="K2" s="37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7"/>
      <c r="AC2" s="397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9"/>
      <c r="AO2" s="80"/>
      <c r="AP2" s="80"/>
    </row>
    <row r="3" spans="1:42" ht="18.75" customHeight="1">
      <c r="A3" s="345"/>
      <c r="B3" s="346"/>
      <c r="C3" s="346"/>
      <c r="D3" s="346"/>
      <c r="E3" s="346"/>
      <c r="F3" s="346"/>
      <c r="G3" s="346"/>
      <c r="H3" s="346"/>
      <c r="I3" s="346"/>
      <c r="J3" s="347"/>
      <c r="K3" s="37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7"/>
      <c r="AC3" s="397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9"/>
      <c r="AO3" s="80"/>
      <c r="AP3" s="80"/>
    </row>
    <row r="4" spans="1:42" ht="39" customHeight="1">
      <c r="A4" s="345"/>
      <c r="B4" s="346"/>
      <c r="C4" s="346"/>
      <c r="D4" s="346"/>
      <c r="E4" s="346"/>
      <c r="F4" s="346"/>
      <c r="G4" s="346"/>
      <c r="H4" s="346"/>
      <c r="I4" s="346"/>
      <c r="J4" s="347"/>
      <c r="K4" s="377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50"/>
      <c r="AC4" s="397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/>
      <c r="AO4" s="80"/>
      <c r="AP4" s="80"/>
    </row>
    <row r="5" spans="1:42" ht="18.75" customHeight="1">
      <c r="A5" s="345"/>
      <c r="B5" s="346"/>
      <c r="C5" s="346"/>
      <c r="D5" s="346"/>
      <c r="E5" s="346"/>
      <c r="F5" s="346"/>
      <c r="G5" s="346"/>
      <c r="H5" s="346"/>
      <c r="I5" s="346"/>
      <c r="J5" s="347"/>
      <c r="K5" s="653" t="s">
        <v>110</v>
      </c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5"/>
      <c r="AC5" s="397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9"/>
      <c r="AO5" s="80"/>
      <c r="AP5" s="80"/>
    </row>
    <row r="6" spans="1:42" ht="18.75" customHeight="1">
      <c r="A6" s="348"/>
      <c r="B6" s="349"/>
      <c r="C6" s="349"/>
      <c r="D6" s="349"/>
      <c r="E6" s="349"/>
      <c r="F6" s="349"/>
      <c r="G6" s="349"/>
      <c r="H6" s="349"/>
      <c r="I6" s="349"/>
      <c r="J6" s="350"/>
      <c r="K6" s="656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7"/>
      <c r="AB6" s="658"/>
      <c r="AC6" s="650"/>
      <c r="AD6" s="651"/>
      <c r="AE6" s="651"/>
      <c r="AF6" s="651"/>
      <c r="AG6" s="651"/>
      <c r="AH6" s="651"/>
      <c r="AI6" s="651"/>
      <c r="AJ6" s="651"/>
      <c r="AK6" s="651"/>
      <c r="AL6" s="651"/>
      <c r="AM6" s="651"/>
      <c r="AN6" s="652"/>
      <c r="AO6" s="80"/>
      <c r="AP6" s="80"/>
    </row>
    <row r="7" spans="1:42" ht="18.75" customHeight="1">
      <c r="A7" s="659" t="s">
        <v>12</v>
      </c>
      <c r="B7" s="660"/>
      <c r="C7" s="660"/>
      <c r="D7" s="660"/>
      <c r="E7" s="660"/>
      <c r="F7" s="660"/>
      <c r="G7" s="660"/>
      <c r="H7" s="660"/>
      <c r="I7" s="660"/>
      <c r="J7" s="661"/>
      <c r="K7" s="662" t="s">
        <v>13</v>
      </c>
      <c r="L7" s="662"/>
      <c r="M7" s="662" t="s">
        <v>14</v>
      </c>
      <c r="N7" s="662"/>
      <c r="O7" s="662" t="s">
        <v>15</v>
      </c>
      <c r="P7" s="662"/>
      <c r="Q7" s="662" t="s">
        <v>16</v>
      </c>
      <c r="R7" s="662"/>
      <c r="S7" s="662" t="s">
        <v>17</v>
      </c>
      <c r="T7" s="662"/>
      <c r="U7" s="662" t="s">
        <v>18</v>
      </c>
      <c r="V7" s="662"/>
      <c r="W7" s="676" t="s">
        <v>19</v>
      </c>
      <c r="X7" s="676"/>
      <c r="Y7" s="676"/>
      <c r="Z7" s="662" t="s">
        <v>20</v>
      </c>
      <c r="AA7" s="662"/>
      <c r="AB7" s="662"/>
      <c r="AC7" s="292">
        <f>Cover!AC7</f>
        <v>21</v>
      </c>
      <c r="AD7" s="292"/>
      <c r="AE7" s="677" t="s">
        <v>293</v>
      </c>
      <c r="AF7" s="677"/>
      <c r="AG7" s="677"/>
      <c r="AH7" s="292">
        <v>16</v>
      </c>
      <c r="AI7" s="292"/>
      <c r="AJ7" s="663" t="s">
        <v>292</v>
      </c>
      <c r="AK7" s="663"/>
      <c r="AL7" s="663"/>
      <c r="AM7" s="663"/>
      <c r="AN7" s="664"/>
      <c r="AO7" s="80"/>
      <c r="AP7" s="80"/>
    </row>
    <row r="8" spans="1:42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8"/>
      <c r="I8" s="668"/>
      <c r="J8" s="669"/>
      <c r="K8" s="670" t="s">
        <v>38</v>
      </c>
      <c r="L8" s="671"/>
      <c r="M8" s="672" t="s">
        <v>47</v>
      </c>
      <c r="N8" s="673"/>
      <c r="O8" s="670" t="s">
        <v>39</v>
      </c>
      <c r="P8" s="671"/>
      <c r="Q8" s="672" t="s">
        <v>48</v>
      </c>
      <c r="R8" s="673"/>
      <c r="S8" s="670" t="s">
        <v>49</v>
      </c>
      <c r="T8" s="671"/>
      <c r="U8" s="670" t="s">
        <v>50</v>
      </c>
      <c r="V8" s="671"/>
      <c r="W8" s="672" t="s">
        <v>291</v>
      </c>
      <c r="X8" s="674"/>
      <c r="Y8" s="673"/>
      <c r="Z8" s="670" t="str">
        <f>Cover!Z8</f>
        <v>D03</v>
      </c>
      <c r="AA8" s="675"/>
      <c r="AB8" s="671"/>
      <c r="AC8" s="293"/>
      <c r="AD8" s="293"/>
      <c r="AE8" s="678"/>
      <c r="AF8" s="678"/>
      <c r="AG8" s="678"/>
      <c r="AH8" s="293"/>
      <c r="AI8" s="293"/>
      <c r="AJ8" s="665"/>
      <c r="AK8" s="665"/>
      <c r="AL8" s="665"/>
      <c r="AM8" s="665"/>
      <c r="AN8" s="666"/>
      <c r="AO8" s="81"/>
      <c r="AP8" s="81"/>
    </row>
    <row r="9" spans="1:42" ht="17.25" customHeight="1" thickBot="1">
      <c r="A9" s="636" t="s">
        <v>515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7"/>
      <c r="AM9" s="637"/>
      <c r="AN9" s="638"/>
      <c r="AO9" s="82"/>
      <c r="AP9" s="82"/>
    </row>
    <row r="10" spans="1:42" ht="12" customHeight="1">
      <c r="A10" s="464" t="s">
        <v>94</v>
      </c>
      <c r="B10" s="465"/>
      <c r="C10" s="465"/>
      <c r="D10" s="466"/>
      <c r="E10" s="158">
        <v>1</v>
      </c>
      <c r="F10" s="619" t="s">
        <v>113</v>
      </c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1"/>
      <c r="T10" s="605" t="s">
        <v>258</v>
      </c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7"/>
    </row>
    <row r="11" spans="1:42" ht="12.75" customHeight="1">
      <c r="A11" s="467"/>
      <c r="B11" s="468"/>
      <c r="C11" s="468"/>
      <c r="D11" s="469"/>
      <c r="E11" s="159">
        <v>2</v>
      </c>
      <c r="F11" s="573" t="s">
        <v>95</v>
      </c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5"/>
      <c r="T11" s="639" t="s">
        <v>259</v>
      </c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576"/>
      <c r="AO11" s="83"/>
    </row>
    <row r="12" spans="1:42" ht="15" customHeight="1">
      <c r="A12" s="467"/>
      <c r="B12" s="468"/>
      <c r="C12" s="468"/>
      <c r="D12" s="469"/>
      <c r="E12" s="159">
        <v>3</v>
      </c>
      <c r="F12" s="573" t="s">
        <v>114</v>
      </c>
      <c r="G12" s="574"/>
      <c r="H12" s="574"/>
      <c r="I12" s="574"/>
      <c r="J12" s="574"/>
      <c r="K12" s="574"/>
      <c r="L12" s="574"/>
      <c r="M12" s="574"/>
      <c r="N12" s="574"/>
      <c r="O12" s="575"/>
      <c r="P12" s="627" t="s">
        <v>88</v>
      </c>
      <c r="Q12" s="628"/>
      <c r="R12" s="628"/>
      <c r="S12" s="629"/>
      <c r="T12" s="592" t="s">
        <v>355</v>
      </c>
      <c r="U12" s="431"/>
      <c r="V12" s="431"/>
      <c r="W12" s="431"/>
      <c r="X12" s="431"/>
      <c r="Y12" s="431"/>
      <c r="Z12" s="431"/>
      <c r="AA12" s="431"/>
      <c r="AB12" s="431"/>
      <c r="AC12" s="432"/>
      <c r="AD12" s="640" t="s">
        <v>574</v>
      </c>
      <c r="AE12" s="570"/>
      <c r="AF12" s="570"/>
      <c r="AG12" s="570"/>
      <c r="AH12" s="570"/>
      <c r="AI12" s="570"/>
      <c r="AJ12" s="570"/>
      <c r="AK12" s="570"/>
      <c r="AL12" s="570"/>
      <c r="AM12" s="570"/>
      <c r="AN12" s="572"/>
      <c r="AO12" s="83"/>
    </row>
    <row r="13" spans="1:42" ht="15" customHeight="1">
      <c r="A13" s="467"/>
      <c r="B13" s="468"/>
      <c r="C13" s="468"/>
      <c r="D13" s="469"/>
      <c r="E13" s="159">
        <v>4</v>
      </c>
      <c r="F13" s="573" t="s">
        <v>115</v>
      </c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5"/>
      <c r="T13" s="430" t="s">
        <v>303</v>
      </c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1"/>
      <c r="AM13" s="431"/>
      <c r="AN13" s="576"/>
      <c r="AO13" s="83"/>
    </row>
    <row r="14" spans="1:42" ht="15" customHeight="1">
      <c r="A14" s="467"/>
      <c r="B14" s="468"/>
      <c r="C14" s="468"/>
      <c r="D14" s="469"/>
      <c r="E14" s="159">
        <v>5</v>
      </c>
      <c r="F14" s="160" t="s">
        <v>117</v>
      </c>
      <c r="G14" s="161"/>
      <c r="H14" s="161"/>
      <c r="I14" s="161"/>
      <c r="J14" s="161"/>
      <c r="K14" s="161"/>
      <c r="L14" s="161"/>
      <c r="M14" s="161"/>
      <c r="N14" s="161"/>
      <c r="O14" s="161" t="s">
        <v>118</v>
      </c>
      <c r="P14" s="627" t="s">
        <v>101</v>
      </c>
      <c r="Q14" s="629"/>
      <c r="R14" s="627" t="s">
        <v>102</v>
      </c>
      <c r="S14" s="629"/>
      <c r="T14" s="430">
        <v>5</v>
      </c>
      <c r="U14" s="431"/>
      <c r="V14" s="431"/>
      <c r="W14" s="431"/>
      <c r="X14" s="431"/>
      <c r="Y14" s="431"/>
      <c r="Z14" s="431"/>
      <c r="AA14" s="431"/>
      <c r="AB14" s="431"/>
      <c r="AC14" s="432"/>
      <c r="AD14" s="430">
        <v>50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576"/>
      <c r="AO14" s="83"/>
    </row>
    <row r="15" spans="1:42" ht="15" customHeight="1">
      <c r="A15" s="467"/>
      <c r="B15" s="468"/>
      <c r="C15" s="468"/>
      <c r="D15" s="469"/>
      <c r="E15" s="159">
        <v>6</v>
      </c>
      <c r="F15" s="160" t="s">
        <v>119</v>
      </c>
      <c r="G15" s="161"/>
      <c r="H15" s="161"/>
      <c r="I15" s="161"/>
      <c r="J15" s="161"/>
      <c r="K15" s="161"/>
      <c r="L15" s="161"/>
      <c r="M15" s="161"/>
      <c r="N15" s="628" t="s">
        <v>120</v>
      </c>
      <c r="O15" s="629"/>
      <c r="P15" s="641" t="s">
        <v>101</v>
      </c>
      <c r="Q15" s="642"/>
      <c r="R15" s="641" t="s">
        <v>102</v>
      </c>
      <c r="S15" s="642"/>
      <c r="T15" s="430">
        <v>4.5</v>
      </c>
      <c r="U15" s="431"/>
      <c r="V15" s="431"/>
      <c r="W15" s="431"/>
      <c r="X15" s="431"/>
      <c r="Y15" s="431"/>
      <c r="Z15" s="431"/>
      <c r="AA15" s="431"/>
      <c r="AB15" s="431"/>
      <c r="AC15" s="432"/>
      <c r="AD15" s="430">
        <v>8</v>
      </c>
      <c r="AE15" s="431"/>
      <c r="AF15" s="431"/>
      <c r="AG15" s="431"/>
      <c r="AH15" s="431"/>
      <c r="AI15" s="431"/>
      <c r="AJ15" s="431"/>
      <c r="AK15" s="431"/>
      <c r="AL15" s="431"/>
      <c r="AM15" s="431"/>
      <c r="AN15" s="576"/>
      <c r="AO15" s="83"/>
    </row>
    <row r="16" spans="1:42" ht="15" customHeight="1" thickBot="1">
      <c r="A16" s="470"/>
      <c r="B16" s="471"/>
      <c r="C16" s="471"/>
      <c r="D16" s="472"/>
      <c r="E16" s="159">
        <v>7</v>
      </c>
      <c r="F16" s="643" t="s">
        <v>121</v>
      </c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645"/>
      <c r="T16" s="646" t="s">
        <v>408</v>
      </c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83"/>
    </row>
    <row r="17" spans="1:41" ht="15" customHeight="1">
      <c r="A17" s="464" t="s">
        <v>122</v>
      </c>
      <c r="B17" s="465"/>
      <c r="C17" s="465"/>
      <c r="D17" s="466"/>
      <c r="E17" s="158">
        <v>8</v>
      </c>
      <c r="F17" s="619" t="s">
        <v>123</v>
      </c>
      <c r="G17" s="620"/>
      <c r="H17" s="620"/>
      <c r="I17" s="620"/>
      <c r="J17" s="620"/>
      <c r="K17" s="620"/>
      <c r="L17" s="620"/>
      <c r="M17" s="620"/>
      <c r="N17" s="620"/>
      <c r="O17" s="621"/>
      <c r="P17" s="622" t="s">
        <v>124</v>
      </c>
      <c r="Q17" s="623"/>
      <c r="R17" s="623"/>
      <c r="S17" s="623"/>
      <c r="T17" s="605" t="s">
        <v>97</v>
      </c>
      <c r="U17" s="606"/>
      <c r="V17" s="606"/>
      <c r="W17" s="606"/>
      <c r="X17" s="606"/>
      <c r="Y17" s="606"/>
      <c r="Z17" s="606"/>
      <c r="AA17" s="606"/>
      <c r="AB17" s="606"/>
      <c r="AC17" s="696"/>
      <c r="AD17" s="605" t="s">
        <v>251</v>
      </c>
      <c r="AE17" s="606"/>
      <c r="AF17" s="606"/>
      <c r="AG17" s="606"/>
      <c r="AH17" s="606"/>
      <c r="AI17" s="606"/>
      <c r="AJ17" s="606"/>
      <c r="AK17" s="606"/>
      <c r="AL17" s="606"/>
      <c r="AM17" s="606"/>
      <c r="AN17" s="607"/>
      <c r="AO17" s="83"/>
    </row>
    <row r="18" spans="1:41" ht="25.5" customHeight="1" thickBot="1">
      <c r="A18" s="467"/>
      <c r="B18" s="468"/>
      <c r="C18" s="468"/>
      <c r="D18" s="469"/>
      <c r="E18" s="159">
        <v>9</v>
      </c>
      <c r="F18" s="573" t="s">
        <v>125</v>
      </c>
      <c r="G18" s="574"/>
      <c r="H18" s="574"/>
      <c r="I18" s="574"/>
      <c r="J18" s="574"/>
      <c r="K18" s="574"/>
      <c r="L18" s="574"/>
      <c r="M18" s="574"/>
      <c r="N18" s="574"/>
      <c r="O18" s="575"/>
      <c r="P18" s="627" t="s">
        <v>126</v>
      </c>
      <c r="Q18" s="628"/>
      <c r="R18" s="628"/>
      <c r="S18" s="629"/>
      <c r="T18" s="506" t="s">
        <v>266</v>
      </c>
      <c r="U18" s="507"/>
      <c r="V18" s="507"/>
      <c r="W18" s="507"/>
      <c r="X18" s="507"/>
      <c r="Y18" s="507"/>
      <c r="Z18" s="507"/>
      <c r="AA18" s="507"/>
      <c r="AB18" s="507"/>
      <c r="AC18" s="697"/>
      <c r="AD18" s="633" t="s">
        <v>253</v>
      </c>
      <c r="AE18" s="634"/>
      <c r="AF18" s="634"/>
      <c r="AG18" s="634"/>
      <c r="AH18" s="634"/>
      <c r="AI18" s="634"/>
      <c r="AJ18" s="634"/>
      <c r="AK18" s="634"/>
      <c r="AL18" s="634"/>
      <c r="AM18" s="634"/>
      <c r="AN18" s="635"/>
      <c r="AO18" s="83"/>
    </row>
    <row r="19" spans="1:41" ht="15" customHeight="1">
      <c r="A19" s="596" t="s">
        <v>127</v>
      </c>
      <c r="B19" s="597"/>
      <c r="C19" s="597"/>
      <c r="D19" s="598"/>
      <c r="E19" s="158">
        <v>10</v>
      </c>
      <c r="F19" s="547" t="s">
        <v>89</v>
      </c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9"/>
      <c r="T19" s="559" t="s">
        <v>128</v>
      </c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560"/>
      <c r="AG19" s="560"/>
      <c r="AH19" s="560"/>
      <c r="AI19" s="560"/>
      <c r="AJ19" s="560"/>
      <c r="AK19" s="560"/>
      <c r="AL19" s="560"/>
      <c r="AM19" s="560"/>
      <c r="AN19" s="698"/>
      <c r="AO19" s="83"/>
    </row>
    <row r="20" spans="1:41" ht="15" customHeight="1">
      <c r="A20" s="599"/>
      <c r="B20" s="600"/>
      <c r="C20" s="600"/>
      <c r="D20" s="601"/>
      <c r="E20" s="250">
        <v>11</v>
      </c>
      <c r="F20" s="573" t="s">
        <v>129</v>
      </c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575"/>
      <c r="T20" s="608" t="s">
        <v>130</v>
      </c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  <c r="AN20" s="609"/>
      <c r="AO20" s="83"/>
    </row>
    <row r="21" spans="1:41" ht="15" customHeight="1">
      <c r="A21" s="599"/>
      <c r="B21" s="600"/>
      <c r="C21" s="600"/>
      <c r="D21" s="601"/>
      <c r="E21" s="250">
        <v>12</v>
      </c>
      <c r="F21" s="573" t="s">
        <v>302</v>
      </c>
      <c r="G21" s="574"/>
      <c r="H21" s="574"/>
      <c r="I21" s="574"/>
      <c r="J21" s="574"/>
      <c r="K21" s="574"/>
      <c r="L21" s="574"/>
      <c r="M21" s="574"/>
      <c r="N21" s="574"/>
      <c r="O21" s="574"/>
      <c r="P21" s="574"/>
      <c r="Q21" s="574"/>
      <c r="R21" s="574"/>
      <c r="S21" s="575"/>
      <c r="T21" s="608">
        <v>18.2</v>
      </c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  <c r="AN21" s="609"/>
      <c r="AO21" s="83"/>
    </row>
    <row r="22" spans="1:41" ht="12.75" customHeight="1">
      <c r="A22" s="599"/>
      <c r="B22" s="600"/>
      <c r="C22" s="600"/>
      <c r="D22" s="601"/>
      <c r="E22" s="250">
        <v>13</v>
      </c>
      <c r="F22" s="456"/>
      <c r="G22" s="612"/>
      <c r="H22" s="612"/>
      <c r="I22" s="612"/>
      <c r="J22" s="612"/>
      <c r="K22" s="612"/>
      <c r="L22" s="612"/>
      <c r="M22" s="612"/>
      <c r="N22" s="612"/>
      <c r="O22" s="612"/>
      <c r="P22" s="612"/>
      <c r="Q22" s="612"/>
      <c r="R22" s="612"/>
      <c r="S22" s="457"/>
      <c r="T22" s="430" t="s">
        <v>132</v>
      </c>
      <c r="U22" s="431"/>
      <c r="V22" s="431"/>
      <c r="W22" s="431"/>
      <c r="X22" s="432"/>
      <c r="Y22" s="592" t="s">
        <v>133</v>
      </c>
      <c r="Z22" s="431"/>
      <c r="AA22" s="431"/>
      <c r="AB22" s="431"/>
      <c r="AC22" s="432"/>
      <c r="AD22" s="592" t="s">
        <v>134</v>
      </c>
      <c r="AE22" s="593"/>
      <c r="AF22" s="593"/>
      <c r="AG22" s="593"/>
      <c r="AH22" s="594"/>
      <c r="AI22" s="592" t="s">
        <v>135</v>
      </c>
      <c r="AJ22" s="593"/>
      <c r="AK22" s="593"/>
      <c r="AL22" s="593"/>
      <c r="AM22" s="593"/>
      <c r="AN22" s="595"/>
      <c r="AO22" s="83"/>
    </row>
    <row r="23" spans="1:41" ht="15" customHeight="1">
      <c r="A23" s="599"/>
      <c r="B23" s="600"/>
      <c r="C23" s="600"/>
      <c r="D23" s="601"/>
      <c r="E23" s="250">
        <v>14</v>
      </c>
      <c r="F23" s="573" t="s">
        <v>136</v>
      </c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5"/>
      <c r="T23" s="430" t="s">
        <v>137</v>
      </c>
      <c r="U23" s="431"/>
      <c r="V23" s="431"/>
      <c r="W23" s="431"/>
      <c r="X23" s="432"/>
      <c r="Y23" s="430">
        <v>556.34730000000002</v>
      </c>
      <c r="Z23" s="431"/>
      <c r="AA23" s="431"/>
      <c r="AB23" s="431"/>
      <c r="AC23" s="432"/>
      <c r="AD23" s="430">
        <v>505.8</v>
      </c>
      <c r="AE23" s="431"/>
      <c r="AF23" s="431"/>
      <c r="AG23" s="431"/>
      <c r="AH23" s="432"/>
      <c r="AI23" s="430">
        <v>151.73099999999999</v>
      </c>
      <c r="AJ23" s="431"/>
      <c r="AK23" s="431"/>
      <c r="AL23" s="431"/>
      <c r="AM23" s="431"/>
      <c r="AN23" s="254"/>
      <c r="AO23" s="83"/>
    </row>
    <row r="24" spans="1:41" ht="15" customHeight="1">
      <c r="A24" s="599"/>
      <c r="B24" s="600"/>
      <c r="C24" s="600"/>
      <c r="D24" s="601"/>
      <c r="E24" s="250">
        <v>15</v>
      </c>
      <c r="F24" s="573" t="s">
        <v>138</v>
      </c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5"/>
      <c r="T24" s="430" t="s">
        <v>139</v>
      </c>
      <c r="U24" s="431"/>
      <c r="V24" s="431"/>
      <c r="W24" s="431"/>
      <c r="X24" s="432"/>
      <c r="Y24" s="430">
        <v>5.0999999999999996</v>
      </c>
      <c r="Z24" s="431"/>
      <c r="AA24" s="431"/>
      <c r="AB24" s="431"/>
      <c r="AC24" s="432"/>
      <c r="AD24" s="430">
        <v>5.0999999999999996</v>
      </c>
      <c r="AE24" s="431"/>
      <c r="AF24" s="431"/>
      <c r="AG24" s="431"/>
      <c r="AH24" s="432"/>
      <c r="AI24" s="430">
        <v>5.0999999999999996</v>
      </c>
      <c r="AJ24" s="431"/>
      <c r="AK24" s="431"/>
      <c r="AL24" s="431"/>
      <c r="AM24" s="431"/>
      <c r="AN24" s="576"/>
      <c r="AO24" s="83"/>
    </row>
    <row r="25" spans="1:41" ht="15" customHeight="1">
      <c r="A25" s="599"/>
      <c r="B25" s="600"/>
      <c r="C25" s="600"/>
      <c r="D25" s="601"/>
      <c r="E25" s="250">
        <v>16</v>
      </c>
      <c r="F25" s="573" t="s">
        <v>140</v>
      </c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5"/>
      <c r="T25" s="591" t="s">
        <v>141</v>
      </c>
      <c r="U25" s="431"/>
      <c r="V25" s="431"/>
      <c r="W25" s="431"/>
      <c r="X25" s="432"/>
      <c r="Y25" s="430">
        <v>0.2</v>
      </c>
      <c r="Z25" s="431"/>
      <c r="AA25" s="431"/>
      <c r="AB25" s="431"/>
      <c r="AC25" s="432"/>
      <c r="AD25" s="430">
        <v>0.2</v>
      </c>
      <c r="AE25" s="431"/>
      <c r="AF25" s="431"/>
      <c r="AG25" s="431"/>
      <c r="AH25" s="432"/>
      <c r="AI25" s="430">
        <v>0.2</v>
      </c>
      <c r="AJ25" s="431"/>
      <c r="AK25" s="431"/>
      <c r="AL25" s="431"/>
      <c r="AM25" s="431"/>
      <c r="AN25" s="576"/>
      <c r="AO25" s="83"/>
    </row>
    <row r="26" spans="1:41" ht="15" customHeight="1">
      <c r="A26" s="599"/>
      <c r="B26" s="600"/>
      <c r="C26" s="600"/>
      <c r="D26" s="601"/>
      <c r="E26" s="250">
        <v>17</v>
      </c>
      <c r="F26" s="573" t="s">
        <v>142</v>
      </c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5"/>
      <c r="T26" s="430" t="s">
        <v>143</v>
      </c>
      <c r="U26" s="431"/>
      <c r="V26" s="431"/>
      <c r="W26" s="431"/>
      <c r="X26" s="432"/>
      <c r="Y26" s="430">
        <v>37</v>
      </c>
      <c r="Z26" s="431"/>
      <c r="AA26" s="431"/>
      <c r="AB26" s="431"/>
      <c r="AC26" s="432"/>
      <c r="AD26" s="744">
        <v>36.921281104330703</v>
      </c>
      <c r="AE26" s="745"/>
      <c r="AF26" s="745"/>
      <c r="AG26" s="745"/>
      <c r="AH26" s="746"/>
      <c r="AI26" s="430">
        <v>37</v>
      </c>
      <c r="AJ26" s="431"/>
      <c r="AK26" s="431"/>
      <c r="AL26" s="431"/>
      <c r="AM26" s="431"/>
      <c r="AN26" s="576"/>
      <c r="AO26" s="83"/>
    </row>
    <row r="27" spans="1:41" ht="15" customHeight="1">
      <c r="A27" s="599"/>
      <c r="B27" s="600"/>
      <c r="C27" s="600"/>
      <c r="D27" s="601"/>
      <c r="E27" s="250">
        <v>18</v>
      </c>
      <c r="F27" s="613" t="s">
        <v>594</v>
      </c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5"/>
      <c r="T27" s="430"/>
      <c r="U27" s="431"/>
      <c r="V27" s="431"/>
      <c r="W27" s="431"/>
      <c r="X27" s="432"/>
      <c r="Y27" s="687" t="s">
        <v>600</v>
      </c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8"/>
      <c r="AK27" s="688"/>
      <c r="AL27" s="688"/>
      <c r="AM27" s="688"/>
      <c r="AN27" s="689"/>
      <c r="AO27" s="83"/>
    </row>
    <row r="28" spans="1:41" ht="15" customHeight="1">
      <c r="A28" s="599"/>
      <c r="B28" s="600"/>
      <c r="C28" s="600"/>
      <c r="D28" s="601"/>
      <c r="E28" s="250">
        <v>19</v>
      </c>
      <c r="F28" s="573" t="s">
        <v>144</v>
      </c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5"/>
      <c r="T28" s="430" t="s">
        <v>96</v>
      </c>
      <c r="U28" s="431"/>
      <c r="V28" s="431"/>
      <c r="W28" s="431"/>
      <c r="X28" s="432"/>
      <c r="Y28" s="430" t="s">
        <v>399</v>
      </c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576"/>
      <c r="AO28" s="83"/>
    </row>
    <row r="29" spans="1:41" ht="15" customHeight="1">
      <c r="A29" s="599"/>
      <c r="B29" s="600"/>
      <c r="C29" s="600"/>
      <c r="D29" s="601"/>
      <c r="E29" s="250">
        <v>20</v>
      </c>
      <c r="F29" s="573" t="s">
        <v>145</v>
      </c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5"/>
      <c r="T29" s="430" t="s">
        <v>146</v>
      </c>
      <c r="U29" s="431"/>
      <c r="V29" s="431"/>
      <c r="W29" s="431"/>
      <c r="X29" s="432"/>
      <c r="Y29" s="430" t="s">
        <v>400</v>
      </c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576"/>
      <c r="AO29" s="121"/>
    </row>
    <row r="30" spans="1:41" ht="15" customHeight="1">
      <c r="A30" s="599"/>
      <c r="B30" s="600"/>
      <c r="C30" s="600"/>
      <c r="D30" s="601"/>
      <c r="E30" s="250">
        <v>21</v>
      </c>
      <c r="F30" s="573" t="s">
        <v>147</v>
      </c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5"/>
      <c r="T30" s="234"/>
      <c r="U30" s="235"/>
      <c r="V30" s="235" t="s">
        <v>96</v>
      </c>
      <c r="W30" s="235"/>
      <c r="X30" s="236"/>
      <c r="Y30" s="430" t="s">
        <v>401</v>
      </c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254"/>
      <c r="AO30" s="83"/>
    </row>
    <row r="31" spans="1:41" ht="15" customHeight="1">
      <c r="A31" s="599"/>
      <c r="B31" s="600"/>
      <c r="C31" s="600"/>
      <c r="D31" s="601"/>
      <c r="E31" s="250">
        <v>22</v>
      </c>
      <c r="F31" s="573" t="s">
        <v>148</v>
      </c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5"/>
      <c r="T31" s="430" t="s">
        <v>139</v>
      </c>
      <c r="U31" s="431"/>
      <c r="V31" s="431"/>
      <c r="W31" s="431"/>
      <c r="X31" s="432"/>
      <c r="Y31" s="430" t="s">
        <v>96</v>
      </c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576"/>
      <c r="AO31" s="83"/>
    </row>
    <row r="32" spans="1:41" ht="15" customHeight="1" thickBot="1">
      <c r="A32" s="602"/>
      <c r="B32" s="603"/>
      <c r="C32" s="603"/>
      <c r="D32" s="604"/>
      <c r="E32" s="162">
        <v>23</v>
      </c>
      <c r="F32" s="577" t="s">
        <v>150</v>
      </c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578"/>
      <c r="S32" s="579"/>
      <c r="T32" s="553" t="s">
        <v>139</v>
      </c>
      <c r="U32" s="554"/>
      <c r="V32" s="554"/>
      <c r="W32" s="554"/>
      <c r="X32" s="580"/>
      <c r="Y32" s="741">
        <v>93.649515208045102</v>
      </c>
      <c r="Z32" s="742"/>
      <c r="AA32" s="742"/>
      <c r="AB32" s="742"/>
      <c r="AC32" s="742"/>
      <c r="AD32" s="742"/>
      <c r="AE32" s="742"/>
      <c r="AF32" s="742"/>
      <c r="AG32" s="742"/>
      <c r="AH32" s="742"/>
      <c r="AI32" s="742"/>
      <c r="AJ32" s="742"/>
      <c r="AK32" s="742"/>
      <c r="AL32" s="742"/>
      <c r="AM32" s="742"/>
      <c r="AN32" s="743"/>
      <c r="AO32" s="83"/>
    </row>
    <row r="33" spans="1:41" ht="15" customHeight="1">
      <c r="A33" s="512" t="s">
        <v>151</v>
      </c>
      <c r="B33" s="513"/>
      <c r="C33" s="513"/>
      <c r="D33" s="514"/>
      <c r="E33" s="250">
        <v>24</v>
      </c>
      <c r="F33" s="731" t="s">
        <v>152</v>
      </c>
      <c r="G33" s="732"/>
      <c r="H33" s="732"/>
      <c r="I33" s="732"/>
      <c r="J33" s="732"/>
      <c r="K33" s="732"/>
      <c r="L33" s="732"/>
      <c r="M33" s="732"/>
      <c r="N33" s="732"/>
      <c r="O33" s="732"/>
      <c r="P33" s="732"/>
      <c r="Q33" s="732"/>
      <c r="R33" s="732"/>
      <c r="S33" s="733"/>
      <c r="T33" s="560" t="s">
        <v>96</v>
      </c>
      <c r="U33" s="560"/>
      <c r="V33" s="560"/>
      <c r="W33" s="560"/>
      <c r="X33" s="561"/>
      <c r="Y33" s="565">
        <v>19.181999999999999</v>
      </c>
      <c r="Z33" s="566"/>
      <c r="AA33" s="566"/>
      <c r="AB33" s="566"/>
      <c r="AC33" s="680"/>
      <c r="AD33" s="681">
        <v>17.422999999999998</v>
      </c>
      <c r="AE33" s="682"/>
      <c r="AF33" s="682"/>
      <c r="AG33" s="682"/>
      <c r="AH33" s="683"/>
      <c r="AI33" s="681">
        <v>5.2060000000000004</v>
      </c>
      <c r="AJ33" s="682"/>
      <c r="AK33" s="682"/>
      <c r="AL33" s="682"/>
      <c r="AM33" s="682"/>
      <c r="AN33" s="737"/>
      <c r="AO33" s="83"/>
    </row>
    <row r="34" spans="1:41" ht="11.25" customHeight="1">
      <c r="A34" s="515"/>
      <c r="B34" s="516"/>
      <c r="C34" s="516"/>
      <c r="D34" s="517"/>
      <c r="E34" s="250">
        <v>25</v>
      </c>
      <c r="F34" s="568" t="s">
        <v>153</v>
      </c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431" t="s">
        <v>154</v>
      </c>
      <c r="U34" s="431"/>
      <c r="V34" s="431"/>
      <c r="W34" s="431"/>
      <c r="X34" s="432"/>
      <c r="Y34" s="430">
        <v>78</v>
      </c>
      <c r="Z34" s="431"/>
      <c r="AA34" s="431"/>
      <c r="AB34" s="431"/>
      <c r="AC34" s="432"/>
      <c r="AD34" s="430">
        <v>75</v>
      </c>
      <c r="AE34" s="431"/>
      <c r="AF34" s="431"/>
      <c r="AG34" s="431"/>
      <c r="AH34" s="432"/>
      <c r="AI34" s="430">
        <v>41</v>
      </c>
      <c r="AJ34" s="431"/>
      <c r="AK34" s="431"/>
      <c r="AL34" s="431"/>
      <c r="AM34" s="431"/>
      <c r="AN34" s="576"/>
      <c r="AO34" s="83"/>
    </row>
    <row r="35" spans="1:41" ht="15" customHeight="1" thickBot="1">
      <c r="A35" s="518"/>
      <c r="B35" s="519"/>
      <c r="C35" s="519"/>
      <c r="D35" s="520"/>
      <c r="E35" s="162">
        <v>26</v>
      </c>
      <c r="F35" s="427" t="s">
        <v>155</v>
      </c>
      <c r="G35" s="428"/>
      <c r="H35" s="428"/>
      <c r="I35" s="428"/>
      <c r="J35" s="428"/>
      <c r="K35" s="428"/>
      <c r="L35" s="428"/>
      <c r="M35" s="428"/>
      <c r="N35" s="428"/>
      <c r="O35" s="428"/>
      <c r="P35" s="428"/>
      <c r="Q35" s="428"/>
      <c r="R35" s="428"/>
      <c r="S35" s="429"/>
      <c r="T35" s="647" t="s">
        <v>156</v>
      </c>
      <c r="U35" s="647"/>
      <c r="V35" s="647"/>
      <c r="W35" s="647"/>
      <c r="X35" s="679"/>
      <c r="Y35" s="430" t="s">
        <v>157</v>
      </c>
      <c r="Z35" s="431"/>
      <c r="AA35" s="431"/>
      <c r="AB35" s="431"/>
      <c r="AC35" s="432"/>
      <c r="AD35" s="430" t="s">
        <v>157</v>
      </c>
      <c r="AE35" s="431"/>
      <c r="AF35" s="431"/>
      <c r="AG35" s="431"/>
      <c r="AH35" s="432"/>
      <c r="AI35" s="553" t="s">
        <v>157</v>
      </c>
      <c r="AJ35" s="554"/>
      <c r="AK35" s="554"/>
      <c r="AL35" s="554"/>
      <c r="AM35" s="554"/>
      <c r="AN35" s="555"/>
      <c r="AO35" s="83"/>
    </row>
    <row r="36" spans="1:41" ht="15" customHeight="1">
      <c r="A36" s="512" t="s">
        <v>366</v>
      </c>
      <c r="B36" s="513"/>
      <c r="C36" s="513"/>
      <c r="D36" s="514"/>
      <c r="E36" s="250">
        <v>27</v>
      </c>
      <c r="F36" s="424" t="s">
        <v>158</v>
      </c>
      <c r="G36" s="425"/>
      <c r="H36" s="425"/>
      <c r="I36" s="425"/>
      <c r="J36" s="425"/>
      <c r="K36" s="425"/>
      <c r="L36" s="426"/>
      <c r="M36" s="421" t="s">
        <v>397</v>
      </c>
      <c r="N36" s="422"/>
      <c r="O36" s="422"/>
      <c r="P36" s="422"/>
      <c r="Q36" s="422"/>
      <c r="R36" s="422"/>
      <c r="S36" s="423"/>
      <c r="T36" s="538" t="s">
        <v>365</v>
      </c>
      <c r="U36" s="539"/>
      <c r="V36" s="539"/>
      <c r="W36" s="540"/>
      <c r="X36" s="158">
        <v>50</v>
      </c>
      <c r="Y36" s="547" t="s">
        <v>100</v>
      </c>
      <c r="Z36" s="548"/>
      <c r="AA36" s="548"/>
      <c r="AB36" s="548"/>
      <c r="AC36" s="548"/>
      <c r="AD36" s="548"/>
      <c r="AE36" s="548"/>
      <c r="AF36" s="549"/>
      <c r="AG36" s="550" t="s">
        <v>159</v>
      </c>
      <c r="AH36" s="551"/>
      <c r="AI36" s="551"/>
      <c r="AJ36" s="551"/>
      <c r="AK36" s="551"/>
      <c r="AL36" s="551"/>
      <c r="AM36" s="551"/>
      <c r="AN36" s="552"/>
      <c r="AO36" s="83"/>
    </row>
    <row r="37" spans="1:41" ht="15" customHeight="1">
      <c r="A37" s="515"/>
      <c r="B37" s="516"/>
      <c r="C37" s="516"/>
      <c r="D37" s="517"/>
      <c r="E37" s="250">
        <v>28</v>
      </c>
      <c r="F37" s="424" t="s">
        <v>160</v>
      </c>
      <c r="G37" s="425"/>
      <c r="H37" s="425"/>
      <c r="I37" s="425"/>
      <c r="J37" s="425"/>
      <c r="K37" s="425"/>
      <c r="L37" s="426"/>
      <c r="M37" s="421" t="s">
        <v>305</v>
      </c>
      <c r="N37" s="422"/>
      <c r="O37" s="422"/>
      <c r="P37" s="422"/>
      <c r="Q37" s="422"/>
      <c r="R37" s="422"/>
      <c r="S37" s="423"/>
      <c r="T37" s="541"/>
      <c r="U37" s="542"/>
      <c r="V37" s="542"/>
      <c r="W37" s="543"/>
      <c r="X37" s="159">
        <v>51</v>
      </c>
      <c r="Y37" s="424" t="s">
        <v>161</v>
      </c>
      <c r="Z37" s="425"/>
      <c r="AA37" s="425"/>
      <c r="AB37" s="425"/>
      <c r="AC37" s="425"/>
      <c r="AD37" s="425"/>
      <c r="AE37" s="425"/>
      <c r="AF37" s="426"/>
      <c r="AG37" s="421" t="s">
        <v>162</v>
      </c>
      <c r="AH37" s="422"/>
      <c r="AI37" s="422"/>
      <c r="AJ37" s="422"/>
      <c r="AK37" s="422"/>
      <c r="AL37" s="422"/>
      <c r="AM37" s="422"/>
      <c r="AN37" s="423"/>
      <c r="AO37" s="83"/>
    </row>
    <row r="38" spans="1:41" ht="17.25" customHeight="1">
      <c r="A38" s="515"/>
      <c r="B38" s="516"/>
      <c r="C38" s="516"/>
      <c r="D38" s="517"/>
      <c r="E38" s="250">
        <v>29</v>
      </c>
      <c r="F38" s="424" t="s">
        <v>163</v>
      </c>
      <c r="G38" s="425"/>
      <c r="H38" s="425"/>
      <c r="I38" s="425"/>
      <c r="J38" s="425"/>
      <c r="K38" s="425"/>
      <c r="L38" s="426"/>
      <c r="M38" s="421" t="s">
        <v>398</v>
      </c>
      <c r="N38" s="422"/>
      <c r="O38" s="422"/>
      <c r="P38" s="422"/>
      <c r="Q38" s="422"/>
      <c r="R38" s="422"/>
      <c r="S38" s="423"/>
      <c r="T38" s="541"/>
      <c r="U38" s="542"/>
      <c r="V38" s="542"/>
      <c r="W38" s="543"/>
      <c r="X38" s="159">
        <v>52</v>
      </c>
      <c r="Y38" s="436" t="s">
        <v>164</v>
      </c>
      <c r="Z38" s="436"/>
      <c r="AA38" s="436"/>
      <c r="AB38" s="436"/>
      <c r="AC38" s="436"/>
      <c r="AD38" s="436"/>
      <c r="AE38" s="436"/>
      <c r="AF38" s="436"/>
      <c r="AG38" s="421" t="s">
        <v>165</v>
      </c>
      <c r="AH38" s="422"/>
      <c r="AI38" s="422"/>
      <c r="AJ38" s="422"/>
      <c r="AK38" s="422"/>
      <c r="AL38" s="422"/>
      <c r="AM38" s="422"/>
      <c r="AN38" s="423"/>
      <c r="AO38" s="83"/>
    </row>
    <row r="39" spans="1:41" ht="15" customHeight="1">
      <c r="A39" s="515"/>
      <c r="B39" s="516"/>
      <c r="C39" s="516"/>
      <c r="D39" s="517"/>
      <c r="E39" s="530">
        <v>30</v>
      </c>
      <c r="F39" s="445" t="s">
        <v>166</v>
      </c>
      <c r="G39" s="446"/>
      <c r="H39" s="446"/>
      <c r="I39" s="446"/>
      <c r="J39" s="446"/>
      <c r="K39" s="446"/>
      <c r="L39" s="447"/>
      <c r="M39" s="532" t="s">
        <v>316</v>
      </c>
      <c r="N39" s="533"/>
      <c r="O39" s="533"/>
      <c r="P39" s="533"/>
      <c r="Q39" s="533"/>
      <c r="R39" s="533"/>
      <c r="S39" s="534"/>
      <c r="T39" s="541"/>
      <c r="U39" s="542"/>
      <c r="V39" s="542"/>
      <c r="W39" s="543"/>
      <c r="X39" s="159">
        <v>53</v>
      </c>
      <c r="Y39" s="436" t="s">
        <v>168</v>
      </c>
      <c r="Z39" s="436"/>
      <c r="AA39" s="436"/>
      <c r="AB39" s="436"/>
      <c r="AC39" s="436"/>
      <c r="AD39" s="436"/>
      <c r="AE39" s="436"/>
      <c r="AF39" s="436"/>
      <c r="AG39" s="421" t="s">
        <v>169</v>
      </c>
      <c r="AH39" s="422"/>
      <c r="AI39" s="422"/>
      <c r="AJ39" s="422"/>
      <c r="AK39" s="422"/>
      <c r="AL39" s="422"/>
      <c r="AM39" s="422"/>
      <c r="AN39" s="230"/>
      <c r="AO39" s="83"/>
    </row>
    <row r="40" spans="1:41" ht="14.25" customHeight="1">
      <c r="A40" s="515"/>
      <c r="B40" s="516"/>
      <c r="C40" s="516"/>
      <c r="D40" s="517"/>
      <c r="E40" s="531"/>
      <c r="F40" s="477"/>
      <c r="G40" s="478"/>
      <c r="H40" s="478"/>
      <c r="I40" s="478"/>
      <c r="J40" s="478"/>
      <c r="K40" s="478"/>
      <c r="L40" s="479"/>
      <c r="M40" s="535"/>
      <c r="N40" s="536"/>
      <c r="O40" s="536"/>
      <c r="P40" s="536"/>
      <c r="Q40" s="536"/>
      <c r="R40" s="536"/>
      <c r="S40" s="537"/>
      <c r="T40" s="541"/>
      <c r="U40" s="542"/>
      <c r="V40" s="542"/>
      <c r="W40" s="543"/>
      <c r="X40" s="159">
        <v>54</v>
      </c>
      <c r="Y40" s="436" t="s">
        <v>371</v>
      </c>
      <c r="Z40" s="436"/>
      <c r="AA40" s="436"/>
      <c r="AB40" s="436"/>
      <c r="AC40" s="436"/>
      <c r="AD40" s="436"/>
      <c r="AE40" s="436"/>
      <c r="AF40" s="436"/>
      <c r="AG40" s="421" t="s">
        <v>372</v>
      </c>
      <c r="AH40" s="422"/>
      <c r="AI40" s="422"/>
      <c r="AJ40" s="422"/>
      <c r="AK40" s="422"/>
      <c r="AL40" s="422"/>
      <c r="AM40" s="422"/>
      <c r="AN40" s="423"/>
      <c r="AO40" s="83"/>
    </row>
    <row r="41" spans="1:41" ht="15" customHeight="1">
      <c r="A41" s="515"/>
      <c r="B41" s="516"/>
      <c r="C41" s="516"/>
      <c r="D41" s="517"/>
      <c r="E41" s="250">
        <v>31</v>
      </c>
      <c r="F41" s="424" t="s">
        <v>170</v>
      </c>
      <c r="G41" s="425"/>
      <c r="H41" s="425"/>
      <c r="I41" s="425"/>
      <c r="J41" s="425"/>
      <c r="K41" s="425"/>
      <c r="L41" s="426"/>
      <c r="M41" s="421" t="s">
        <v>171</v>
      </c>
      <c r="N41" s="422"/>
      <c r="O41" s="422"/>
      <c r="P41" s="422"/>
      <c r="Q41" s="422"/>
      <c r="R41" s="422"/>
      <c r="S41" s="423"/>
      <c r="T41" s="541"/>
      <c r="U41" s="542"/>
      <c r="V41" s="542"/>
      <c r="W41" s="543"/>
      <c r="X41" s="159">
        <v>55</v>
      </c>
      <c r="Y41" s="424" t="s">
        <v>172</v>
      </c>
      <c r="Z41" s="425"/>
      <c r="AA41" s="425"/>
      <c r="AB41" s="425"/>
      <c r="AC41" s="425"/>
      <c r="AD41" s="425"/>
      <c r="AE41" s="425"/>
      <c r="AF41" s="426"/>
      <c r="AG41" s="421" t="s">
        <v>305</v>
      </c>
      <c r="AH41" s="422"/>
      <c r="AI41" s="422"/>
      <c r="AJ41" s="422"/>
      <c r="AK41" s="422"/>
      <c r="AL41" s="422"/>
      <c r="AM41" s="422"/>
      <c r="AN41" s="423"/>
      <c r="AO41" s="83"/>
    </row>
    <row r="42" spans="1:41" ht="15" customHeight="1">
      <c r="A42" s="515"/>
      <c r="B42" s="516"/>
      <c r="C42" s="516"/>
      <c r="D42" s="517"/>
      <c r="E42" s="250">
        <v>32</v>
      </c>
      <c r="F42" s="436" t="s">
        <v>173</v>
      </c>
      <c r="G42" s="436"/>
      <c r="H42" s="436"/>
      <c r="I42" s="436"/>
      <c r="J42" s="436"/>
      <c r="K42" s="436"/>
      <c r="L42" s="436"/>
      <c r="M42" s="421" t="s">
        <v>305</v>
      </c>
      <c r="N42" s="422"/>
      <c r="O42" s="422"/>
      <c r="P42" s="422"/>
      <c r="Q42" s="422"/>
      <c r="R42" s="422"/>
      <c r="S42" s="423"/>
      <c r="T42" s="541"/>
      <c r="U42" s="542"/>
      <c r="V42" s="542"/>
      <c r="W42" s="543"/>
      <c r="X42" s="159">
        <v>56</v>
      </c>
      <c r="Y42" s="424" t="s">
        <v>174</v>
      </c>
      <c r="Z42" s="425"/>
      <c r="AA42" s="425"/>
      <c r="AB42" s="425"/>
      <c r="AC42" s="425"/>
      <c r="AD42" s="425"/>
      <c r="AE42" s="425"/>
      <c r="AF42" s="426"/>
      <c r="AG42" s="421" t="s">
        <v>175</v>
      </c>
      <c r="AH42" s="422"/>
      <c r="AI42" s="422"/>
      <c r="AJ42" s="422"/>
      <c r="AK42" s="422"/>
      <c r="AL42" s="422"/>
      <c r="AM42" s="422"/>
      <c r="AN42" s="423"/>
      <c r="AO42" s="83"/>
    </row>
    <row r="43" spans="1:41" ht="15" customHeight="1">
      <c r="A43" s="515"/>
      <c r="B43" s="516"/>
      <c r="C43" s="516"/>
      <c r="D43" s="517"/>
      <c r="E43" s="250">
        <v>33</v>
      </c>
      <c r="F43" s="436" t="s">
        <v>176</v>
      </c>
      <c r="G43" s="436"/>
      <c r="H43" s="436"/>
      <c r="I43" s="436"/>
      <c r="J43" s="436"/>
      <c r="K43" s="436"/>
      <c r="L43" s="436"/>
      <c r="M43" s="421" t="s">
        <v>177</v>
      </c>
      <c r="N43" s="422"/>
      <c r="O43" s="422"/>
      <c r="P43" s="422"/>
      <c r="Q43" s="422"/>
      <c r="R43" s="422"/>
      <c r="S43" s="423"/>
      <c r="T43" s="541"/>
      <c r="U43" s="542"/>
      <c r="V43" s="542"/>
      <c r="W43" s="543"/>
      <c r="X43" s="159">
        <v>57</v>
      </c>
      <c r="Y43" s="424" t="s">
        <v>178</v>
      </c>
      <c r="Z43" s="425"/>
      <c r="AA43" s="425"/>
      <c r="AB43" s="426"/>
      <c r="AC43" s="424" t="s">
        <v>179</v>
      </c>
      <c r="AD43" s="425"/>
      <c r="AE43" s="425"/>
      <c r="AF43" s="426"/>
      <c r="AG43" s="97" t="s">
        <v>309</v>
      </c>
      <c r="AH43" s="98"/>
      <c r="AI43" s="98"/>
      <c r="AJ43" s="97" t="s">
        <v>180</v>
      </c>
      <c r="AK43" s="99"/>
      <c r="AL43" s="99"/>
      <c r="AM43" s="98"/>
      <c r="AN43" s="100"/>
      <c r="AO43" s="83"/>
    </row>
    <row r="44" spans="1:41" ht="15" customHeight="1" thickBot="1">
      <c r="A44" s="515"/>
      <c r="B44" s="516"/>
      <c r="C44" s="516"/>
      <c r="D44" s="517"/>
      <c r="E44" s="250">
        <v>34</v>
      </c>
      <c r="F44" s="436" t="s">
        <v>181</v>
      </c>
      <c r="G44" s="436"/>
      <c r="H44" s="436"/>
      <c r="I44" s="436"/>
      <c r="J44" s="436"/>
      <c r="K44" s="436"/>
      <c r="L44" s="436"/>
      <c r="M44" s="421" t="s">
        <v>182</v>
      </c>
      <c r="N44" s="422"/>
      <c r="O44" s="422"/>
      <c r="P44" s="422"/>
      <c r="Q44" s="422"/>
      <c r="R44" s="422"/>
      <c r="S44" s="423"/>
      <c r="T44" s="544"/>
      <c r="U44" s="545"/>
      <c r="V44" s="545"/>
      <c r="W44" s="546"/>
      <c r="X44" s="249">
        <v>58</v>
      </c>
      <c r="Y44" s="502" t="s">
        <v>183</v>
      </c>
      <c r="Z44" s="459"/>
      <c r="AA44" s="459"/>
      <c r="AB44" s="460"/>
      <c r="AC44" s="502" t="s">
        <v>90</v>
      </c>
      <c r="AD44" s="459"/>
      <c r="AE44" s="459"/>
      <c r="AF44" s="460"/>
      <c r="AG44" s="449" t="s">
        <v>305</v>
      </c>
      <c r="AH44" s="450"/>
      <c r="AI44" s="450"/>
      <c r="AJ44" s="450"/>
      <c r="AK44" s="450"/>
      <c r="AL44" s="450"/>
      <c r="AM44" s="450"/>
      <c r="AN44" s="451"/>
      <c r="AO44" s="83"/>
    </row>
    <row r="45" spans="1:41" ht="15" customHeight="1">
      <c r="A45" s="515"/>
      <c r="B45" s="516"/>
      <c r="C45" s="516"/>
      <c r="D45" s="517"/>
      <c r="E45" s="250">
        <v>35</v>
      </c>
      <c r="F45" s="424" t="s">
        <v>184</v>
      </c>
      <c r="G45" s="425"/>
      <c r="H45" s="425"/>
      <c r="I45" s="425"/>
      <c r="J45" s="425"/>
      <c r="K45" s="425"/>
      <c r="L45" s="426"/>
      <c r="M45" s="421" t="s">
        <v>185</v>
      </c>
      <c r="N45" s="422"/>
      <c r="O45" s="422"/>
      <c r="P45" s="422"/>
      <c r="Q45" s="422"/>
      <c r="R45" s="422"/>
      <c r="S45" s="423"/>
      <c r="T45" s="521" t="s">
        <v>186</v>
      </c>
      <c r="U45" s="522"/>
      <c r="V45" s="522"/>
      <c r="W45" s="523"/>
      <c r="X45" s="158">
        <v>59</v>
      </c>
      <c r="Y45" s="480" t="s">
        <v>100</v>
      </c>
      <c r="Z45" s="480"/>
      <c r="AA45" s="480"/>
      <c r="AB45" s="480"/>
      <c r="AC45" s="480" t="s">
        <v>187</v>
      </c>
      <c r="AD45" s="480"/>
      <c r="AE45" s="480"/>
      <c r="AF45" s="480"/>
      <c r="AG45" s="102" t="s">
        <v>188</v>
      </c>
      <c r="AH45" s="103"/>
      <c r="AI45" s="103"/>
      <c r="AJ45" s="104" t="s">
        <v>188</v>
      </c>
      <c r="AK45" s="94"/>
      <c r="AL45" s="94"/>
      <c r="AM45" s="105"/>
      <c r="AN45" s="242"/>
      <c r="AO45" s="84"/>
    </row>
    <row r="46" spans="1:41" ht="15" customHeight="1">
      <c r="A46" s="515"/>
      <c r="B46" s="516"/>
      <c r="C46" s="516"/>
      <c r="D46" s="517"/>
      <c r="E46" s="250">
        <v>36</v>
      </c>
      <c r="F46" s="231" t="s">
        <v>189</v>
      </c>
      <c r="G46" s="232"/>
      <c r="H46" s="232"/>
      <c r="I46" s="232"/>
      <c r="J46" s="232"/>
      <c r="K46" s="232"/>
      <c r="L46" s="233"/>
      <c r="M46" s="421" t="s">
        <v>305</v>
      </c>
      <c r="N46" s="422"/>
      <c r="O46" s="422"/>
      <c r="P46" s="422"/>
      <c r="Q46" s="422"/>
      <c r="R46" s="422"/>
      <c r="S46" s="423"/>
      <c r="T46" s="524"/>
      <c r="U46" s="525"/>
      <c r="V46" s="525"/>
      <c r="W46" s="526"/>
      <c r="X46" s="159">
        <v>60</v>
      </c>
      <c r="Y46" s="106" t="s">
        <v>183</v>
      </c>
      <c r="Z46" s="124"/>
      <c r="AA46" s="124"/>
      <c r="AB46" s="107"/>
      <c r="AC46" s="106" t="s">
        <v>90</v>
      </c>
      <c r="AD46" s="124"/>
      <c r="AE46" s="124"/>
      <c r="AF46" s="107"/>
      <c r="AG46" s="97" t="s">
        <v>188</v>
      </c>
      <c r="AH46" s="98"/>
      <c r="AI46" s="98"/>
      <c r="AJ46" s="97" t="s">
        <v>188</v>
      </c>
      <c r="AK46" s="99"/>
      <c r="AL46" s="99"/>
      <c r="AM46" s="98"/>
      <c r="AN46" s="100"/>
      <c r="AO46" s="84"/>
    </row>
    <row r="47" spans="1:41" ht="15" customHeight="1">
      <c r="A47" s="515"/>
      <c r="B47" s="516"/>
      <c r="C47" s="516"/>
      <c r="D47" s="517"/>
      <c r="E47" s="250">
        <v>37</v>
      </c>
      <c r="F47" s="436" t="s">
        <v>190</v>
      </c>
      <c r="G47" s="436"/>
      <c r="H47" s="436"/>
      <c r="I47" s="436"/>
      <c r="J47" s="436"/>
      <c r="K47" s="436"/>
      <c r="L47" s="436"/>
      <c r="M47" s="421" t="s">
        <v>305</v>
      </c>
      <c r="N47" s="422"/>
      <c r="O47" s="422"/>
      <c r="P47" s="422"/>
      <c r="Q47" s="422"/>
      <c r="R47" s="422"/>
      <c r="S47" s="423"/>
      <c r="T47" s="524"/>
      <c r="U47" s="525"/>
      <c r="V47" s="525"/>
      <c r="W47" s="526"/>
      <c r="X47" s="159">
        <v>61</v>
      </c>
      <c r="Y47" s="424" t="s">
        <v>191</v>
      </c>
      <c r="Z47" s="425"/>
      <c r="AA47" s="425"/>
      <c r="AB47" s="426"/>
      <c r="AC47" s="424" t="s">
        <v>192</v>
      </c>
      <c r="AD47" s="425"/>
      <c r="AE47" s="425"/>
      <c r="AF47" s="426"/>
      <c r="AG47" s="97" t="s">
        <v>188</v>
      </c>
      <c r="AH47" s="98"/>
      <c r="AI47" s="98"/>
      <c r="AJ47" s="97" t="s">
        <v>188</v>
      </c>
      <c r="AK47" s="99"/>
      <c r="AL47" s="99"/>
      <c r="AM47" s="98"/>
      <c r="AN47" s="100"/>
      <c r="AO47" s="84"/>
    </row>
    <row r="48" spans="1:41" ht="18" customHeight="1" thickBot="1">
      <c r="A48" s="515"/>
      <c r="B48" s="516"/>
      <c r="C48" s="516"/>
      <c r="D48" s="517"/>
      <c r="E48" s="250">
        <v>38</v>
      </c>
      <c r="F48" s="424" t="s">
        <v>193</v>
      </c>
      <c r="G48" s="425"/>
      <c r="H48" s="425"/>
      <c r="I48" s="425"/>
      <c r="J48" s="425"/>
      <c r="K48" s="425"/>
      <c r="L48" s="426"/>
      <c r="M48" s="439" t="s">
        <v>367</v>
      </c>
      <c r="N48" s="440"/>
      <c r="O48" s="440"/>
      <c r="P48" s="440"/>
      <c r="Q48" s="440"/>
      <c r="R48" s="440"/>
      <c r="S48" s="441"/>
      <c r="T48" s="527"/>
      <c r="U48" s="528"/>
      <c r="V48" s="528"/>
      <c r="W48" s="529"/>
      <c r="X48" s="162">
        <v>62</v>
      </c>
      <c r="Y48" s="502" t="s">
        <v>183</v>
      </c>
      <c r="Z48" s="459"/>
      <c r="AA48" s="459"/>
      <c r="AB48" s="460"/>
      <c r="AC48" s="502" t="s">
        <v>90</v>
      </c>
      <c r="AD48" s="459"/>
      <c r="AE48" s="459"/>
      <c r="AF48" s="460"/>
      <c r="AG48" s="243" t="s">
        <v>188</v>
      </c>
      <c r="AH48" s="244"/>
      <c r="AI48" s="244"/>
      <c r="AJ48" s="243" t="s">
        <v>188</v>
      </c>
      <c r="AK48" s="101"/>
      <c r="AL48" s="101"/>
      <c r="AM48" s="244"/>
      <c r="AN48" s="245"/>
      <c r="AO48" s="84"/>
    </row>
    <row r="49" spans="1:41" ht="18" customHeight="1">
      <c r="A49" s="515"/>
      <c r="B49" s="516"/>
      <c r="C49" s="516"/>
      <c r="D49" s="517"/>
      <c r="E49" s="250">
        <v>39</v>
      </c>
      <c r="F49" s="424" t="s">
        <v>194</v>
      </c>
      <c r="G49" s="425"/>
      <c r="H49" s="425"/>
      <c r="I49" s="425"/>
      <c r="J49" s="425"/>
      <c r="K49" s="425"/>
      <c r="L49" s="426"/>
      <c r="M49" s="439" t="s">
        <v>545</v>
      </c>
      <c r="N49" s="440"/>
      <c r="O49" s="440"/>
      <c r="P49" s="440"/>
      <c r="Q49" s="440"/>
      <c r="R49" s="440"/>
      <c r="S49" s="441"/>
      <c r="T49" s="464" t="s">
        <v>195</v>
      </c>
      <c r="U49" s="465"/>
      <c r="V49" s="465"/>
      <c r="W49" s="466"/>
      <c r="X49" s="158">
        <v>63</v>
      </c>
      <c r="Y49" s="473" t="s">
        <v>100</v>
      </c>
      <c r="Z49" s="473"/>
      <c r="AA49" s="473"/>
      <c r="AB49" s="473"/>
      <c r="AC49" s="473" t="s">
        <v>187</v>
      </c>
      <c r="AD49" s="473"/>
      <c r="AE49" s="473"/>
      <c r="AF49" s="473"/>
      <c r="AG49" s="240" t="s">
        <v>188</v>
      </c>
      <c r="AH49" s="241"/>
      <c r="AI49" s="241"/>
      <c r="AJ49" s="104" t="s">
        <v>188</v>
      </c>
      <c r="AK49" s="1"/>
      <c r="AL49" s="1"/>
      <c r="AM49" s="105"/>
      <c r="AN49" s="108"/>
      <c r="AO49" s="84"/>
    </row>
    <row r="50" spans="1:41" ht="16.5" customHeight="1">
      <c r="A50" s="515"/>
      <c r="B50" s="516"/>
      <c r="C50" s="516"/>
      <c r="D50" s="517"/>
      <c r="E50" s="250">
        <v>40</v>
      </c>
      <c r="F50" s="436" t="s">
        <v>196</v>
      </c>
      <c r="G50" s="436"/>
      <c r="H50" s="436"/>
      <c r="I50" s="436"/>
      <c r="J50" s="436"/>
      <c r="K50" s="436"/>
      <c r="L50" s="436"/>
      <c r="M50" s="439" t="s">
        <v>367</v>
      </c>
      <c r="N50" s="440"/>
      <c r="O50" s="440"/>
      <c r="P50" s="440"/>
      <c r="Q50" s="440"/>
      <c r="R50" s="440"/>
      <c r="S50" s="441"/>
      <c r="T50" s="467"/>
      <c r="U50" s="468"/>
      <c r="V50" s="468"/>
      <c r="W50" s="469"/>
      <c r="X50" s="159">
        <v>64</v>
      </c>
      <c r="Y50" s="424" t="s">
        <v>164</v>
      </c>
      <c r="Z50" s="425"/>
      <c r="AA50" s="425"/>
      <c r="AB50" s="425"/>
      <c r="AC50" s="425"/>
      <c r="AD50" s="425"/>
      <c r="AE50" s="425"/>
      <c r="AF50" s="426"/>
      <c r="AG50" s="97" t="s">
        <v>188</v>
      </c>
      <c r="AH50" s="98"/>
      <c r="AI50" s="98"/>
      <c r="AJ50" s="98"/>
      <c r="AK50" s="98"/>
      <c r="AL50" s="98"/>
      <c r="AM50" s="98"/>
      <c r="AN50" s="100"/>
      <c r="AO50" s="84"/>
    </row>
    <row r="51" spans="1:41" ht="18.75" customHeight="1">
      <c r="A51" s="515"/>
      <c r="B51" s="516"/>
      <c r="C51" s="516"/>
      <c r="D51" s="517"/>
      <c r="E51" s="250">
        <v>41</v>
      </c>
      <c r="F51" s="424" t="s">
        <v>197</v>
      </c>
      <c r="G51" s="425"/>
      <c r="H51" s="425"/>
      <c r="I51" s="425"/>
      <c r="J51" s="425"/>
      <c r="K51" s="425"/>
      <c r="L51" s="426"/>
      <c r="M51" s="439" t="s">
        <v>367</v>
      </c>
      <c r="N51" s="440"/>
      <c r="O51" s="440"/>
      <c r="P51" s="440"/>
      <c r="Q51" s="440"/>
      <c r="R51" s="440"/>
      <c r="S51" s="441"/>
      <c r="T51" s="467"/>
      <c r="U51" s="468"/>
      <c r="V51" s="468"/>
      <c r="W51" s="469"/>
      <c r="X51" s="159">
        <v>65</v>
      </c>
      <c r="Y51" s="424" t="s">
        <v>198</v>
      </c>
      <c r="Z51" s="425"/>
      <c r="AA51" s="425"/>
      <c r="AB51" s="425"/>
      <c r="AC51" s="425"/>
      <c r="AD51" s="425"/>
      <c r="AE51" s="425"/>
      <c r="AF51" s="426"/>
      <c r="AG51" s="109" t="s">
        <v>188</v>
      </c>
      <c r="AH51" s="110"/>
      <c r="AI51" s="110"/>
      <c r="AJ51" s="110"/>
      <c r="AK51" s="110"/>
      <c r="AL51" s="110"/>
      <c r="AM51" s="110"/>
      <c r="AN51" s="111"/>
      <c r="AO51" s="84"/>
    </row>
    <row r="52" spans="1:41" ht="18" customHeight="1">
      <c r="A52" s="515"/>
      <c r="B52" s="516"/>
      <c r="C52" s="516"/>
      <c r="D52" s="517"/>
      <c r="E52" s="250">
        <v>42</v>
      </c>
      <c r="F52" s="424" t="s">
        <v>199</v>
      </c>
      <c r="G52" s="425"/>
      <c r="H52" s="425"/>
      <c r="I52" s="425"/>
      <c r="J52" s="425"/>
      <c r="K52" s="425"/>
      <c r="L52" s="426"/>
      <c r="M52" s="439" t="s">
        <v>367</v>
      </c>
      <c r="N52" s="440"/>
      <c r="O52" s="440"/>
      <c r="P52" s="440"/>
      <c r="Q52" s="440"/>
      <c r="R52" s="440"/>
      <c r="S52" s="441"/>
      <c r="T52" s="467"/>
      <c r="U52" s="468"/>
      <c r="V52" s="468"/>
      <c r="W52" s="469"/>
      <c r="X52" s="159">
        <v>66</v>
      </c>
      <c r="Y52" s="424" t="s">
        <v>200</v>
      </c>
      <c r="Z52" s="425"/>
      <c r="AA52" s="425"/>
      <c r="AB52" s="425"/>
      <c r="AC52" s="425"/>
      <c r="AD52" s="425"/>
      <c r="AE52" s="425"/>
      <c r="AF52" s="426"/>
      <c r="AG52" s="97" t="s">
        <v>188</v>
      </c>
      <c r="AH52" s="98"/>
      <c r="AI52" s="98"/>
      <c r="AJ52" s="98"/>
      <c r="AK52" s="98"/>
      <c r="AL52" s="98"/>
      <c r="AM52" s="98"/>
      <c r="AN52" s="100"/>
      <c r="AO52" s="84"/>
    </row>
    <row r="53" spans="1:41" ht="12" customHeight="1" thickBot="1">
      <c r="A53" s="518"/>
      <c r="B53" s="519"/>
      <c r="C53" s="519"/>
      <c r="D53" s="520"/>
      <c r="E53" s="162">
        <v>43</v>
      </c>
      <c r="F53" s="442" t="s">
        <v>183</v>
      </c>
      <c r="G53" s="442"/>
      <c r="H53" s="442"/>
      <c r="I53" s="442"/>
      <c r="J53" s="442" t="s">
        <v>90</v>
      </c>
      <c r="K53" s="442"/>
      <c r="L53" s="442"/>
      <c r="M53" s="449" t="s">
        <v>305</v>
      </c>
      <c r="N53" s="450"/>
      <c r="O53" s="450"/>
      <c r="P53" s="450"/>
      <c r="Q53" s="450"/>
      <c r="R53" s="450"/>
      <c r="S53" s="451"/>
      <c r="T53" s="467"/>
      <c r="U53" s="468"/>
      <c r="V53" s="468"/>
      <c r="W53" s="469"/>
      <c r="X53" s="159">
        <v>67</v>
      </c>
      <c r="Y53" s="424" t="s">
        <v>191</v>
      </c>
      <c r="Z53" s="425"/>
      <c r="AA53" s="425"/>
      <c r="AB53" s="426"/>
      <c r="AC53" s="424" t="s">
        <v>192</v>
      </c>
      <c r="AD53" s="425"/>
      <c r="AE53" s="425"/>
      <c r="AF53" s="426"/>
      <c r="AG53" s="97" t="s">
        <v>188</v>
      </c>
      <c r="AH53" s="98"/>
      <c r="AI53" s="98"/>
      <c r="AJ53" s="97" t="s">
        <v>188</v>
      </c>
      <c r="AK53" s="98"/>
      <c r="AL53" s="99"/>
      <c r="AM53" s="98"/>
      <c r="AN53" s="100"/>
      <c r="AO53" s="84"/>
    </row>
    <row r="54" spans="1:41" ht="15" customHeight="1" thickBot="1">
      <c r="A54" s="496" t="s">
        <v>201</v>
      </c>
      <c r="B54" s="497"/>
      <c r="C54" s="497"/>
      <c r="D54" s="497"/>
      <c r="E54" s="250">
        <v>44</v>
      </c>
      <c r="F54" s="473" t="s">
        <v>202</v>
      </c>
      <c r="G54" s="473"/>
      <c r="H54" s="473"/>
      <c r="I54" s="473"/>
      <c r="J54" s="473" t="s">
        <v>203</v>
      </c>
      <c r="K54" s="473"/>
      <c r="L54" s="473"/>
      <c r="M54" s="503" t="s">
        <v>305</v>
      </c>
      <c r="N54" s="504"/>
      <c r="O54" s="504"/>
      <c r="P54" s="504"/>
      <c r="Q54" s="504"/>
      <c r="R54" s="504"/>
      <c r="S54" s="505"/>
      <c r="T54" s="470"/>
      <c r="U54" s="471"/>
      <c r="V54" s="471"/>
      <c r="W54" s="472"/>
      <c r="X54" s="162">
        <v>68</v>
      </c>
      <c r="Y54" s="502" t="s">
        <v>183</v>
      </c>
      <c r="Z54" s="459"/>
      <c r="AA54" s="459"/>
      <c r="AB54" s="460"/>
      <c r="AC54" s="502" t="s">
        <v>90</v>
      </c>
      <c r="AD54" s="459"/>
      <c r="AE54" s="459"/>
      <c r="AF54" s="460"/>
      <c r="AG54" s="112" t="s">
        <v>188</v>
      </c>
      <c r="AH54" s="113"/>
      <c r="AI54" s="113"/>
      <c r="AJ54" s="112" t="s">
        <v>188</v>
      </c>
      <c r="AK54" s="113"/>
      <c r="AL54" s="114"/>
      <c r="AM54" s="113"/>
      <c r="AN54" s="115"/>
      <c r="AO54" s="84"/>
    </row>
    <row r="55" spans="1:41" ht="15" customHeight="1">
      <c r="A55" s="498"/>
      <c r="B55" s="499"/>
      <c r="C55" s="499"/>
      <c r="D55" s="499"/>
      <c r="E55" s="250">
        <v>45</v>
      </c>
      <c r="F55" s="436" t="s">
        <v>204</v>
      </c>
      <c r="G55" s="436"/>
      <c r="H55" s="436"/>
      <c r="I55" s="436"/>
      <c r="J55" s="436" t="s">
        <v>205</v>
      </c>
      <c r="K55" s="436"/>
      <c r="L55" s="436"/>
      <c r="M55" s="437" t="s">
        <v>206</v>
      </c>
      <c r="N55" s="438"/>
      <c r="O55" s="438"/>
      <c r="P55" s="461" t="s">
        <v>207</v>
      </c>
      <c r="Q55" s="462"/>
      <c r="R55" s="462"/>
      <c r="S55" s="463"/>
      <c r="T55" s="464" t="s">
        <v>208</v>
      </c>
      <c r="U55" s="465"/>
      <c r="V55" s="465"/>
      <c r="W55" s="466"/>
      <c r="X55" s="250">
        <v>69</v>
      </c>
      <c r="Y55" s="473" t="s">
        <v>209</v>
      </c>
      <c r="Z55" s="473"/>
      <c r="AA55" s="473"/>
      <c r="AB55" s="473"/>
      <c r="AC55" s="473"/>
      <c r="AD55" s="473"/>
      <c r="AE55" s="473"/>
      <c r="AF55" s="473"/>
      <c r="AG55" s="443" t="s">
        <v>210</v>
      </c>
      <c r="AH55" s="444"/>
      <c r="AI55" s="444"/>
      <c r="AJ55" s="444"/>
      <c r="AK55" s="444"/>
      <c r="AL55" s="444"/>
      <c r="AM55" s="444"/>
      <c r="AN55" s="116"/>
      <c r="AO55" s="85"/>
    </row>
    <row r="56" spans="1:41" ht="15" customHeight="1">
      <c r="A56" s="498"/>
      <c r="B56" s="499"/>
      <c r="C56" s="499"/>
      <c r="D56" s="499"/>
      <c r="E56" s="250">
        <v>46</v>
      </c>
      <c r="F56" s="163" t="s">
        <v>211</v>
      </c>
      <c r="G56" s="119"/>
      <c r="H56" s="119"/>
      <c r="I56" s="119"/>
      <c r="J56" s="436" t="s">
        <v>212</v>
      </c>
      <c r="K56" s="436"/>
      <c r="L56" s="436"/>
      <c r="M56" s="474" t="s">
        <v>213</v>
      </c>
      <c r="N56" s="475"/>
      <c r="O56" s="475"/>
      <c r="P56" s="421" t="s">
        <v>214</v>
      </c>
      <c r="Q56" s="422"/>
      <c r="R56" s="422"/>
      <c r="S56" s="423"/>
      <c r="T56" s="467"/>
      <c r="U56" s="468"/>
      <c r="V56" s="468"/>
      <c r="W56" s="469"/>
      <c r="X56" s="159">
        <v>70</v>
      </c>
      <c r="Y56" s="424" t="s">
        <v>215</v>
      </c>
      <c r="Z56" s="425"/>
      <c r="AA56" s="425"/>
      <c r="AB56" s="426"/>
      <c r="AC56" s="424" t="s">
        <v>179</v>
      </c>
      <c r="AD56" s="425"/>
      <c r="AE56" s="425"/>
      <c r="AF56" s="426"/>
      <c r="AG56" s="97" t="s">
        <v>180</v>
      </c>
      <c r="AH56" s="98"/>
      <c r="AI56" s="98"/>
      <c r="AJ56" s="97" t="s">
        <v>180</v>
      </c>
      <c r="AK56" s="98"/>
      <c r="AL56" s="99"/>
      <c r="AM56" s="98"/>
      <c r="AN56" s="100"/>
      <c r="AO56" s="85"/>
    </row>
    <row r="57" spans="1:41" ht="15" customHeight="1">
      <c r="A57" s="498"/>
      <c r="B57" s="499"/>
      <c r="C57" s="499"/>
      <c r="D57" s="499"/>
      <c r="E57" s="250">
        <v>47</v>
      </c>
      <c r="F57" s="424" t="s">
        <v>216</v>
      </c>
      <c r="G57" s="425"/>
      <c r="H57" s="425"/>
      <c r="I57" s="425"/>
      <c r="J57" s="425"/>
      <c r="K57" s="425"/>
      <c r="L57" s="426"/>
      <c r="M57" s="95" t="s">
        <v>217</v>
      </c>
      <c r="N57" s="96"/>
      <c r="O57" s="96"/>
      <c r="P57" s="95"/>
      <c r="Q57" s="96"/>
      <c r="R57" s="96"/>
      <c r="S57" s="239"/>
      <c r="T57" s="467"/>
      <c r="U57" s="468"/>
      <c r="V57" s="468"/>
      <c r="W57" s="469"/>
      <c r="X57" s="159">
        <v>71</v>
      </c>
      <c r="Y57" s="424" t="s">
        <v>218</v>
      </c>
      <c r="Z57" s="425"/>
      <c r="AA57" s="425"/>
      <c r="AB57" s="425"/>
      <c r="AC57" s="425"/>
      <c r="AD57" s="425"/>
      <c r="AE57" s="425"/>
      <c r="AF57" s="426"/>
      <c r="AG57" s="453" t="s">
        <v>219</v>
      </c>
      <c r="AH57" s="454"/>
      <c r="AI57" s="454"/>
      <c r="AJ57" s="454"/>
      <c r="AK57" s="454"/>
      <c r="AL57" s="454"/>
      <c r="AM57" s="454"/>
      <c r="AN57" s="455"/>
      <c r="AO57" s="85"/>
    </row>
    <row r="58" spans="1:41" ht="23.25" customHeight="1" thickBot="1">
      <c r="A58" s="498"/>
      <c r="B58" s="499"/>
      <c r="C58" s="499"/>
      <c r="D58" s="499"/>
      <c r="E58" s="250">
        <v>48</v>
      </c>
      <c r="F58" s="164" t="s">
        <v>220</v>
      </c>
      <c r="G58" s="119"/>
      <c r="H58" s="119"/>
      <c r="I58" s="119"/>
      <c r="J58" s="165" t="s">
        <v>221</v>
      </c>
      <c r="K58" s="165"/>
      <c r="L58" s="166" t="s">
        <v>222</v>
      </c>
      <c r="M58" s="509" t="s">
        <v>307</v>
      </c>
      <c r="N58" s="510"/>
      <c r="O58" s="511"/>
      <c r="P58" s="456">
        <v>7.5</v>
      </c>
      <c r="Q58" s="457"/>
      <c r="R58" s="456">
        <v>8.5</v>
      </c>
      <c r="S58" s="458"/>
      <c r="T58" s="470"/>
      <c r="U58" s="471"/>
      <c r="V58" s="471"/>
      <c r="W58" s="472"/>
      <c r="X58" s="249">
        <v>72</v>
      </c>
      <c r="Y58" s="445" t="s">
        <v>183</v>
      </c>
      <c r="Z58" s="446"/>
      <c r="AA58" s="446"/>
      <c r="AB58" s="447"/>
      <c r="AC58" s="445" t="s">
        <v>90</v>
      </c>
      <c r="AD58" s="459"/>
      <c r="AE58" s="459"/>
      <c r="AF58" s="460"/>
      <c r="AG58" s="449" t="s">
        <v>305</v>
      </c>
      <c r="AH58" s="450"/>
      <c r="AI58" s="450"/>
      <c r="AJ58" s="450"/>
      <c r="AK58" s="450"/>
      <c r="AL58" s="450"/>
      <c r="AM58" s="450"/>
      <c r="AN58" s="451"/>
      <c r="AO58" s="85"/>
    </row>
    <row r="59" spans="1:41" ht="10.5" customHeight="1" thickBot="1">
      <c r="A59" s="500"/>
      <c r="B59" s="501"/>
      <c r="C59" s="501"/>
      <c r="D59" s="501"/>
      <c r="E59" s="162">
        <v>49</v>
      </c>
      <c r="F59" s="248" t="s">
        <v>183</v>
      </c>
      <c r="G59" s="237"/>
      <c r="H59" s="237"/>
      <c r="I59" s="238"/>
      <c r="J59" s="248" t="s">
        <v>90</v>
      </c>
      <c r="K59" s="237"/>
      <c r="L59" s="238"/>
      <c r="M59" s="506" t="s">
        <v>305</v>
      </c>
      <c r="N59" s="507"/>
      <c r="O59" s="507"/>
      <c r="P59" s="507"/>
      <c r="Q59" s="507"/>
      <c r="R59" s="507"/>
      <c r="S59" s="508"/>
      <c r="T59" s="464" t="s">
        <v>223</v>
      </c>
      <c r="U59" s="465"/>
      <c r="V59" s="465"/>
      <c r="W59" s="466"/>
      <c r="X59" s="158">
        <v>73</v>
      </c>
      <c r="Y59" s="117" t="s">
        <v>224</v>
      </c>
      <c r="Z59" s="118"/>
      <c r="AA59" s="118"/>
      <c r="AB59" s="118"/>
      <c r="AC59" s="118"/>
      <c r="AD59" s="119"/>
      <c r="AE59" s="119"/>
      <c r="AF59" s="120"/>
      <c r="AG59" s="443" t="s">
        <v>225</v>
      </c>
      <c r="AH59" s="444"/>
      <c r="AI59" s="444"/>
      <c r="AJ59" s="444"/>
      <c r="AK59" s="444"/>
      <c r="AL59" s="444"/>
      <c r="AM59" s="444"/>
      <c r="AN59" s="115"/>
      <c r="AO59" s="85"/>
    </row>
    <row r="60" spans="1:41" ht="15" customHeight="1">
      <c r="A60" s="246"/>
      <c r="B60" s="247"/>
      <c r="C60" s="247"/>
      <c r="D60" s="247"/>
      <c r="E60" s="167"/>
      <c r="F60" s="124"/>
      <c r="G60" s="124"/>
      <c r="H60" s="124"/>
      <c r="I60" s="124"/>
      <c r="J60" s="124"/>
      <c r="K60" s="124"/>
      <c r="L60" s="124"/>
      <c r="M60" s="167"/>
      <c r="N60" s="167"/>
      <c r="O60" s="167"/>
      <c r="P60" s="167"/>
      <c r="Q60" s="167"/>
      <c r="R60" s="167"/>
      <c r="S60" s="167"/>
      <c r="T60" s="467"/>
      <c r="U60" s="468"/>
      <c r="V60" s="468"/>
      <c r="W60" s="469"/>
      <c r="X60" s="249">
        <v>74</v>
      </c>
      <c r="Y60" s="445" t="s">
        <v>226</v>
      </c>
      <c r="Z60" s="446"/>
      <c r="AA60" s="446"/>
      <c r="AB60" s="446"/>
      <c r="AC60" s="446"/>
      <c r="AD60" s="446"/>
      <c r="AE60" s="446"/>
      <c r="AF60" s="447"/>
      <c r="AG60" s="112" t="s">
        <v>227</v>
      </c>
      <c r="AH60" s="113"/>
      <c r="AI60" s="113"/>
      <c r="AJ60" s="113"/>
      <c r="AK60" s="113"/>
      <c r="AL60" s="113"/>
      <c r="AM60" s="113"/>
      <c r="AN60" s="100"/>
      <c r="AO60" s="85"/>
    </row>
    <row r="61" spans="1:41" ht="17.25" customHeight="1" thickBot="1">
      <c r="A61" s="246"/>
      <c r="B61" s="247"/>
      <c r="C61" s="247"/>
      <c r="D61" s="247"/>
      <c r="E61" s="167"/>
      <c r="F61" s="124"/>
      <c r="G61" s="124"/>
      <c r="H61" s="124"/>
      <c r="I61" s="124"/>
      <c r="J61" s="124"/>
      <c r="K61" s="124"/>
      <c r="L61" s="124"/>
      <c r="M61" s="167"/>
      <c r="N61" s="167"/>
      <c r="O61" s="167"/>
      <c r="P61" s="167"/>
      <c r="Q61" s="167"/>
      <c r="R61" s="167"/>
      <c r="S61" s="167"/>
      <c r="T61" s="470"/>
      <c r="U61" s="471"/>
      <c r="V61" s="471"/>
      <c r="W61" s="472"/>
      <c r="X61" s="162">
        <v>75</v>
      </c>
      <c r="Y61" s="448" t="s">
        <v>228</v>
      </c>
      <c r="Z61" s="448"/>
      <c r="AA61" s="448"/>
      <c r="AB61" s="448"/>
      <c r="AC61" s="448"/>
      <c r="AD61" s="448"/>
      <c r="AE61" s="448"/>
      <c r="AF61" s="448"/>
      <c r="AG61" s="449" t="s">
        <v>229</v>
      </c>
      <c r="AH61" s="450"/>
      <c r="AI61" s="450"/>
      <c r="AJ61" s="450"/>
      <c r="AK61" s="450"/>
      <c r="AL61" s="450"/>
      <c r="AM61" s="450"/>
      <c r="AN61" s="451"/>
      <c r="AO61" s="85"/>
    </row>
    <row r="62" spans="1:41" ht="23.25" customHeight="1">
      <c r="A62" s="168"/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464" t="s">
        <v>230</v>
      </c>
      <c r="U62" s="465"/>
      <c r="V62" s="465"/>
      <c r="W62" s="466"/>
      <c r="X62" s="250">
        <v>76</v>
      </c>
      <c r="Y62" s="477" t="s">
        <v>231</v>
      </c>
      <c r="Z62" s="478"/>
      <c r="AA62" s="478"/>
      <c r="AB62" s="478"/>
      <c r="AC62" s="478"/>
      <c r="AD62" s="478"/>
      <c r="AE62" s="478"/>
      <c r="AF62" s="479"/>
      <c r="AG62" s="487" t="s">
        <v>308</v>
      </c>
      <c r="AH62" s="488"/>
      <c r="AI62" s="488"/>
      <c r="AJ62" s="488"/>
      <c r="AK62" s="488"/>
      <c r="AL62" s="488"/>
      <c r="AM62" s="488"/>
      <c r="AN62" s="489"/>
      <c r="AO62" s="85"/>
    </row>
    <row r="63" spans="1:41" ht="15" customHeight="1" thickBot="1">
      <c r="A63" s="170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467"/>
      <c r="U63" s="468"/>
      <c r="V63" s="468"/>
      <c r="W63" s="469"/>
      <c r="X63" s="159">
        <v>77</v>
      </c>
      <c r="Y63" s="480" t="s">
        <v>232</v>
      </c>
      <c r="Z63" s="480"/>
      <c r="AA63" s="480"/>
      <c r="AB63" s="480"/>
      <c r="AC63" s="480"/>
      <c r="AD63" s="480"/>
      <c r="AE63" s="480"/>
      <c r="AF63" s="480"/>
      <c r="AG63" s="453" t="s">
        <v>306</v>
      </c>
      <c r="AH63" s="454"/>
      <c r="AI63" s="454"/>
      <c r="AJ63" s="454"/>
      <c r="AK63" s="454"/>
      <c r="AL63" s="454"/>
      <c r="AM63" s="454"/>
      <c r="AN63" s="455"/>
      <c r="AO63" s="85"/>
    </row>
    <row r="64" spans="1:41" ht="13.5" customHeight="1">
      <c r="A64" s="464" t="s">
        <v>233</v>
      </c>
      <c r="B64" s="465"/>
      <c r="C64" s="465"/>
      <c r="D64" s="466"/>
      <c r="E64" s="117" t="s">
        <v>234</v>
      </c>
      <c r="F64" s="118"/>
      <c r="G64" s="118"/>
      <c r="H64" s="118"/>
      <c r="I64" s="118"/>
      <c r="J64" s="118"/>
      <c r="K64" s="118"/>
      <c r="L64" s="171"/>
      <c r="M64" s="490" t="s">
        <v>305</v>
      </c>
      <c r="N64" s="491"/>
      <c r="O64" s="491"/>
      <c r="P64" s="491"/>
      <c r="Q64" s="491"/>
      <c r="R64" s="491"/>
      <c r="S64" s="492"/>
      <c r="T64" s="467"/>
      <c r="U64" s="468"/>
      <c r="V64" s="468"/>
      <c r="W64" s="469"/>
      <c r="X64" s="159">
        <v>78</v>
      </c>
      <c r="Y64" s="445" t="s">
        <v>235</v>
      </c>
      <c r="Z64" s="446"/>
      <c r="AA64" s="446"/>
      <c r="AB64" s="446"/>
      <c r="AC64" s="446"/>
      <c r="AD64" s="446"/>
      <c r="AE64" s="446"/>
      <c r="AF64" s="447"/>
      <c r="AG64" s="481" t="s">
        <v>236</v>
      </c>
      <c r="AH64" s="482"/>
      <c r="AI64" s="482"/>
      <c r="AJ64" s="482"/>
      <c r="AK64" s="482"/>
      <c r="AL64" s="482"/>
      <c r="AM64" s="482"/>
      <c r="AN64" s="483"/>
      <c r="AO64" s="85"/>
    </row>
    <row r="65" spans="1:41" ht="15" customHeight="1" thickBot="1">
      <c r="A65" s="470"/>
      <c r="B65" s="471"/>
      <c r="C65" s="471"/>
      <c r="D65" s="472"/>
      <c r="E65" s="172" t="s">
        <v>90</v>
      </c>
      <c r="F65" s="173"/>
      <c r="G65" s="173"/>
      <c r="H65" s="173"/>
      <c r="I65" s="173"/>
      <c r="J65" s="173"/>
      <c r="K65" s="173"/>
      <c r="L65" s="174"/>
      <c r="M65" s="493" t="s">
        <v>305</v>
      </c>
      <c r="N65" s="494"/>
      <c r="O65" s="494"/>
      <c r="P65" s="494"/>
      <c r="Q65" s="494"/>
      <c r="R65" s="494"/>
      <c r="S65" s="495"/>
      <c r="T65" s="470"/>
      <c r="U65" s="471"/>
      <c r="V65" s="471"/>
      <c r="W65" s="472"/>
      <c r="X65" s="159">
        <v>79</v>
      </c>
      <c r="Y65" s="448" t="s">
        <v>237</v>
      </c>
      <c r="Z65" s="448"/>
      <c r="AA65" s="448"/>
      <c r="AB65" s="448"/>
      <c r="AC65" s="448"/>
      <c r="AD65" s="448"/>
      <c r="AE65" s="448"/>
      <c r="AF65" s="448"/>
      <c r="AG65" s="484" t="s">
        <v>238</v>
      </c>
      <c r="AH65" s="485"/>
      <c r="AI65" s="485"/>
      <c r="AJ65" s="485"/>
      <c r="AK65" s="485"/>
      <c r="AL65" s="485"/>
      <c r="AM65" s="485"/>
      <c r="AN65" s="486"/>
      <c r="AO65" s="85"/>
    </row>
    <row r="66" spans="1:41" ht="15" customHeight="1">
      <c r="A66" s="175"/>
      <c r="B66" s="176"/>
      <c r="C66" s="452" t="s">
        <v>239</v>
      </c>
      <c r="D66" s="452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8"/>
      <c r="AK66" s="178"/>
      <c r="AL66" s="178"/>
      <c r="AM66" s="178"/>
      <c r="AN66" s="179"/>
    </row>
    <row r="67" spans="1:41" ht="12.75" customHeight="1">
      <c r="A67" s="168"/>
      <c r="B67" s="176" t="s">
        <v>243</v>
      </c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78"/>
      <c r="AN67" s="181"/>
    </row>
    <row r="68" spans="1:41" ht="12.75" customHeight="1">
      <c r="A68" s="168"/>
      <c r="B68" s="476" t="s">
        <v>240</v>
      </c>
      <c r="C68" s="476"/>
      <c r="D68" s="476"/>
      <c r="E68" s="476"/>
      <c r="F68" s="476"/>
      <c r="G68" s="476"/>
      <c r="H68" s="476"/>
      <c r="I68" s="476"/>
      <c r="J68" s="476"/>
      <c r="K68" s="476"/>
      <c r="L68" s="476"/>
      <c r="M68" s="476"/>
      <c r="N68" s="476"/>
      <c r="O68" s="476"/>
      <c r="P68" s="476"/>
      <c r="Q68" s="476"/>
      <c r="R68" s="476"/>
      <c r="S68" s="476"/>
      <c r="T68" s="476"/>
      <c r="U68" s="476"/>
      <c r="V68" s="476"/>
      <c r="W68" s="476"/>
      <c r="X68" s="476"/>
      <c r="Y68" s="476"/>
      <c r="Z68" s="476"/>
      <c r="AA68" s="476"/>
      <c r="AB68" s="476"/>
      <c r="AC68" s="476"/>
      <c r="AD68" s="476"/>
      <c r="AE68" s="476"/>
      <c r="AF68" s="476"/>
      <c r="AG68" s="476"/>
      <c r="AH68" s="476"/>
      <c r="AI68" s="476"/>
      <c r="AJ68" s="178"/>
      <c r="AK68" s="178"/>
      <c r="AL68" s="178"/>
      <c r="AM68" s="178"/>
      <c r="AN68" s="179"/>
    </row>
    <row r="69" spans="1:41" ht="12.75" customHeight="1">
      <c r="A69" s="168"/>
      <c r="B69" s="476" t="s">
        <v>241</v>
      </c>
      <c r="C69" s="476"/>
      <c r="D69" s="476"/>
      <c r="E69" s="476"/>
      <c r="F69" s="476"/>
      <c r="G69" s="476"/>
      <c r="H69" s="476"/>
      <c r="I69" s="476"/>
      <c r="J69" s="476"/>
      <c r="K69" s="476"/>
      <c r="L69" s="476"/>
      <c r="M69" s="476"/>
      <c r="N69" s="476"/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76"/>
      <c r="AB69" s="476"/>
      <c r="AC69" s="476"/>
      <c r="AD69" s="476"/>
      <c r="AE69" s="476"/>
      <c r="AF69" s="476"/>
      <c r="AG69" s="476"/>
      <c r="AH69" s="476"/>
      <c r="AI69" s="476"/>
      <c r="AJ69" s="178"/>
      <c r="AK69" s="178"/>
      <c r="AL69" s="178"/>
      <c r="AM69" s="178"/>
      <c r="AN69" s="179"/>
    </row>
    <row r="70" spans="1:41" ht="12.75" customHeight="1">
      <c r="A70" s="168"/>
      <c r="B70" s="176" t="s">
        <v>242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78"/>
      <c r="AK70" s="178"/>
      <c r="AL70" s="178"/>
      <c r="AM70" s="178"/>
      <c r="AN70" s="179"/>
    </row>
    <row r="71" spans="1:41" ht="12.75" customHeight="1">
      <c r="A71" s="182"/>
      <c r="B71" s="176" t="s">
        <v>368</v>
      </c>
      <c r="C71" s="178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9"/>
    </row>
    <row r="72" spans="1:41" ht="12.75" customHeight="1">
      <c r="A72" s="182"/>
      <c r="B72" s="176" t="s">
        <v>369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9"/>
    </row>
    <row r="73" spans="1:41" ht="12.75" customHeight="1">
      <c r="A73" s="182"/>
      <c r="B73" s="176" t="s">
        <v>370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9"/>
    </row>
    <row r="74" spans="1:41" ht="12.75" customHeight="1">
      <c r="A74" s="182"/>
      <c r="B74" s="176" t="s">
        <v>409</v>
      </c>
      <c r="C74" s="178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9"/>
    </row>
    <row r="75" spans="1:41" ht="12.75" customHeight="1">
      <c r="A75" s="182"/>
      <c r="B75" s="176" t="s">
        <v>546</v>
      </c>
      <c r="C75" s="178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9"/>
    </row>
    <row r="76" spans="1:41">
      <c r="A76" s="21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84"/>
    </row>
    <row r="77" spans="1:41" ht="13.5" thickBot="1">
      <c r="A77" s="23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5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zoomScale="85" zoomScaleNormal="100" zoomScaleSheetLayoutView="85" workbookViewId="0">
      <selection activeCell="V12" sqref="V12:AL12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42" t="s">
        <v>510</v>
      </c>
      <c r="B1" s="343"/>
      <c r="C1" s="343"/>
      <c r="D1" s="343"/>
      <c r="E1" s="343"/>
      <c r="F1" s="343"/>
      <c r="G1" s="343"/>
      <c r="H1" s="344"/>
      <c r="I1" s="649" t="s">
        <v>41</v>
      </c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  <c r="AA1" s="35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6"/>
      <c r="AM1" s="80"/>
      <c r="AN1" s="80"/>
    </row>
    <row r="2" spans="1:46" ht="12.75" customHeight="1">
      <c r="A2" s="345"/>
      <c r="B2" s="346"/>
      <c r="C2" s="346"/>
      <c r="D2" s="346"/>
      <c r="E2" s="346"/>
      <c r="F2" s="346"/>
      <c r="G2" s="346"/>
      <c r="H2" s="347"/>
      <c r="I2" s="37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  <c r="AA2" s="397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9"/>
      <c r="AM2" s="80"/>
      <c r="AN2" s="80"/>
    </row>
    <row r="3" spans="1:46" ht="18.75" customHeight="1">
      <c r="A3" s="345"/>
      <c r="B3" s="346"/>
      <c r="C3" s="346"/>
      <c r="D3" s="346"/>
      <c r="E3" s="346"/>
      <c r="F3" s="346"/>
      <c r="G3" s="346"/>
      <c r="H3" s="347"/>
      <c r="I3" s="37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7"/>
      <c r="AA3" s="397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9"/>
      <c r="AM3" s="80"/>
      <c r="AN3" s="80"/>
    </row>
    <row r="4" spans="1:46" ht="39" customHeight="1">
      <c r="A4" s="345"/>
      <c r="B4" s="346"/>
      <c r="C4" s="346"/>
      <c r="D4" s="346"/>
      <c r="E4" s="346"/>
      <c r="F4" s="346"/>
      <c r="G4" s="346"/>
      <c r="H4" s="347"/>
      <c r="I4" s="377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0"/>
      <c r="AA4" s="397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9"/>
      <c r="AM4" s="80"/>
      <c r="AN4" s="80"/>
    </row>
    <row r="5" spans="1:46" ht="18.75" customHeight="1">
      <c r="A5" s="345"/>
      <c r="B5" s="346"/>
      <c r="C5" s="346"/>
      <c r="D5" s="346"/>
      <c r="E5" s="346"/>
      <c r="F5" s="346"/>
      <c r="G5" s="346"/>
      <c r="H5" s="347"/>
      <c r="I5" s="653" t="s">
        <v>110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5"/>
      <c r="AA5" s="397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9"/>
      <c r="AM5" s="80"/>
      <c r="AN5" s="80"/>
    </row>
    <row r="6" spans="1:46" ht="18.75" customHeight="1">
      <c r="A6" s="348"/>
      <c r="B6" s="349"/>
      <c r="C6" s="349"/>
      <c r="D6" s="349"/>
      <c r="E6" s="349"/>
      <c r="F6" s="349"/>
      <c r="G6" s="349"/>
      <c r="H6" s="350"/>
      <c r="I6" s="656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8"/>
      <c r="AA6" s="650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  <c r="AM6" s="80"/>
      <c r="AN6" s="80"/>
    </row>
    <row r="7" spans="1:46" ht="18.75" customHeight="1">
      <c r="A7" s="659" t="s">
        <v>12</v>
      </c>
      <c r="B7" s="660"/>
      <c r="C7" s="660"/>
      <c r="D7" s="660"/>
      <c r="E7" s="660"/>
      <c r="F7" s="660"/>
      <c r="G7" s="660"/>
      <c r="H7" s="661"/>
      <c r="I7" s="662" t="s">
        <v>13</v>
      </c>
      <c r="J7" s="662"/>
      <c r="K7" s="662" t="s">
        <v>14</v>
      </c>
      <c r="L7" s="662"/>
      <c r="M7" s="662" t="s">
        <v>15</v>
      </c>
      <c r="N7" s="662"/>
      <c r="O7" s="662" t="s">
        <v>16</v>
      </c>
      <c r="P7" s="662"/>
      <c r="Q7" s="662" t="s">
        <v>17</v>
      </c>
      <c r="R7" s="662"/>
      <c r="S7" s="662" t="s">
        <v>18</v>
      </c>
      <c r="T7" s="662"/>
      <c r="U7" s="676" t="s">
        <v>19</v>
      </c>
      <c r="V7" s="676"/>
      <c r="W7" s="676"/>
      <c r="X7" s="662" t="s">
        <v>20</v>
      </c>
      <c r="Y7" s="662"/>
      <c r="Z7" s="662"/>
      <c r="AA7" s="292">
        <f>Cover!AC7</f>
        <v>21</v>
      </c>
      <c r="AB7" s="292"/>
      <c r="AC7" s="677" t="s">
        <v>293</v>
      </c>
      <c r="AD7" s="677"/>
      <c r="AE7" s="677"/>
      <c r="AF7" s="292">
        <v>17</v>
      </c>
      <c r="AG7" s="292"/>
      <c r="AH7" s="663" t="s">
        <v>292</v>
      </c>
      <c r="AI7" s="663"/>
      <c r="AJ7" s="663"/>
      <c r="AK7" s="663"/>
      <c r="AL7" s="664"/>
      <c r="AM7" s="80"/>
      <c r="AN7" s="80"/>
    </row>
    <row r="8" spans="1:46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9"/>
      <c r="I8" s="670" t="s">
        <v>38</v>
      </c>
      <c r="J8" s="671"/>
      <c r="K8" s="672" t="s">
        <v>47</v>
      </c>
      <c r="L8" s="673"/>
      <c r="M8" s="670" t="s">
        <v>39</v>
      </c>
      <c r="N8" s="671"/>
      <c r="O8" s="672" t="s">
        <v>48</v>
      </c>
      <c r="P8" s="673"/>
      <c r="Q8" s="670" t="s">
        <v>49</v>
      </c>
      <c r="R8" s="671"/>
      <c r="S8" s="670" t="s">
        <v>50</v>
      </c>
      <c r="T8" s="671"/>
      <c r="U8" s="672" t="s">
        <v>291</v>
      </c>
      <c r="V8" s="674"/>
      <c r="W8" s="673"/>
      <c r="X8" s="670" t="str">
        <f>Cover!Z8</f>
        <v>D03</v>
      </c>
      <c r="Y8" s="675"/>
      <c r="Z8" s="671"/>
      <c r="AA8" s="293"/>
      <c r="AB8" s="293"/>
      <c r="AC8" s="678"/>
      <c r="AD8" s="678"/>
      <c r="AE8" s="678"/>
      <c r="AF8" s="293"/>
      <c r="AG8" s="293"/>
      <c r="AH8" s="665"/>
      <c r="AI8" s="665"/>
      <c r="AJ8" s="665"/>
      <c r="AK8" s="665"/>
      <c r="AL8" s="666"/>
      <c r="AM8" s="81"/>
      <c r="AN8" s="81"/>
    </row>
    <row r="9" spans="1:46" ht="17.25" customHeight="1" thickBot="1">
      <c r="A9" s="636" t="s">
        <v>507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8"/>
      <c r="AM9" s="82"/>
      <c r="AN9" s="82"/>
    </row>
    <row r="10" spans="1:46" s="208" customFormat="1" ht="15" customHeight="1">
      <c r="A10" s="769" t="s">
        <v>94</v>
      </c>
      <c r="B10" s="770"/>
      <c r="C10" s="770"/>
      <c r="D10" s="770"/>
      <c r="E10" s="875">
        <v>1</v>
      </c>
      <c r="F10" s="876"/>
      <c r="G10" s="954" t="s">
        <v>113</v>
      </c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6"/>
      <c r="V10" s="957" t="s">
        <v>512</v>
      </c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9"/>
      <c r="AM10" s="207"/>
      <c r="AN10" s="207"/>
      <c r="AO10" s="207"/>
      <c r="AP10" s="207"/>
      <c r="AQ10" s="207"/>
      <c r="AR10" s="207"/>
      <c r="AS10" s="207"/>
      <c r="AT10" s="207"/>
    </row>
    <row r="11" spans="1:46" s="210" customFormat="1" ht="15" customHeight="1">
      <c r="A11" s="775"/>
      <c r="B11" s="776"/>
      <c r="C11" s="776"/>
      <c r="D11" s="776"/>
      <c r="E11" s="859">
        <v>2</v>
      </c>
      <c r="F11" s="860"/>
      <c r="G11" s="862" t="s">
        <v>508</v>
      </c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4"/>
      <c r="V11" s="826" t="s">
        <v>529</v>
      </c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9"/>
      <c r="AM11" s="858"/>
      <c r="AN11" s="858"/>
      <c r="AO11" s="861"/>
      <c r="AP11" s="861"/>
      <c r="AQ11" s="861"/>
      <c r="AR11" s="861"/>
      <c r="AS11" s="861"/>
      <c r="AT11" s="209"/>
    </row>
    <row r="12" spans="1:46" s="209" customFormat="1" ht="15" customHeight="1">
      <c r="A12" s="775"/>
      <c r="B12" s="776"/>
      <c r="C12" s="776"/>
      <c r="D12" s="776"/>
      <c r="E12" s="859">
        <v>3</v>
      </c>
      <c r="F12" s="860"/>
      <c r="G12" s="862" t="s">
        <v>511</v>
      </c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4"/>
      <c r="V12" s="865" t="s">
        <v>575</v>
      </c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291"/>
      <c r="AM12" s="867"/>
      <c r="AN12" s="867"/>
      <c r="AO12" s="858"/>
      <c r="AP12" s="858"/>
      <c r="AQ12" s="858"/>
      <c r="AR12" s="858"/>
      <c r="AS12" s="858"/>
    </row>
    <row r="13" spans="1:46" s="209" customFormat="1" ht="15" customHeight="1">
      <c r="A13" s="775"/>
      <c r="B13" s="776"/>
      <c r="C13" s="776"/>
      <c r="D13" s="776"/>
      <c r="E13" s="859">
        <v>4</v>
      </c>
      <c r="F13" s="860"/>
      <c r="G13" s="862" t="s">
        <v>115</v>
      </c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4"/>
      <c r="V13" s="826" t="s">
        <v>303</v>
      </c>
      <c r="W13" s="827"/>
      <c r="X13" s="827"/>
      <c r="Y13" s="827"/>
      <c r="Z13" s="827"/>
      <c r="AA13" s="827"/>
      <c r="AB13" s="827"/>
      <c r="AC13" s="827"/>
      <c r="AD13" s="827"/>
      <c r="AE13" s="827"/>
      <c r="AF13" s="827"/>
      <c r="AG13" s="827"/>
      <c r="AH13" s="827"/>
      <c r="AI13" s="827"/>
      <c r="AJ13" s="827"/>
      <c r="AK13" s="827"/>
      <c r="AL13" s="829"/>
      <c r="AM13" s="206"/>
      <c r="AN13" s="206"/>
      <c r="AO13" s="206"/>
      <c r="AP13" s="206"/>
      <c r="AQ13" s="206"/>
      <c r="AR13" s="206"/>
      <c r="AS13" s="206"/>
    </row>
    <row r="14" spans="1:46" s="210" customFormat="1" ht="15" customHeight="1">
      <c r="A14" s="775"/>
      <c r="B14" s="776"/>
      <c r="C14" s="776"/>
      <c r="D14" s="776"/>
      <c r="E14" s="859">
        <v>5</v>
      </c>
      <c r="F14" s="860"/>
      <c r="G14" s="862" t="s">
        <v>114</v>
      </c>
      <c r="H14" s="863"/>
      <c r="I14" s="863"/>
      <c r="J14" s="863"/>
      <c r="K14" s="863"/>
      <c r="L14" s="863"/>
      <c r="M14" s="863"/>
      <c r="N14" s="863"/>
      <c r="O14" s="864"/>
      <c r="P14" s="797" t="s">
        <v>509</v>
      </c>
      <c r="Q14" s="798"/>
      <c r="R14" s="798"/>
      <c r="S14" s="798"/>
      <c r="T14" s="798"/>
      <c r="U14" s="799"/>
      <c r="V14" s="963" t="s">
        <v>525</v>
      </c>
      <c r="W14" s="964"/>
      <c r="X14" s="964"/>
      <c r="Y14" s="964"/>
      <c r="Z14" s="964"/>
      <c r="AA14" s="964"/>
      <c r="AB14" s="964"/>
      <c r="AC14" s="964"/>
      <c r="AD14" s="965" t="s">
        <v>357</v>
      </c>
      <c r="AE14" s="965"/>
      <c r="AF14" s="965"/>
      <c r="AG14" s="965"/>
      <c r="AH14" s="965"/>
      <c r="AI14" s="965"/>
      <c r="AJ14" s="965"/>
      <c r="AK14" s="965"/>
      <c r="AL14" s="966"/>
      <c r="AM14" s="858"/>
      <c r="AN14" s="858"/>
      <c r="AO14" s="858"/>
      <c r="AP14" s="858"/>
      <c r="AQ14" s="858"/>
      <c r="AR14" s="858"/>
      <c r="AS14" s="858"/>
      <c r="AT14" s="209"/>
    </row>
    <row r="15" spans="1:46" s="210" customFormat="1" ht="15" customHeight="1">
      <c r="A15" s="775"/>
      <c r="B15" s="776"/>
      <c r="C15" s="776"/>
      <c r="D15" s="776"/>
      <c r="E15" s="859">
        <v>6</v>
      </c>
      <c r="F15" s="860"/>
      <c r="G15" s="256" t="s">
        <v>117</v>
      </c>
      <c r="H15" s="257"/>
      <c r="I15" s="257"/>
      <c r="J15" s="257"/>
      <c r="K15" s="257"/>
      <c r="L15" s="257"/>
      <c r="M15" s="257"/>
      <c r="N15" s="257"/>
      <c r="O15" s="257" t="s">
        <v>118</v>
      </c>
      <c r="P15" s="868" t="s">
        <v>101</v>
      </c>
      <c r="Q15" s="868"/>
      <c r="R15" s="868"/>
      <c r="S15" s="868" t="s">
        <v>102</v>
      </c>
      <c r="T15" s="868"/>
      <c r="U15" s="868"/>
      <c r="V15" s="826">
        <v>5</v>
      </c>
      <c r="W15" s="827"/>
      <c r="X15" s="827"/>
      <c r="Y15" s="827"/>
      <c r="Z15" s="827"/>
      <c r="AA15" s="827"/>
      <c r="AB15" s="827"/>
      <c r="AC15" s="828"/>
      <c r="AD15" s="826">
        <v>50</v>
      </c>
      <c r="AE15" s="827"/>
      <c r="AF15" s="827"/>
      <c r="AG15" s="827"/>
      <c r="AH15" s="827"/>
      <c r="AI15" s="827"/>
      <c r="AJ15" s="827"/>
      <c r="AK15" s="827"/>
      <c r="AL15" s="829"/>
      <c r="AM15" s="206"/>
      <c r="AN15" s="206"/>
      <c r="AO15" s="206"/>
      <c r="AP15" s="206"/>
      <c r="AQ15" s="206"/>
      <c r="AR15" s="206"/>
      <c r="AS15" s="206"/>
      <c r="AT15" s="209"/>
    </row>
    <row r="16" spans="1:46" s="210" customFormat="1" ht="15" customHeight="1" thickBot="1">
      <c r="A16" s="775"/>
      <c r="B16" s="776"/>
      <c r="C16" s="776"/>
      <c r="D16" s="776"/>
      <c r="E16" s="859">
        <v>7</v>
      </c>
      <c r="F16" s="860"/>
      <c r="G16" s="256" t="s">
        <v>121</v>
      </c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9"/>
      <c r="V16" s="826" t="s">
        <v>526</v>
      </c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9"/>
      <c r="AM16" s="206"/>
      <c r="AN16" s="206"/>
      <c r="AO16" s="206"/>
      <c r="AP16" s="206"/>
      <c r="AQ16" s="206"/>
      <c r="AR16" s="206"/>
      <c r="AS16" s="206"/>
      <c r="AT16" s="209"/>
    </row>
    <row r="17" spans="1:46" s="199" customFormat="1" ht="15" customHeight="1">
      <c r="A17" s="778" t="s">
        <v>483</v>
      </c>
      <c r="B17" s="779"/>
      <c r="C17" s="779"/>
      <c r="D17" s="779"/>
      <c r="E17" s="875">
        <v>8</v>
      </c>
      <c r="F17" s="876"/>
      <c r="G17" s="877" t="s">
        <v>89</v>
      </c>
      <c r="H17" s="878"/>
      <c r="I17" s="878"/>
      <c r="J17" s="878"/>
      <c r="K17" s="878"/>
      <c r="L17" s="878"/>
      <c r="M17" s="878"/>
      <c r="N17" s="878"/>
      <c r="O17" s="879"/>
      <c r="P17" s="260" t="s">
        <v>484</v>
      </c>
      <c r="Q17" s="261"/>
      <c r="R17" s="261"/>
      <c r="S17" s="261"/>
      <c r="T17" s="261"/>
      <c r="U17" s="261"/>
      <c r="V17" s="880" t="s">
        <v>556</v>
      </c>
      <c r="W17" s="881"/>
      <c r="X17" s="881"/>
      <c r="Y17" s="881"/>
      <c r="Z17" s="881"/>
      <c r="AA17" s="881"/>
      <c r="AB17" s="881"/>
      <c r="AC17" s="881"/>
      <c r="AD17" s="881"/>
      <c r="AE17" s="882"/>
      <c r="AF17" s="762" t="s">
        <v>557</v>
      </c>
      <c r="AG17" s="763"/>
      <c r="AH17" s="763"/>
      <c r="AI17" s="763"/>
      <c r="AJ17" s="763"/>
      <c r="AK17" s="763"/>
      <c r="AL17" s="788"/>
      <c r="AM17" s="858"/>
      <c r="AN17" s="858"/>
      <c r="AO17" s="858"/>
      <c r="AP17" s="858"/>
      <c r="AQ17" s="858"/>
      <c r="AR17" s="858"/>
      <c r="AS17" s="858"/>
      <c r="AT17" s="205"/>
    </row>
    <row r="18" spans="1:46" s="197" customFormat="1" ht="15" customHeight="1">
      <c r="A18" s="792"/>
      <c r="B18" s="793"/>
      <c r="C18" s="793"/>
      <c r="D18" s="793"/>
      <c r="E18" s="859">
        <v>9</v>
      </c>
      <c r="F18" s="860"/>
      <c r="G18" s="797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9"/>
      <c r="V18" s="839" t="s">
        <v>485</v>
      </c>
      <c r="W18" s="840"/>
      <c r="X18" s="840"/>
      <c r="Y18" s="841"/>
      <c r="Z18" s="839" t="s">
        <v>486</v>
      </c>
      <c r="AA18" s="840"/>
      <c r="AB18" s="840"/>
      <c r="AC18" s="840"/>
      <c r="AD18" s="840"/>
      <c r="AE18" s="841"/>
      <c r="AF18" s="839" t="s">
        <v>487</v>
      </c>
      <c r="AG18" s="840"/>
      <c r="AH18" s="840"/>
      <c r="AI18" s="840"/>
      <c r="AJ18" s="841"/>
      <c r="AK18" s="842" t="s">
        <v>488</v>
      </c>
      <c r="AL18" s="843"/>
      <c r="AM18" s="196"/>
      <c r="AN18" s="196"/>
      <c r="AO18" s="196"/>
      <c r="AP18" s="196"/>
      <c r="AQ18" s="200"/>
      <c r="AR18" s="200"/>
      <c r="AS18" s="200"/>
      <c r="AT18" s="200"/>
    </row>
    <row r="19" spans="1:46" s="197" customFormat="1" ht="15" customHeight="1">
      <c r="A19" s="792"/>
      <c r="B19" s="793"/>
      <c r="C19" s="793"/>
      <c r="D19" s="793"/>
      <c r="E19" s="859">
        <v>10</v>
      </c>
      <c r="F19" s="860"/>
      <c r="G19" s="797" t="s">
        <v>489</v>
      </c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9"/>
      <c r="V19" s="844">
        <v>3.0910000000000002</v>
      </c>
      <c r="W19" s="845"/>
      <c r="X19" s="845"/>
      <c r="Y19" s="846"/>
      <c r="Z19" s="847">
        <v>15.536199999999999</v>
      </c>
      <c r="AA19" s="848"/>
      <c r="AB19" s="848"/>
      <c r="AC19" s="848"/>
      <c r="AD19" s="848"/>
      <c r="AE19" s="849"/>
      <c r="AF19" s="847">
        <v>20.197099999999999</v>
      </c>
      <c r="AG19" s="848"/>
      <c r="AH19" s="848"/>
      <c r="AI19" s="848"/>
      <c r="AJ19" s="849"/>
      <c r="AK19" s="850" t="s">
        <v>490</v>
      </c>
      <c r="AL19" s="851"/>
      <c r="AM19" s="196"/>
      <c r="AN19" s="196"/>
      <c r="AO19" s="196"/>
      <c r="AP19" s="196"/>
    </row>
    <row r="20" spans="1:46" s="197" customFormat="1" ht="15" customHeight="1">
      <c r="A20" s="792"/>
      <c r="B20" s="793"/>
      <c r="C20" s="793"/>
      <c r="D20" s="793"/>
      <c r="E20" s="859">
        <v>11</v>
      </c>
      <c r="F20" s="860"/>
      <c r="G20" s="797" t="s">
        <v>491</v>
      </c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9"/>
      <c r="V20" s="941">
        <v>0.05</v>
      </c>
      <c r="W20" s="942"/>
      <c r="X20" s="942"/>
      <c r="Y20" s="943"/>
      <c r="Z20" s="813">
        <v>0.05</v>
      </c>
      <c r="AA20" s="814"/>
      <c r="AB20" s="814"/>
      <c r="AC20" s="814"/>
      <c r="AD20" s="814"/>
      <c r="AE20" s="816"/>
      <c r="AF20" s="813">
        <v>0.05</v>
      </c>
      <c r="AG20" s="814"/>
      <c r="AH20" s="814"/>
      <c r="AI20" s="814"/>
      <c r="AJ20" s="816"/>
      <c r="AK20" s="850" t="s">
        <v>139</v>
      </c>
      <c r="AL20" s="851"/>
      <c r="AM20" s="196"/>
      <c r="AN20" s="196"/>
      <c r="AO20" s="196"/>
      <c r="AP20" s="196"/>
    </row>
    <row r="21" spans="1:46" s="197" customFormat="1" ht="15" customHeight="1">
      <c r="A21" s="792"/>
      <c r="B21" s="793"/>
      <c r="C21" s="793"/>
      <c r="D21" s="793"/>
      <c r="E21" s="859">
        <v>12</v>
      </c>
      <c r="F21" s="860"/>
      <c r="G21" s="797" t="s">
        <v>492</v>
      </c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9"/>
      <c r="V21" s="941">
        <v>0</v>
      </c>
      <c r="W21" s="942"/>
      <c r="X21" s="942"/>
      <c r="Y21" s="943"/>
      <c r="Z21" s="813">
        <v>0</v>
      </c>
      <c r="AA21" s="814"/>
      <c r="AB21" s="814"/>
      <c r="AC21" s="814"/>
      <c r="AD21" s="814"/>
      <c r="AE21" s="816"/>
      <c r="AF21" s="813">
        <v>0</v>
      </c>
      <c r="AG21" s="814"/>
      <c r="AH21" s="814"/>
      <c r="AI21" s="814"/>
      <c r="AJ21" s="816"/>
      <c r="AK21" s="850" t="s">
        <v>139</v>
      </c>
      <c r="AL21" s="851"/>
      <c r="AM21" s="196"/>
      <c r="AN21" s="196"/>
      <c r="AO21" s="196"/>
      <c r="AP21" s="196"/>
    </row>
    <row r="22" spans="1:46" s="197" customFormat="1" ht="15" customHeight="1">
      <c r="A22" s="792"/>
      <c r="B22" s="793"/>
      <c r="C22" s="793"/>
      <c r="D22" s="793"/>
      <c r="E22" s="859">
        <v>13</v>
      </c>
      <c r="F22" s="860"/>
      <c r="G22" s="797" t="s">
        <v>493</v>
      </c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9"/>
      <c r="V22" s="941">
        <v>60</v>
      </c>
      <c r="W22" s="942"/>
      <c r="X22" s="942"/>
      <c r="Y22" s="943"/>
      <c r="Z22" s="813">
        <v>60</v>
      </c>
      <c r="AA22" s="814"/>
      <c r="AB22" s="814"/>
      <c r="AC22" s="814"/>
      <c r="AD22" s="814"/>
      <c r="AE22" s="816"/>
      <c r="AF22" s="813">
        <v>60</v>
      </c>
      <c r="AG22" s="814"/>
      <c r="AH22" s="814"/>
      <c r="AI22" s="814"/>
      <c r="AJ22" s="816"/>
      <c r="AK22" s="850" t="s">
        <v>494</v>
      </c>
      <c r="AL22" s="851"/>
      <c r="AM22" s="196"/>
      <c r="AN22" s="196"/>
      <c r="AO22" s="196"/>
      <c r="AP22" s="196"/>
    </row>
    <row r="23" spans="1:46" s="197" customFormat="1" ht="15" customHeight="1">
      <c r="A23" s="792"/>
      <c r="B23" s="793"/>
      <c r="C23" s="793"/>
      <c r="D23" s="793"/>
      <c r="E23" s="859">
        <v>14</v>
      </c>
      <c r="F23" s="860"/>
      <c r="G23" s="797" t="s">
        <v>495</v>
      </c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9"/>
      <c r="V23" s="941">
        <v>28.01</v>
      </c>
      <c r="W23" s="942"/>
      <c r="X23" s="942"/>
      <c r="Y23" s="943"/>
      <c r="Z23" s="813">
        <v>28.01</v>
      </c>
      <c r="AA23" s="814"/>
      <c r="AB23" s="814"/>
      <c r="AC23" s="814"/>
      <c r="AD23" s="814"/>
      <c r="AE23" s="816"/>
      <c r="AF23" s="813">
        <v>28.01</v>
      </c>
      <c r="AG23" s="814"/>
      <c r="AH23" s="814"/>
      <c r="AI23" s="814"/>
      <c r="AJ23" s="816"/>
      <c r="AK23" s="813" t="s">
        <v>96</v>
      </c>
      <c r="AL23" s="815"/>
      <c r="AM23" s="196"/>
      <c r="AN23" s="196"/>
      <c r="AO23" s="196"/>
      <c r="AP23" s="196"/>
    </row>
    <row r="24" spans="1:46" s="199" customFormat="1" ht="15" customHeight="1">
      <c r="A24" s="792"/>
      <c r="B24" s="793"/>
      <c r="C24" s="793"/>
      <c r="D24" s="793"/>
      <c r="E24" s="859">
        <v>15</v>
      </c>
      <c r="F24" s="860"/>
      <c r="G24" s="797" t="s">
        <v>496</v>
      </c>
      <c r="H24" s="798"/>
      <c r="I24" s="798"/>
      <c r="J24" s="798"/>
      <c r="K24" s="798"/>
      <c r="L24" s="798"/>
      <c r="M24" s="798"/>
      <c r="N24" s="798"/>
      <c r="O24" s="798"/>
      <c r="P24" s="798"/>
      <c r="Q24" s="798"/>
      <c r="R24" s="798"/>
      <c r="S24" s="798"/>
      <c r="T24" s="798"/>
      <c r="U24" s="799"/>
      <c r="V24" s="855">
        <v>1.0754714984222999</v>
      </c>
      <c r="W24" s="856"/>
      <c r="X24" s="856"/>
      <c r="Y24" s="857"/>
      <c r="Z24" s="944">
        <v>1.0754714984222999</v>
      </c>
      <c r="AA24" s="945"/>
      <c r="AB24" s="945"/>
      <c r="AC24" s="945"/>
      <c r="AD24" s="945"/>
      <c r="AE24" s="946"/>
      <c r="AF24" s="852">
        <v>1.0754714984222999</v>
      </c>
      <c r="AG24" s="853"/>
      <c r="AH24" s="853"/>
      <c r="AI24" s="853"/>
      <c r="AJ24" s="854"/>
      <c r="AK24" s="813" t="s">
        <v>497</v>
      </c>
      <c r="AL24" s="815"/>
      <c r="AM24" s="198"/>
      <c r="AN24" s="198"/>
      <c r="AO24" s="198"/>
      <c r="AP24" s="198"/>
    </row>
    <row r="25" spans="1:46" s="197" customFormat="1" ht="15" customHeight="1">
      <c r="A25" s="792"/>
      <c r="B25" s="793"/>
      <c r="C25" s="793"/>
      <c r="D25" s="793"/>
      <c r="E25" s="859">
        <v>16</v>
      </c>
      <c r="F25" s="860"/>
      <c r="G25" s="797" t="s">
        <v>498</v>
      </c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9"/>
      <c r="V25" s="855">
        <v>1.9880444081179002E-2</v>
      </c>
      <c r="W25" s="856"/>
      <c r="X25" s="856"/>
      <c r="Y25" s="857"/>
      <c r="Z25" s="944">
        <v>1.9880444081179002E-2</v>
      </c>
      <c r="AA25" s="945"/>
      <c r="AB25" s="945"/>
      <c r="AC25" s="945"/>
      <c r="AD25" s="945"/>
      <c r="AE25" s="946"/>
      <c r="AF25" s="855">
        <v>1.9880444081179002E-2</v>
      </c>
      <c r="AG25" s="856"/>
      <c r="AH25" s="856"/>
      <c r="AI25" s="856"/>
      <c r="AJ25" s="857"/>
      <c r="AK25" s="813" t="s">
        <v>499</v>
      </c>
      <c r="AL25" s="815"/>
      <c r="AM25" s="196"/>
      <c r="AN25" s="196"/>
      <c r="AO25" s="196"/>
      <c r="AP25" s="196"/>
    </row>
    <row r="26" spans="1:46" s="197" customFormat="1" ht="15" customHeight="1">
      <c r="A26" s="792"/>
      <c r="B26" s="793"/>
      <c r="C26" s="793"/>
      <c r="D26" s="793"/>
      <c r="E26" s="859">
        <v>17</v>
      </c>
      <c r="F26" s="860"/>
      <c r="G26" s="797" t="s">
        <v>500</v>
      </c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9"/>
      <c r="V26" s="838" t="s">
        <v>555</v>
      </c>
      <c r="W26" s="838"/>
      <c r="X26" s="838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  <c r="AJ26" s="838"/>
      <c r="AK26" s="850" t="s">
        <v>494</v>
      </c>
      <c r="AL26" s="851"/>
      <c r="AM26" s="196"/>
      <c r="AN26" s="196"/>
      <c r="AO26" s="196"/>
      <c r="AP26" s="196"/>
    </row>
    <row r="27" spans="1:46" s="197" customFormat="1" ht="15" customHeight="1">
      <c r="A27" s="792"/>
      <c r="B27" s="793"/>
      <c r="C27" s="793"/>
      <c r="D27" s="793"/>
      <c r="E27" s="859">
        <v>18</v>
      </c>
      <c r="F27" s="860"/>
      <c r="G27" s="797" t="s">
        <v>501</v>
      </c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9"/>
      <c r="V27" s="838" t="s">
        <v>554</v>
      </c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50" t="s">
        <v>139</v>
      </c>
      <c r="AL27" s="851"/>
      <c r="AM27" s="196"/>
      <c r="AN27" s="196"/>
      <c r="AO27" s="196"/>
      <c r="AP27" s="196"/>
    </row>
    <row r="28" spans="1:46" s="197" customFormat="1" ht="34.5" customHeight="1">
      <c r="A28" s="792"/>
      <c r="B28" s="793"/>
      <c r="C28" s="793"/>
      <c r="D28" s="793"/>
      <c r="E28" s="859">
        <v>19</v>
      </c>
      <c r="F28" s="860"/>
      <c r="G28" s="797" t="s">
        <v>502</v>
      </c>
      <c r="H28" s="798"/>
      <c r="I28" s="798"/>
      <c r="J28" s="798"/>
      <c r="K28" s="798"/>
      <c r="L28" s="798"/>
      <c r="M28" s="798"/>
      <c r="N28" s="798"/>
      <c r="O28" s="798"/>
      <c r="P28" s="798"/>
      <c r="Q28" s="798"/>
      <c r="R28" s="798"/>
      <c r="S28" s="798"/>
      <c r="T28" s="798"/>
      <c r="U28" s="798"/>
      <c r="V28" s="923" t="s">
        <v>582</v>
      </c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924"/>
      <c r="AK28" s="813" t="s">
        <v>503</v>
      </c>
      <c r="AL28" s="815"/>
      <c r="AM28" s="196"/>
      <c r="AN28" s="196"/>
      <c r="AO28" s="196"/>
      <c r="AP28" s="196"/>
    </row>
    <row r="29" spans="1:46" s="199" customFormat="1" ht="15" customHeight="1">
      <c r="A29" s="792"/>
      <c r="B29" s="793"/>
      <c r="C29" s="793"/>
      <c r="D29" s="793"/>
      <c r="E29" s="859">
        <v>20</v>
      </c>
      <c r="F29" s="860"/>
      <c r="G29" s="797" t="s">
        <v>504</v>
      </c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9"/>
      <c r="V29" s="938" t="s">
        <v>157</v>
      </c>
      <c r="W29" s="939"/>
      <c r="X29" s="939"/>
      <c r="Y29" s="939"/>
      <c r="Z29" s="939"/>
      <c r="AA29" s="939"/>
      <c r="AB29" s="939"/>
      <c r="AC29" s="939"/>
      <c r="AD29" s="939"/>
      <c r="AE29" s="939"/>
      <c r="AF29" s="939"/>
      <c r="AG29" s="939"/>
      <c r="AH29" s="939"/>
      <c r="AI29" s="939"/>
      <c r="AJ29" s="940"/>
      <c r="AK29" s="813" t="s">
        <v>156</v>
      </c>
      <c r="AL29" s="815"/>
      <c r="AM29" s="198"/>
      <c r="AN29" s="198"/>
      <c r="AO29" s="198"/>
      <c r="AP29" s="198"/>
    </row>
    <row r="30" spans="1:46" s="199" customFormat="1" ht="15" customHeight="1">
      <c r="A30" s="792"/>
      <c r="B30" s="793"/>
      <c r="C30" s="793"/>
      <c r="D30" s="793"/>
      <c r="E30" s="859">
        <v>21</v>
      </c>
      <c r="F30" s="860"/>
      <c r="G30" s="797" t="s">
        <v>505</v>
      </c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9"/>
      <c r="V30" s="826">
        <v>0.998</v>
      </c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7"/>
      <c r="AI30" s="827"/>
      <c r="AJ30" s="827"/>
      <c r="AK30" s="827"/>
      <c r="AL30" s="829"/>
      <c r="AM30" s="198"/>
      <c r="AN30" s="198"/>
      <c r="AO30" s="198"/>
      <c r="AP30" s="198"/>
    </row>
    <row r="31" spans="1:46" s="197" customFormat="1" ht="15" customHeight="1" thickBot="1">
      <c r="A31" s="792"/>
      <c r="B31" s="793"/>
      <c r="C31" s="793"/>
      <c r="D31" s="793"/>
      <c r="E31" s="873">
        <v>22</v>
      </c>
      <c r="F31" s="874"/>
      <c r="G31" s="830" t="s">
        <v>506</v>
      </c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2"/>
      <c r="V31" s="960">
        <v>1.4079999999999999</v>
      </c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2"/>
      <c r="AM31" s="196"/>
      <c r="AN31" s="196"/>
      <c r="AO31" s="196"/>
      <c r="AP31" s="196"/>
    </row>
    <row r="32" spans="1:46" s="197" customFormat="1" ht="15" customHeight="1">
      <c r="A32" s="769" t="s">
        <v>421</v>
      </c>
      <c r="B32" s="770"/>
      <c r="C32" s="770"/>
      <c r="D32" s="770"/>
      <c r="E32" s="875">
        <v>23</v>
      </c>
      <c r="F32" s="876"/>
      <c r="G32" s="782" t="s">
        <v>422</v>
      </c>
      <c r="H32" s="783"/>
      <c r="I32" s="783"/>
      <c r="J32" s="783"/>
      <c r="K32" s="783"/>
      <c r="L32" s="783"/>
      <c r="M32" s="784"/>
      <c r="N32" s="262" t="s">
        <v>423</v>
      </c>
      <c r="O32" s="260" t="s">
        <v>424</v>
      </c>
      <c r="P32" s="762" t="s">
        <v>533</v>
      </c>
      <c r="Q32" s="763"/>
      <c r="R32" s="764"/>
      <c r="S32" s="762" t="s">
        <v>533</v>
      </c>
      <c r="T32" s="763"/>
      <c r="U32" s="788"/>
      <c r="V32" s="804" t="s">
        <v>425</v>
      </c>
      <c r="W32" s="805"/>
      <c r="X32" s="806"/>
      <c r="Y32" s="263">
        <v>55</v>
      </c>
      <c r="Z32" s="836" t="s">
        <v>100</v>
      </c>
      <c r="AA32" s="836"/>
      <c r="AB32" s="836"/>
      <c r="AC32" s="836"/>
      <c r="AD32" s="836"/>
      <c r="AE32" s="836"/>
      <c r="AF32" s="836"/>
      <c r="AG32" s="836"/>
      <c r="AH32" s="936" t="s">
        <v>426</v>
      </c>
      <c r="AI32" s="936"/>
      <c r="AJ32" s="936"/>
      <c r="AK32" s="936"/>
      <c r="AL32" s="937"/>
      <c r="AM32" s="195"/>
      <c r="AN32" s="196"/>
      <c r="AO32" s="196"/>
      <c r="AP32" s="196"/>
    </row>
    <row r="33" spans="1:42" s="197" customFormat="1" ht="15" customHeight="1">
      <c r="A33" s="775"/>
      <c r="B33" s="776"/>
      <c r="C33" s="776"/>
      <c r="D33" s="776"/>
      <c r="E33" s="859">
        <v>24</v>
      </c>
      <c r="F33" s="860"/>
      <c r="G33" s="830" t="s">
        <v>427</v>
      </c>
      <c r="H33" s="831"/>
      <c r="I33" s="831"/>
      <c r="J33" s="831"/>
      <c r="K33" s="831"/>
      <c r="L33" s="831"/>
      <c r="M33" s="832"/>
      <c r="N33" s="264" t="s">
        <v>423</v>
      </c>
      <c r="O33" s="265" t="s">
        <v>424</v>
      </c>
      <c r="P33" s="813" t="s">
        <v>428</v>
      </c>
      <c r="Q33" s="814"/>
      <c r="R33" s="816"/>
      <c r="S33" s="813" t="s">
        <v>251</v>
      </c>
      <c r="T33" s="814"/>
      <c r="U33" s="815"/>
      <c r="V33" s="807"/>
      <c r="W33" s="808"/>
      <c r="X33" s="809"/>
      <c r="Y33" s="266">
        <v>56</v>
      </c>
      <c r="Z33" s="837" t="s">
        <v>429</v>
      </c>
      <c r="AA33" s="837"/>
      <c r="AB33" s="837"/>
      <c r="AC33" s="837"/>
      <c r="AD33" s="837"/>
      <c r="AE33" s="837"/>
      <c r="AF33" s="837"/>
      <c r="AG33" s="837"/>
      <c r="AH33" s="813" t="s">
        <v>188</v>
      </c>
      <c r="AI33" s="814"/>
      <c r="AJ33" s="814"/>
      <c r="AK33" s="814"/>
      <c r="AL33" s="815"/>
      <c r="AM33" s="195"/>
      <c r="AN33" s="196"/>
      <c r="AO33" s="196"/>
      <c r="AP33" s="196"/>
    </row>
    <row r="34" spans="1:42" s="197" customFormat="1" ht="15" customHeight="1">
      <c r="A34" s="775"/>
      <c r="B34" s="776"/>
      <c r="C34" s="776"/>
      <c r="D34" s="776"/>
      <c r="E34" s="859">
        <v>25</v>
      </c>
      <c r="F34" s="860"/>
      <c r="G34" s="830" t="s">
        <v>430</v>
      </c>
      <c r="H34" s="831"/>
      <c r="I34" s="831"/>
      <c r="J34" s="831"/>
      <c r="K34" s="831"/>
      <c r="L34" s="831"/>
      <c r="M34" s="831"/>
      <c r="N34" s="831"/>
      <c r="O34" s="832"/>
      <c r="P34" s="813" t="s">
        <v>431</v>
      </c>
      <c r="Q34" s="814"/>
      <c r="R34" s="814"/>
      <c r="S34" s="814"/>
      <c r="T34" s="814"/>
      <c r="U34" s="815"/>
      <c r="V34" s="807"/>
      <c r="W34" s="808"/>
      <c r="X34" s="809"/>
      <c r="Y34" s="266">
        <v>57</v>
      </c>
      <c r="Z34" s="830" t="s">
        <v>432</v>
      </c>
      <c r="AA34" s="831"/>
      <c r="AB34" s="831"/>
      <c r="AC34" s="831"/>
      <c r="AD34" s="831"/>
      <c r="AE34" s="831"/>
      <c r="AF34" s="831"/>
      <c r="AG34" s="832"/>
      <c r="AH34" s="813" t="s">
        <v>188</v>
      </c>
      <c r="AI34" s="814"/>
      <c r="AJ34" s="814"/>
      <c r="AK34" s="814"/>
      <c r="AL34" s="815"/>
      <c r="AM34" s="195"/>
      <c r="AN34" s="196"/>
      <c r="AO34" s="196"/>
      <c r="AP34" s="196"/>
    </row>
    <row r="35" spans="1:42" s="199" customFormat="1" ht="15" customHeight="1" thickBot="1">
      <c r="A35" s="772"/>
      <c r="B35" s="773"/>
      <c r="C35" s="773"/>
      <c r="D35" s="773"/>
      <c r="E35" s="873">
        <v>26</v>
      </c>
      <c r="F35" s="874"/>
      <c r="G35" s="833"/>
      <c r="H35" s="834"/>
      <c r="I35" s="834"/>
      <c r="J35" s="834"/>
      <c r="K35" s="834"/>
      <c r="L35" s="834"/>
      <c r="M35" s="834"/>
      <c r="N35" s="834"/>
      <c r="O35" s="835"/>
      <c r="P35" s="267"/>
      <c r="Q35" s="268"/>
      <c r="R35" s="269"/>
      <c r="S35" s="270"/>
      <c r="T35" s="270"/>
      <c r="U35" s="271"/>
      <c r="V35" s="807"/>
      <c r="W35" s="808"/>
      <c r="X35" s="809"/>
      <c r="Y35" s="266">
        <v>58</v>
      </c>
      <c r="Z35" s="800" t="s">
        <v>540</v>
      </c>
      <c r="AA35" s="801"/>
      <c r="AB35" s="801"/>
      <c r="AC35" s="801"/>
      <c r="AD35" s="801"/>
      <c r="AE35" s="801"/>
      <c r="AF35" s="801"/>
      <c r="AG35" s="802"/>
      <c r="AH35" s="813" t="s">
        <v>433</v>
      </c>
      <c r="AI35" s="814"/>
      <c r="AJ35" s="814"/>
      <c r="AK35" s="814"/>
      <c r="AL35" s="815"/>
      <c r="AM35" s="195"/>
      <c r="AN35" s="198"/>
      <c r="AO35" s="198"/>
      <c r="AP35" s="198"/>
    </row>
    <row r="36" spans="1:42" s="197" customFormat="1" ht="15" customHeight="1">
      <c r="A36" s="778" t="s">
        <v>434</v>
      </c>
      <c r="B36" s="779"/>
      <c r="C36" s="779"/>
      <c r="D36" s="779"/>
      <c r="E36" s="875">
        <v>27</v>
      </c>
      <c r="F36" s="876"/>
      <c r="G36" s="877" t="s">
        <v>537</v>
      </c>
      <c r="H36" s="878"/>
      <c r="I36" s="878"/>
      <c r="J36" s="878"/>
      <c r="K36" s="878"/>
      <c r="L36" s="878"/>
      <c r="M36" s="878"/>
      <c r="N36" s="878"/>
      <c r="O36" s="879"/>
      <c r="P36" s="762" t="s">
        <v>538</v>
      </c>
      <c r="Q36" s="763"/>
      <c r="R36" s="763"/>
      <c r="S36" s="763"/>
      <c r="T36" s="763"/>
      <c r="U36" s="788"/>
      <c r="V36" s="808"/>
      <c r="W36" s="808"/>
      <c r="X36" s="809"/>
      <c r="Y36" s="266">
        <v>59</v>
      </c>
      <c r="Z36" s="797" t="s">
        <v>541</v>
      </c>
      <c r="AA36" s="798"/>
      <c r="AB36" s="798"/>
      <c r="AC36" s="798"/>
      <c r="AD36" s="798"/>
      <c r="AE36" s="798"/>
      <c r="AF36" s="798"/>
      <c r="AG36" s="799"/>
      <c r="AH36" s="813" t="s">
        <v>544</v>
      </c>
      <c r="AI36" s="814"/>
      <c r="AJ36" s="814"/>
      <c r="AK36" s="814"/>
      <c r="AL36" s="815"/>
      <c r="AM36" s="195"/>
      <c r="AN36" s="196"/>
      <c r="AO36" s="196"/>
      <c r="AP36" s="196"/>
    </row>
    <row r="37" spans="1:42" s="197" customFormat="1" ht="15" customHeight="1">
      <c r="A37" s="792"/>
      <c r="B37" s="793"/>
      <c r="C37" s="793"/>
      <c r="D37" s="793"/>
      <c r="E37" s="859">
        <v>28</v>
      </c>
      <c r="F37" s="860"/>
      <c r="G37" s="272" t="s">
        <v>435</v>
      </c>
      <c r="H37" s="273"/>
      <c r="I37" s="273"/>
      <c r="J37" s="273"/>
      <c r="K37" s="274"/>
      <c r="L37" s="823" t="s">
        <v>436</v>
      </c>
      <c r="M37" s="824"/>
      <c r="N37" s="824"/>
      <c r="O37" s="825"/>
      <c r="P37" s="826" t="s">
        <v>539</v>
      </c>
      <c r="Q37" s="827"/>
      <c r="R37" s="828"/>
      <c r="S37" s="826" t="s">
        <v>550</v>
      </c>
      <c r="T37" s="827"/>
      <c r="U37" s="829"/>
      <c r="V37" s="808"/>
      <c r="W37" s="808"/>
      <c r="X37" s="809"/>
      <c r="Y37" s="266">
        <v>60</v>
      </c>
      <c r="Z37" s="797" t="s">
        <v>437</v>
      </c>
      <c r="AA37" s="798"/>
      <c r="AB37" s="798"/>
      <c r="AC37" s="798"/>
      <c r="AD37" s="798"/>
      <c r="AE37" s="798"/>
      <c r="AF37" s="798"/>
      <c r="AG37" s="799"/>
      <c r="AH37" s="813" t="s">
        <v>438</v>
      </c>
      <c r="AI37" s="814"/>
      <c r="AJ37" s="814"/>
      <c r="AK37" s="814"/>
      <c r="AL37" s="815"/>
      <c r="AM37" s="195"/>
      <c r="AN37" s="196"/>
      <c r="AO37" s="196"/>
      <c r="AP37" s="196"/>
    </row>
    <row r="38" spans="1:42" s="197" customFormat="1" ht="15" customHeight="1">
      <c r="A38" s="792"/>
      <c r="B38" s="793"/>
      <c r="C38" s="793"/>
      <c r="D38" s="793"/>
      <c r="E38" s="859">
        <v>29</v>
      </c>
      <c r="F38" s="860"/>
      <c r="G38" s="797" t="s">
        <v>439</v>
      </c>
      <c r="H38" s="798"/>
      <c r="I38" s="798"/>
      <c r="J38" s="798"/>
      <c r="K38" s="798"/>
      <c r="L38" s="798"/>
      <c r="M38" s="798"/>
      <c r="N38" s="798"/>
      <c r="O38" s="799"/>
      <c r="P38" s="813" t="s">
        <v>433</v>
      </c>
      <c r="Q38" s="814"/>
      <c r="R38" s="814"/>
      <c r="S38" s="814"/>
      <c r="T38" s="814"/>
      <c r="U38" s="815"/>
      <c r="V38" s="808"/>
      <c r="W38" s="808"/>
      <c r="X38" s="809"/>
      <c r="Y38" s="266">
        <v>61</v>
      </c>
      <c r="Z38" s="797" t="s">
        <v>204</v>
      </c>
      <c r="AA38" s="798"/>
      <c r="AB38" s="798"/>
      <c r="AC38" s="798"/>
      <c r="AD38" s="798"/>
      <c r="AE38" s="798"/>
      <c r="AF38" s="798"/>
      <c r="AG38" s="799"/>
      <c r="AH38" s="813" t="s">
        <v>188</v>
      </c>
      <c r="AI38" s="814"/>
      <c r="AJ38" s="814"/>
      <c r="AK38" s="814"/>
      <c r="AL38" s="815"/>
      <c r="AM38" s="195"/>
      <c r="AN38" s="196"/>
      <c r="AO38" s="196"/>
      <c r="AP38" s="196"/>
    </row>
    <row r="39" spans="1:42" s="199" customFormat="1" ht="15" customHeight="1">
      <c r="A39" s="792"/>
      <c r="B39" s="793"/>
      <c r="C39" s="793"/>
      <c r="D39" s="793"/>
      <c r="E39" s="859">
        <v>30</v>
      </c>
      <c r="F39" s="860"/>
      <c r="G39" s="830" t="s">
        <v>440</v>
      </c>
      <c r="H39" s="831"/>
      <c r="I39" s="831"/>
      <c r="J39" s="831"/>
      <c r="K39" s="831"/>
      <c r="L39" s="831"/>
      <c r="M39" s="831"/>
      <c r="N39" s="831"/>
      <c r="O39" s="832"/>
      <c r="P39" s="813" t="s">
        <v>319</v>
      </c>
      <c r="Q39" s="814"/>
      <c r="R39" s="814"/>
      <c r="S39" s="814"/>
      <c r="T39" s="814"/>
      <c r="U39" s="815"/>
      <c r="V39" s="808"/>
      <c r="W39" s="808"/>
      <c r="X39" s="809"/>
      <c r="Y39" s="266">
        <v>62</v>
      </c>
      <c r="Z39" s="797" t="s">
        <v>441</v>
      </c>
      <c r="AA39" s="798"/>
      <c r="AB39" s="798"/>
      <c r="AC39" s="798"/>
      <c r="AD39" s="798"/>
      <c r="AE39" s="798"/>
      <c r="AF39" s="798"/>
      <c r="AG39" s="799"/>
      <c r="AH39" s="813" t="s">
        <v>188</v>
      </c>
      <c r="AI39" s="814"/>
      <c r="AJ39" s="814"/>
      <c r="AK39" s="814"/>
      <c r="AL39" s="815"/>
      <c r="AM39" s="195"/>
      <c r="AN39" s="198"/>
      <c r="AO39" s="198"/>
      <c r="AP39" s="198"/>
    </row>
    <row r="40" spans="1:42" s="197" customFormat="1" ht="15" customHeight="1">
      <c r="A40" s="792"/>
      <c r="B40" s="793"/>
      <c r="C40" s="793"/>
      <c r="D40" s="793"/>
      <c r="E40" s="859">
        <v>31</v>
      </c>
      <c r="F40" s="860"/>
      <c r="G40" s="925" t="s">
        <v>442</v>
      </c>
      <c r="H40" s="926"/>
      <c r="I40" s="926"/>
      <c r="J40" s="926"/>
      <c r="K40" s="926"/>
      <c r="L40" s="926"/>
      <c r="M40" s="927"/>
      <c r="N40" s="272" t="s">
        <v>423</v>
      </c>
      <c r="O40" s="275" t="s">
        <v>424</v>
      </c>
      <c r="P40" s="928" t="s">
        <v>539</v>
      </c>
      <c r="Q40" s="929"/>
      <c r="R40" s="930"/>
      <c r="S40" s="850" t="s">
        <v>539</v>
      </c>
      <c r="T40" s="918"/>
      <c r="U40" s="851"/>
      <c r="V40" s="808"/>
      <c r="W40" s="808"/>
      <c r="X40" s="809"/>
      <c r="Y40" s="266">
        <v>63</v>
      </c>
      <c r="Z40" s="839"/>
      <c r="AA40" s="840"/>
      <c r="AB40" s="840"/>
      <c r="AC40" s="840"/>
      <c r="AD40" s="840"/>
      <c r="AE40" s="840"/>
      <c r="AF40" s="840"/>
      <c r="AG40" s="841"/>
      <c r="AH40" s="813"/>
      <c r="AI40" s="814"/>
      <c r="AJ40" s="814"/>
      <c r="AK40" s="814"/>
      <c r="AL40" s="815"/>
      <c r="AM40" s="200"/>
      <c r="AN40" s="200"/>
    </row>
    <row r="41" spans="1:42" s="197" customFormat="1" ht="15" customHeight="1">
      <c r="A41" s="792"/>
      <c r="B41" s="793"/>
      <c r="C41" s="793"/>
      <c r="D41" s="793"/>
      <c r="E41" s="859">
        <v>32</v>
      </c>
      <c r="F41" s="860"/>
      <c r="G41" s="837" t="s">
        <v>443</v>
      </c>
      <c r="H41" s="837"/>
      <c r="I41" s="837"/>
      <c r="J41" s="837"/>
      <c r="K41" s="837"/>
      <c r="L41" s="837"/>
      <c r="M41" s="837"/>
      <c r="N41" s="837"/>
      <c r="O41" s="837"/>
      <c r="P41" s="931" t="s">
        <v>444</v>
      </c>
      <c r="Q41" s="931"/>
      <c r="R41" s="931"/>
      <c r="S41" s="931"/>
      <c r="T41" s="931"/>
      <c r="U41" s="932"/>
      <c r="V41" s="808"/>
      <c r="W41" s="808"/>
      <c r="X41" s="809"/>
      <c r="Y41" s="266">
        <v>64</v>
      </c>
      <c r="Z41" s="839"/>
      <c r="AA41" s="840"/>
      <c r="AB41" s="840"/>
      <c r="AC41" s="840"/>
      <c r="AD41" s="840"/>
      <c r="AE41" s="840"/>
      <c r="AF41" s="840"/>
      <c r="AG41" s="841"/>
      <c r="AH41" s="813"/>
      <c r="AI41" s="814"/>
      <c r="AJ41" s="814"/>
      <c r="AK41" s="814"/>
      <c r="AL41" s="815"/>
      <c r="AM41" s="200"/>
      <c r="AN41" s="200"/>
    </row>
    <row r="42" spans="1:42" s="197" customFormat="1" ht="15" customHeight="1" thickBot="1">
      <c r="A42" s="792"/>
      <c r="B42" s="793"/>
      <c r="C42" s="793"/>
      <c r="D42" s="793"/>
      <c r="E42" s="859">
        <v>33</v>
      </c>
      <c r="F42" s="860"/>
      <c r="G42" s="837" t="s">
        <v>176</v>
      </c>
      <c r="H42" s="837"/>
      <c r="I42" s="837"/>
      <c r="J42" s="837"/>
      <c r="K42" s="837"/>
      <c r="L42" s="837"/>
      <c r="M42" s="837"/>
      <c r="N42" s="837"/>
      <c r="O42" s="837"/>
      <c r="P42" s="931" t="s">
        <v>446</v>
      </c>
      <c r="Q42" s="931"/>
      <c r="R42" s="931"/>
      <c r="S42" s="931"/>
      <c r="T42" s="931"/>
      <c r="U42" s="932"/>
      <c r="V42" s="811"/>
      <c r="W42" s="811"/>
      <c r="X42" s="812"/>
      <c r="Y42" s="276">
        <v>65</v>
      </c>
      <c r="Z42" s="833"/>
      <c r="AA42" s="834"/>
      <c r="AB42" s="834"/>
      <c r="AC42" s="834"/>
      <c r="AD42" s="834"/>
      <c r="AE42" s="834"/>
      <c r="AF42" s="834"/>
      <c r="AG42" s="835"/>
      <c r="AH42" s="759"/>
      <c r="AI42" s="760"/>
      <c r="AJ42" s="760"/>
      <c r="AK42" s="760"/>
      <c r="AL42" s="803"/>
    </row>
    <row r="43" spans="1:42" s="197" customFormat="1" ht="15" customHeight="1">
      <c r="A43" s="792"/>
      <c r="B43" s="793"/>
      <c r="C43" s="793"/>
      <c r="D43" s="793"/>
      <c r="E43" s="859">
        <v>34</v>
      </c>
      <c r="F43" s="860"/>
      <c r="G43" s="950"/>
      <c r="H43" s="951"/>
      <c r="I43" s="951"/>
      <c r="J43" s="951"/>
      <c r="K43" s="951"/>
      <c r="L43" s="951"/>
      <c r="M43" s="951"/>
      <c r="N43" s="951"/>
      <c r="O43" s="952"/>
      <c r="P43" s="950"/>
      <c r="Q43" s="951"/>
      <c r="R43" s="951"/>
      <c r="S43" s="951"/>
      <c r="T43" s="951"/>
      <c r="U43" s="953"/>
      <c r="V43" s="808" t="s">
        <v>445</v>
      </c>
      <c r="W43" s="808"/>
      <c r="X43" s="809"/>
      <c r="Y43" s="277">
        <v>66</v>
      </c>
      <c r="Z43" s="933" t="s">
        <v>100</v>
      </c>
      <c r="AA43" s="934"/>
      <c r="AB43" s="934"/>
      <c r="AC43" s="934"/>
      <c r="AD43" s="934"/>
      <c r="AE43" s="934"/>
      <c r="AF43" s="934"/>
      <c r="AG43" s="935"/>
      <c r="AH43" s="908" t="s">
        <v>188</v>
      </c>
      <c r="AI43" s="909"/>
      <c r="AJ43" s="909"/>
      <c r="AK43" s="909"/>
      <c r="AL43" s="910"/>
    </row>
    <row r="44" spans="1:42" s="197" customFormat="1" ht="15" customHeight="1">
      <c r="A44" s="792"/>
      <c r="B44" s="793"/>
      <c r="C44" s="793"/>
      <c r="D44" s="793"/>
      <c r="E44" s="859">
        <v>35</v>
      </c>
      <c r="F44" s="860"/>
      <c r="G44" s="950"/>
      <c r="H44" s="951"/>
      <c r="I44" s="951"/>
      <c r="J44" s="951"/>
      <c r="K44" s="951"/>
      <c r="L44" s="951"/>
      <c r="M44" s="951"/>
      <c r="N44" s="951"/>
      <c r="O44" s="952"/>
      <c r="P44" s="950"/>
      <c r="Q44" s="951"/>
      <c r="R44" s="951"/>
      <c r="S44" s="951"/>
      <c r="T44" s="951"/>
      <c r="U44" s="953"/>
      <c r="V44" s="808"/>
      <c r="W44" s="808"/>
      <c r="X44" s="809"/>
      <c r="Y44" s="266">
        <v>67</v>
      </c>
      <c r="Z44" s="797" t="s">
        <v>439</v>
      </c>
      <c r="AA44" s="798"/>
      <c r="AB44" s="798"/>
      <c r="AC44" s="798"/>
      <c r="AD44" s="798"/>
      <c r="AE44" s="798"/>
      <c r="AF44" s="798"/>
      <c r="AG44" s="799"/>
      <c r="AH44" s="813" t="s">
        <v>188</v>
      </c>
      <c r="AI44" s="814"/>
      <c r="AJ44" s="814"/>
      <c r="AK44" s="814"/>
      <c r="AL44" s="815"/>
    </row>
    <row r="45" spans="1:42" s="199" customFormat="1" ht="15" customHeight="1" thickBot="1">
      <c r="A45" s="780"/>
      <c r="B45" s="781"/>
      <c r="C45" s="781"/>
      <c r="D45" s="781"/>
      <c r="E45" s="873">
        <v>36</v>
      </c>
      <c r="F45" s="874"/>
      <c r="G45" s="905"/>
      <c r="H45" s="905"/>
      <c r="I45" s="905"/>
      <c r="J45" s="905"/>
      <c r="K45" s="905"/>
      <c r="L45" s="905"/>
      <c r="M45" s="905"/>
      <c r="N45" s="905"/>
      <c r="O45" s="905"/>
      <c r="P45" s="906"/>
      <c r="Q45" s="906"/>
      <c r="R45" s="906"/>
      <c r="S45" s="906"/>
      <c r="T45" s="906"/>
      <c r="U45" s="907"/>
      <c r="V45" s="808"/>
      <c r="W45" s="808"/>
      <c r="X45" s="809"/>
      <c r="Y45" s="266">
        <v>68</v>
      </c>
      <c r="Z45" s="797" t="s">
        <v>161</v>
      </c>
      <c r="AA45" s="798"/>
      <c r="AB45" s="799"/>
      <c r="AC45" s="797" t="s">
        <v>174</v>
      </c>
      <c r="AD45" s="798"/>
      <c r="AE45" s="798"/>
      <c r="AF45" s="798"/>
      <c r="AG45" s="799"/>
      <c r="AH45" s="813" t="s">
        <v>188</v>
      </c>
      <c r="AI45" s="814"/>
      <c r="AJ45" s="816"/>
      <c r="AK45" s="813" t="s">
        <v>188</v>
      </c>
      <c r="AL45" s="815"/>
    </row>
    <row r="46" spans="1:42" s="197" customFormat="1" ht="15" customHeight="1">
      <c r="A46" s="775" t="s">
        <v>447</v>
      </c>
      <c r="B46" s="776"/>
      <c r="C46" s="776"/>
      <c r="D46" s="777"/>
      <c r="E46" s="875">
        <v>37</v>
      </c>
      <c r="F46" s="876"/>
      <c r="G46" s="933" t="s">
        <v>448</v>
      </c>
      <c r="H46" s="934"/>
      <c r="I46" s="934"/>
      <c r="J46" s="934"/>
      <c r="K46" s="934"/>
      <c r="L46" s="934"/>
      <c r="M46" s="934"/>
      <c r="N46" s="934"/>
      <c r="O46" s="935"/>
      <c r="P46" s="911" t="s">
        <v>449</v>
      </c>
      <c r="Q46" s="912"/>
      <c r="R46" s="912"/>
      <c r="S46" s="912"/>
      <c r="T46" s="912"/>
      <c r="U46" s="913"/>
      <c r="V46" s="808"/>
      <c r="W46" s="808"/>
      <c r="X46" s="809"/>
      <c r="Y46" s="266">
        <v>69</v>
      </c>
      <c r="Z46" s="797" t="s">
        <v>450</v>
      </c>
      <c r="AA46" s="798"/>
      <c r="AB46" s="798"/>
      <c r="AC46" s="798"/>
      <c r="AD46" s="798"/>
      <c r="AE46" s="798"/>
      <c r="AF46" s="798"/>
      <c r="AG46" s="799"/>
      <c r="AH46" s="813" t="s">
        <v>188</v>
      </c>
      <c r="AI46" s="814"/>
      <c r="AJ46" s="814"/>
      <c r="AK46" s="814"/>
      <c r="AL46" s="815"/>
    </row>
    <row r="47" spans="1:42" s="197" customFormat="1" ht="15" customHeight="1">
      <c r="A47" s="775"/>
      <c r="B47" s="776"/>
      <c r="C47" s="776"/>
      <c r="D47" s="777"/>
      <c r="E47" s="859">
        <v>38</v>
      </c>
      <c r="F47" s="860"/>
      <c r="G47" s="797" t="s">
        <v>451</v>
      </c>
      <c r="H47" s="798"/>
      <c r="I47" s="798"/>
      <c r="J47" s="798"/>
      <c r="K47" s="798"/>
      <c r="L47" s="799"/>
      <c r="M47" s="264" t="s">
        <v>452</v>
      </c>
      <c r="N47" s="278" t="s">
        <v>453</v>
      </c>
      <c r="O47" s="278" t="s">
        <v>454</v>
      </c>
      <c r="P47" s="911" t="s">
        <v>433</v>
      </c>
      <c r="Q47" s="914"/>
      <c r="R47" s="813" t="s">
        <v>433</v>
      </c>
      <c r="S47" s="816"/>
      <c r="T47" s="911" t="s">
        <v>433</v>
      </c>
      <c r="U47" s="913"/>
      <c r="V47" s="808"/>
      <c r="W47" s="808"/>
      <c r="X47" s="809"/>
      <c r="Y47" s="266">
        <v>70</v>
      </c>
      <c r="Z47" s="797"/>
      <c r="AA47" s="798"/>
      <c r="AB47" s="798"/>
      <c r="AC47" s="798"/>
      <c r="AD47" s="798"/>
      <c r="AE47" s="798"/>
      <c r="AF47" s="798"/>
      <c r="AG47" s="799"/>
      <c r="AH47" s="813" t="s">
        <v>188</v>
      </c>
      <c r="AI47" s="814"/>
      <c r="AJ47" s="814"/>
      <c r="AK47" s="814"/>
      <c r="AL47" s="815"/>
    </row>
    <row r="48" spans="1:42" s="197" customFormat="1" ht="15" customHeight="1">
      <c r="A48" s="775"/>
      <c r="B48" s="776"/>
      <c r="C48" s="776"/>
      <c r="D48" s="777"/>
      <c r="E48" s="859">
        <v>39</v>
      </c>
      <c r="F48" s="860"/>
      <c r="G48" s="830" t="s">
        <v>199</v>
      </c>
      <c r="H48" s="831"/>
      <c r="I48" s="831"/>
      <c r="J48" s="831"/>
      <c r="K48" s="831"/>
      <c r="L48" s="831"/>
      <c r="M48" s="831"/>
      <c r="N48" s="831"/>
      <c r="O48" s="832"/>
      <c r="P48" s="911" t="s">
        <v>553</v>
      </c>
      <c r="Q48" s="912"/>
      <c r="R48" s="912"/>
      <c r="S48" s="912"/>
      <c r="T48" s="912"/>
      <c r="U48" s="913"/>
      <c r="V48" s="808"/>
      <c r="W48" s="808"/>
      <c r="X48" s="809"/>
      <c r="Y48" s="266">
        <v>71</v>
      </c>
      <c r="Z48" s="797" t="s">
        <v>168</v>
      </c>
      <c r="AA48" s="798"/>
      <c r="AB48" s="798"/>
      <c r="AC48" s="798"/>
      <c r="AD48" s="798"/>
      <c r="AE48" s="798"/>
      <c r="AF48" s="798"/>
      <c r="AG48" s="799"/>
      <c r="AH48" s="813" t="s">
        <v>188</v>
      </c>
      <c r="AI48" s="814"/>
      <c r="AJ48" s="814"/>
      <c r="AK48" s="814"/>
      <c r="AL48" s="815"/>
    </row>
    <row r="49" spans="1:55" s="197" customFormat="1" ht="19.5" customHeight="1" thickBot="1">
      <c r="A49" s="775"/>
      <c r="B49" s="776"/>
      <c r="C49" s="776"/>
      <c r="D49" s="777"/>
      <c r="E49" s="859">
        <v>40</v>
      </c>
      <c r="F49" s="860"/>
      <c r="G49" s="830" t="s">
        <v>194</v>
      </c>
      <c r="H49" s="831"/>
      <c r="I49" s="831"/>
      <c r="J49" s="831"/>
      <c r="K49" s="831"/>
      <c r="L49" s="831"/>
      <c r="M49" s="831"/>
      <c r="N49" s="831"/>
      <c r="O49" s="832"/>
      <c r="P49" s="911" t="s">
        <v>552</v>
      </c>
      <c r="Q49" s="912"/>
      <c r="R49" s="912"/>
      <c r="S49" s="912"/>
      <c r="T49" s="912"/>
      <c r="U49" s="913"/>
      <c r="V49" s="808"/>
      <c r="W49" s="808"/>
      <c r="X49" s="809"/>
      <c r="Y49" s="279">
        <v>72</v>
      </c>
      <c r="Z49" s="915" t="s">
        <v>455</v>
      </c>
      <c r="AA49" s="916"/>
      <c r="AB49" s="917"/>
      <c r="AC49" s="920" t="s">
        <v>456</v>
      </c>
      <c r="AD49" s="921"/>
      <c r="AE49" s="921"/>
      <c r="AF49" s="921"/>
      <c r="AG49" s="922"/>
      <c r="AH49" s="850" t="s">
        <v>188</v>
      </c>
      <c r="AI49" s="918"/>
      <c r="AJ49" s="919"/>
      <c r="AK49" s="850" t="s">
        <v>188</v>
      </c>
      <c r="AL49" s="851"/>
    </row>
    <row r="50" spans="1:55" s="197" customFormat="1" ht="15" customHeight="1">
      <c r="A50" s="775"/>
      <c r="B50" s="776"/>
      <c r="C50" s="776"/>
      <c r="D50" s="777"/>
      <c r="E50" s="859">
        <v>41</v>
      </c>
      <c r="F50" s="860"/>
      <c r="G50" s="830" t="s">
        <v>457</v>
      </c>
      <c r="H50" s="831"/>
      <c r="I50" s="831"/>
      <c r="J50" s="831"/>
      <c r="K50" s="831"/>
      <c r="L50" s="831"/>
      <c r="M50" s="831"/>
      <c r="N50" s="831"/>
      <c r="O50" s="832"/>
      <c r="P50" s="911" t="s">
        <v>458</v>
      </c>
      <c r="Q50" s="912"/>
      <c r="R50" s="912"/>
      <c r="S50" s="912"/>
      <c r="T50" s="912"/>
      <c r="U50" s="913"/>
      <c r="V50" s="886" t="s">
        <v>459</v>
      </c>
      <c r="W50" s="887"/>
      <c r="X50" s="888"/>
      <c r="Y50" s="263">
        <v>73</v>
      </c>
      <c r="Z50" s="895" t="s">
        <v>100</v>
      </c>
      <c r="AA50" s="896"/>
      <c r="AB50" s="897"/>
      <c r="AC50" s="820" t="s">
        <v>460</v>
      </c>
      <c r="AD50" s="821"/>
      <c r="AE50" s="821"/>
      <c r="AF50" s="821"/>
      <c r="AG50" s="822"/>
      <c r="AH50" s="762" t="s">
        <v>188</v>
      </c>
      <c r="AI50" s="763"/>
      <c r="AJ50" s="764"/>
      <c r="AK50" s="762" t="s">
        <v>188</v>
      </c>
      <c r="AL50" s="788"/>
    </row>
    <row r="51" spans="1:55" s="197" customFormat="1" ht="15" customHeight="1">
      <c r="A51" s="775"/>
      <c r="B51" s="776"/>
      <c r="C51" s="776"/>
      <c r="D51" s="777"/>
      <c r="E51" s="859">
        <v>42</v>
      </c>
      <c r="F51" s="860"/>
      <c r="G51" s="859"/>
      <c r="H51" s="904"/>
      <c r="I51" s="904"/>
      <c r="J51" s="904"/>
      <c r="K51" s="904"/>
      <c r="L51" s="904"/>
      <c r="M51" s="904"/>
      <c r="N51" s="904"/>
      <c r="O51" s="860"/>
      <c r="P51" s="280"/>
      <c r="Q51" s="280"/>
      <c r="R51" s="280"/>
      <c r="S51" s="280"/>
      <c r="T51" s="280"/>
      <c r="U51" s="281"/>
      <c r="V51" s="889"/>
      <c r="W51" s="890"/>
      <c r="X51" s="891"/>
      <c r="Y51" s="266">
        <v>74</v>
      </c>
      <c r="Z51" s="817" t="s">
        <v>439</v>
      </c>
      <c r="AA51" s="818"/>
      <c r="AB51" s="818"/>
      <c r="AC51" s="818"/>
      <c r="AD51" s="818"/>
      <c r="AE51" s="818"/>
      <c r="AF51" s="818"/>
      <c r="AG51" s="819"/>
      <c r="AH51" s="813" t="s">
        <v>188</v>
      </c>
      <c r="AI51" s="814"/>
      <c r="AJ51" s="814"/>
      <c r="AK51" s="814"/>
      <c r="AL51" s="815"/>
    </row>
    <row r="52" spans="1:55" s="197" customFormat="1" ht="15" customHeight="1" thickBot="1">
      <c r="A52" s="775"/>
      <c r="B52" s="776"/>
      <c r="C52" s="776"/>
      <c r="D52" s="777"/>
      <c r="E52" s="873">
        <v>43</v>
      </c>
      <c r="F52" s="874"/>
      <c r="G52" s="898"/>
      <c r="H52" s="899"/>
      <c r="I52" s="899"/>
      <c r="J52" s="899"/>
      <c r="K52" s="899"/>
      <c r="L52" s="899"/>
      <c r="M52" s="899"/>
      <c r="N52" s="899"/>
      <c r="O52" s="900"/>
      <c r="P52" s="282"/>
      <c r="Q52" s="282"/>
      <c r="R52" s="282"/>
      <c r="S52" s="282"/>
      <c r="T52" s="282"/>
      <c r="U52" s="283"/>
      <c r="V52" s="889"/>
      <c r="W52" s="890"/>
      <c r="X52" s="891"/>
      <c r="Y52" s="266">
        <v>75</v>
      </c>
      <c r="Z52" s="817" t="s">
        <v>461</v>
      </c>
      <c r="AA52" s="818"/>
      <c r="AB52" s="818"/>
      <c r="AC52" s="818"/>
      <c r="AD52" s="818"/>
      <c r="AE52" s="818"/>
      <c r="AF52" s="818"/>
      <c r="AG52" s="819"/>
      <c r="AH52" s="813" t="s">
        <v>188</v>
      </c>
      <c r="AI52" s="814"/>
      <c r="AJ52" s="814"/>
      <c r="AK52" s="814"/>
      <c r="AL52" s="815"/>
    </row>
    <row r="53" spans="1:55" s="197" customFormat="1" ht="15" customHeight="1">
      <c r="A53" s="769" t="s">
        <v>233</v>
      </c>
      <c r="B53" s="770"/>
      <c r="C53" s="770"/>
      <c r="D53" s="771"/>
      <c r="E53" s="875">
        <v>44</v>
      </c>
      <c r="F53" s="876"/>
      <c r="G53" s="901" t="s">
        <v>234</v>
      </c>
      <c r="H53" s="902"/>
      <c r="I53" s="902"/>
      <c r="J53" s="902"/>
      <c r="K53" s="902"/>
      <c r="L53" s="902"/>
      <c r="M53" s="902"/>
      <c r="N53" s="902"/>
      <c r="O53" s="903"/>
      <c r="P53" s="284" t="s">
        <v>518</v>
      </c>
      <c r="Q53" s="285"/>
      <c r="R53" s="285"/>
      <c r="S53" s="285"/>
      <c r="T53" s="285"/>
      <c r="U53" s="286"/>
      <c r="V53" s="889"/>
      <c r="W53" s="890"/>
      <c r="X53" s="891"/>
      <c r="Y53" s="266">
        <v>76</v>
      </c>
      <c r="Z53" s="817" t="s">
        <v>462</v>
      </c>
      <c r="AA53" s="818"/>
      <c r="AB53" s="818"/>
      <c r="AC53" s="818"/>
      <c r="AD53" s="818"/>
      <c r="AE53" s="818"/>
      <c r="AF53" s="818"/>
      <c r="AG53" s="819"/>
      <c r="AH53" s="813" t="s">
        <v>188</v>
      </c>
      <c r="AI53" s="814"/>
      <c r="AJ53" s="814"/>
      <c r="AK53" s="814"/>
      <c r="AL53" s="815"/>
    </row>
    <row r="54" spans="1:55" s="197" customFormat="1" ht="15" customHeight="1" thickBot="1">
      <c r="A54" s="772"/>
      <c r="B54" s="773"/>
      <c r="C54" s="773"/>
      <c r="D54" s="774"/>
      <c r="E54" s="873">
        <v>45</v>
      </c>
      <c r="F54" s="874"/>
      <c r="G54" s="947" t="s">
        <v>90</v>
      </c>
      <c r="H54" s="948"/>
      <c r="I54" s="948"/>
      <c r="J54" s="948"/>
      <c r="K54" s="948"/>
      <c r="L54" s="948"/>
      <c r="M54" s="948"/>
      <c r="N54" s="948"/>
      <c r="O54" s="949"/>
      <c r="P54" s="287" t="s">
        <v>518</v>
      </c>
      <c r="Q54" s="270"/>
      <c r="R54" s="270"/>
      <c r="S54" s="270"/>
      <c r="T54" s="270"/>
      <c r="U54" s="271"/>
      <c r="V54" s="889"/>
      <c r="W54" s="890"/>
      <c r="X54" s="891"/>
      <c r="Y54" s="266">
        <v>77</v>
      </c>
      <c r="Z54" s="817" t="s">
        <v>198</v>
      </c>
      <c r="AA54" s="818"/>
      <c r="AB54" s="818"/>
      <c r="AC54" s="818"/>
      <c r="AD54" s="818"/>
      <c r="AE54" s="818"/>
      <c r="AF54" s="818"/>
      <c r="AG54" s="819"/>
      <c r="AH54" s="813" t="s">
        <v>188</v>
      </c>
      <c r="AI54" s="814"/>
      <c r="AJ54" s="814"/>
      <c r="AK54" s="814"/>
      <c r="AL54" s="815"/>
    </row>
    <row r="55" spans="1:55" s="197" customFormat="1" ht="15" customHeight="1">
      <c r="A55" s="778" t="s">
        <v>463</v>
      </c>
      <c r="B55" s="779"/>
      <c r="C55" s="779"/>
      <c r="D55" s="779"/>
      <c r="E55" s="875">
        <v>46</v>
      </c>
      <c r="F55" s="876"/>
      <c r="G55" s="877" t="s">
        <v>100</v>
      </c>
      <c r="H55" s="878"/>
      <c r="I55" s="878"/>
      <c r="J55" s="878"/>
      <c r="K55" s="878"/>
      <c r="L55" s="878"/>
      <c r="M55" s="878"/>
      <c r="N55" s="878"/>
      <c r="O55" s="879"/>
      <c r="P55" s="747" t="s">
        <v>188</v>
      </c>
      <c r="Q55" s="748"/>
      <c r="R55" s="748"/>
      <c r="S55" s="748"/>
      <c r="T55" s="748"/>
      <c r="U55" s="749"/>
      <c r="V55" s="889"/>
      <c r="W55" s="890"/>
      <c r="X55" s="891"/>
      <c r="Y55" s="266">
        <v>78</v>
      </c>
      <c r="Z55" s="817" t="s">
        <v>168</v>
      </c>
      <c r="AA55" s="818"/>
      <c r="AB55" s="818"/>
      <c r="AC55" s="818"/>
      <c r="AD55" s="818"/>
      <c r="AE55" s="818"/>
      <c r="AF55" s="818"/>
      <c r="AG55" s="819"/>
      <c r="AH55" s="813" t="s">
        <v>188</v>
      </c>
      <c r="AI55" s="814"/>
      <c r="AJ55" s="814"/>
      <c r="AK55" s="814"/>
      <c r="AL55" s="815"/>
    </row>
    <row r="56" spans="1:55" s="197" customFormat="1" ht="15" customHeight="1" thickBot="1">
      <c r="A56" s="792"/>
      <c r="B56" s="793"/>
      <c r="C56" s="793"/>
      <c r="D56" s="793"/>
      <c r="E56" s="859">
        <v>47</v>
      </c>
      <c r="F56" s="860"/>
      <c r="G56" s="797" t="s">
        <v>464</v>
      </c>
      <c r="H56" s="798"/>
      <c r="I56" s="798"/>
      <c r="J56" s="798"/>
      <c r="K56" s="798"/>
      <c r="L56" s="798"/>
      <c r="M56" s="798"/>
      <c r="N56" s="798"/>
      <c r="O56" s="799"/>
      <c r="P56" s="750" t="s">
        <v>188</v>
      </c>
      <c r="Q56" s="751"/>
      <c r="R56" s="751"/>
      <c r="S56" s="751"/>
      <c r="T56" s="751"/>
      <c r="U56" s="752"/>
      <c r="V56" s="892"/>
      <c r="W56" s="893"/>
      <c r="X56" s="894"/>
      <c r="Y56" s="276">
        <v>79</v>
      </c>
      <c r="Z56" s="753" t="s">
        <v>455</v>
      </c>
      <c r="AA56" s="754"/>
      <c r="AB56" s="755"/>
      <c r="AC56" s="756" t="s">
        <v>456</v>
      </c>
      <c r="AD56" s="757"/>
      <c r="AE56" s="757"/>
      <c r="AF56" s="757"/>
      <c r="AG56" s="758"/>
      <c r="AH56" s="759" t="s">
        <v>188</v>
      </c>
      <c r="AI56" s="760"/>
      <c r="AJ56" s="761"/>
      <c r="AK56" s="759" t="s">
        <v>188</v>
      </c>
      <c r="AL56" s="803"/>
    </row>
    <row r="57" spans="1:55" s="197" customFormat="1" ht="15" customHeight="1">
      <c r="A57" s="792"/>
      <c r="B57" s="793"/>
      <c r="C57" s="793"/>
      <c r="D57" s="793"/>
      <c r="E57" s="859">
        <v>48</v>
      </c>
      <c r="F57" s="860"/>
      <c r="G57" s="797" t="s">
        <v>465</v>
      </c>
      <c r="H57" s="798"/>
      <c r="I57" s="798"/>
      <c r="J57" s="798"/>
      <c r="K57" s="798"/>
      <c r="L57" s="798"/>
      <c r="M57" s="798"/>
      <c r="N57" s="798"/>
      <c r="O57" s="799"/>
      <c r="P57" s="750" t="s">
        <v>188</v>
      </c>
      <c r="Q57" s="751"/>
      <c r="R57" s="751"/>
      <c r="S57" s="751"/>
      <c r="T57" s="751"/>
      <c r="U57" s="752"/>
      <c r="V57" s="804" t="s">
        <v>208</v>
      </c>
      <c r="W57" s="805"/>
      <c r="X57" s="806"/>
      <c r="Y57" s="263">
        <v>80</v>
      </c>
      <c r="Z57" s="877" t="s">
        <v>439</v>
      </c>
      <c r="AA57" s="878"/>
      <c r="AB57" s="878"/>
      <c r="AC57" s="878"/>
      <c r="AD57" s="878"/>
      <c r="AE57" s="878"/>
      <c r="AF57" s="878"/>
      <c r="AG57" s="879"/>
      <c r="AH57" s="883" t="s">
        <v>433</v>
      </c>
      <c r="AI57" s="884"/>
      <c r="AJ57" s="884"/>
      <c r="AK57" s="884"/>
      <c r="AL57" s="885"/>
    </row>
    <row r="58" spans="1:55" s="197" customFormat="1" ht="15" customHeight="1">
      <c r="A58" s="792"/>
      <c r="B58" s="793"/>
      <c r="C58" s="793"/>
      <c r="D58" s="793"/>
      <c r="E58" s="859">
        <v>49</v>
      </c>
      <c r="F58" s="860"/>
      <c r="G58" s="797" t="s">
        <v>466</v>
      </c>
      <c r="H58" s="798"/>
      <c r="I58" s="798"/>
      <c r="J58" s="798"/>
      <c r="K58" s="798"/>
      <c r="L58" s="798"/>
      <c r="M58" s="798"/>
      <c r="N58" s="798"/>
      <c r="O58" s="799"/>
      <c r="P58" s="750" t="s">
        <v>188</v>
      </c>
      <c r="Q58" s="751"/>
      <c r="R58" s="751"/>
      <c r="S58" s="751"/>
      <c r="T58" s="751"/>
      <c r="U58" s="752"/>
      <c r="V58" s="807"/>
      <c r="W58" s="808"/>
      <c r="X58" s="809"/>
      <c r="Y58" s="266">
        <v>81</v>
      </c>
      <c r="Z58" s="797" t="s">
        <v>209</v>
      </c>
      <c r="AA58" s="798"/>
      <c r="AB58" s="798"/>
      <c r="AC58" s="798"/>
      <c r="AD58" s="798"/>
      <c r="AE58" s="798"/>
      <c r="AF58" s="798"/>
      <c r="AG58" s="799"/>
      <c r="AH58" s="813" t="s">
        <v>433</v>
      </c>
      <c r="AI58" s="814"/>
      <c r="AJ58" s="814"/>
      <c r="AK58" s="814"/>
      <c r="AL58" s="815"/>
    </row>
    <row r="59" spans="1:55" s="197" customFormat="1" ht="15" customHeight="1">
      <c r="A59" s="792"/>
      <c r="B59" s="793"/>
      <c r="C59" s="793"/>
      <c r="D59" s="793"/>
      <c r="E59" s="859">
        <v>50</v>
      </c>
      <c r="F59" s="860"/>
      <c r="G59" s="797" t="s">
        <v>467</v>
      </c>
      <c r="H59" s="798"/>
      <c r="I59" s="798"/>
      <c r="J59" s="798"/>
      <c r="K59" s="798"/>
      <c r="L59" s="798"/>
      <c r="M59" s="798"/>
      <c r="N59" s="798"/>
      <c r="O59" s="799"/>
      <c r="P59" s="750" t="s">
        <v>188</v>
      </c>
      <c r="Q59" s="751"/>
      <c r="R59" s="751"/>
      <c r="S59" s="751"/>
      <c r="T59" s="751"/>
      <c r="U59" s="752"/>
      <c r="V59" s="807"/>
      <c r="W59" s="808"/>
      <c r="X59" s="809"/>
      <c r="Y59" s="266">
        <v>82</v>
      </c>
      <c r="Z59" s="797" t="s">
        <v>215</v>
      </c>
      <c r="AA59" s="798"/>
      <c r="AB59" s="799"/>
      <c r="AC59" s="797" t="s">
        <v>468</v>
      </c>
      <c r="AD59" s="798"/>
      <c r="AE59" s="798"/>
      <c r="AF59" s="798"/>
      <c r="AG59" s="799"/>
      <c r="AH59" s="813" t="s">
        <v>433</v>
      </c>
      <c r="AI59" s="816"/>
      <c r="AJ59" s="814" t="s">
        <v>433</v>
      </c>
      <c r="AK59" s="814"/>
      <c r="AL59" s="815"/>
    </row>
    <row r="60" spans="1:55" s="199" customFormat="1" ht="15" customHeight="1" thickBot="1">
      <c r="A60" s="792"/>
      <c r="B60" s="793"/>
      <c r="C60" s="793"/>
      <c r="D60" s="793"/>
      <c r="E60" s="859">
        <v>51</v>
      </c>
      <c r="F60" s="860"/>
      <c r="G60" s="797" t="s">
        <v>469</v>
      </c>
      <c r="H60" s="798"/>
      <c r="I60" s="798"/>
      <c r="J60" s="798"/>
      <c r="K60" s="798"/>
      <c r="L60" s="798"/>
      <c r="M60" s="798"/>
      <c r="N60" s="798"/>
      <c r="O60" s="799"/>
      <c r="P60" s="750" t="s">
        <v>188</v>
      </c>
      <c r="Q60" s="751"/>
      <c r="R60" s="751"/>
      <c r="S60" s="751"/>
      <c r="T60" s="751"/>
      <c r="U60" s="752"/>
      <c r="V60" s="810"/>
      <c r="W60" s="811"/>
      <c r="X60" s="812"/>
      <c r="Y60" s="276">
        <v>83</v>
      </c>
      <c r="Z60" s="870" t="s">
        <v>470</v>
      </c>
      <c r="AA60" s="871"/>
      <c r="AB60" s="871"/>
      <c r="AC60" s="871"/>
      <c r="AD60" s="871"/>
      <c r="AE60" s="871"/>
      <c r="AF60" s="871"/>
      <c r="AG60" s="872"/>
      <c r="AH60" s="759" t="s">
        <v>433</v>
      </c>
      <c r="AI60" s="760"/>
      <c r="AJ60" s="760"/>
      <c r="AK60" s="760"/>
      <c r="AL60" s="803"/>
    </row>
    <row r="61" spans="1:55" s="197" customFormat="1" ht="15" customHeight="1" thickBot="1">
      <c r="A61" s="780"/>
      <c r="B61" s="781"/>
      <c r="C61" s="781"/>
      <c r="D61" s="781"/>
      <c r="E61" s="873">
        <v>52</v>
      </c>
      <c r="F61" s="874"/>
      <c r="G61" s="794" t="s">
        <v>455</v>
      </c>
      <c r="H61" s="795"/>
      <c r="I61" s="795"/>
      <c r="J61" s="795"/>
      <c r="K61" s="795"/>
      <c r="L61" s="794" t="s">
        <v>456</v>
      </c>
      <c r="M61" s="795"/>
      <c r="N61" s="795"/>
      <c r="O61" s="796"/>
      <c r="P61" s="759" t="s">
        <v>188</v>
      </c>
      <c r="Q61" s="761"/>
      <c r="R61" s="759" t="s">
        <v>188</v>
      </c>
      <c r="S61" s="760"/>
      <c r="T61" s="760"/>
      <c r="U61" s="803"/>
      <c r="V61" s="804" t="s">
        <v>223</v>
      </c>
      <c r="W61" s="805"/>
      <c r="X61" s="806"/>
      <c r="Y61" s="263">
        <v>84</v>
      </c>
      <c r="Z61" s="877" t="s">
        <v>471</v>
      </c>
      <c r="AA61" s="878"/>
      <c r="AB61" s="878"/>
      <c r="AC61" s="878"/>
      <c r="AD61" s="878"/>
      <c r="AE61" s="878"/>
      <c r="AF61" s="878"/>
      <c r="AG61" s="879"/>
      <c r="AH61" s="762" t="s">
        <v>472</v>
      </c>
      <c r="AI61" s="763"/>
      <c r="AJ61" s="763"/>
      <c r="AK61" s="763"/>
      <c r="AL61" s="788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0"/>
    </row>
    <row r="62" spans="1:55" s="197" customFormat="1" ht="15" customHeight="1">
      <c r="A62" s="778" t="s">
        <v>473</v>
      </c>
      <c r="B62" s="779"/>
      <c r="C62" s="779"/>
      <c r="D62" s="779"/>
      <c r="E62" s="875">
        <v>53</v>
      </c>
      <c r="F62" s="876"/>
      <c r="G62" s="782" t="s">
        <v>474</v>
      </c>
      <c r="H62" s="783"/>
      <c r="I62" s="783"/>
      <c r="J62" s="783"/>
      <c r="K62" s="784"/>
      <c r="L62" s="785" t="s">
        <v>475</v>
      </c>
      <c r="M62" s="786"/>
      <c r="N62" s="786"/>
      <c r="O62" s="787" t="s">
        <v>96</v>
      </c>
      <c r="P62" s="762" t="s">
        <v>188</v>
      </c>
      <c r="Q62" s="764"/>
      <c r="R62" s="762" t="s">
        <v>188</v>
      </c>
      <c r="S62" s="763"/>
      <c r="T62" s="763"/>
      <c r="U62" s="788"/>
      <c r="V62" s="807"/>
      <c r="W62" s="808"/>
      <c r="X62" s="809"/>
      <c r="Y62" s="266">
        <v>85</v>
      </c>
      <c r="Z62" s="797" t="s">
        <v>476</v>
      </c>
      <c r="AA62" s="798"/>
      <c r="AB62" s="798"/>
      <c r="AC62" s="798"/>
      <c r="AD62" s="798"/>
      <c r="AE62" s="798"/>
      <c r="AF62" s="798"/>
      <c r="AG62" s="799"/>
      <c r="AH62" s="813" t="s">
        <v>477</v>
      </c>
      <c r="AI62" s="814"/>
      <c r="AJ62" s="814"/>
      <c r="AK62" s="814"/>
      <c r="AL62" s="815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2"/>
      <c r="BC62" s="200"/>
    </row>
    <row r="63" spans="1:55" s="204" customFormat="1" ht="15" customHeight="1" thickBot="1">
      <c r="A63" s="780"/>
      <c r="B63" s="781"/>
      <c r="C63" s="781"/>
      <c r="D63" s="781"/>
      <c r="E63" s="873">
        <v>54</v>
      </c>
      <c r="F63" s="874"/>
      <c r="G63" s="870" t="s">
        <v>478</v>
      </c>
      <c r="H63" s="871"/>
      <c r="I63" s="871"/>
      <c r="J63" s="871"/>
      <c r="K63" s="872"/>
      <c r="L63" s="794" t="s">
        <v>479</v>
      </c>
      <c r="M63" s="795"/>
      <c r="N63" s="795"/>
      <c r="O63" s="796" t="s">
        <v>96</v>
      </c>
      <c r="P63" s="759" t="s">
        <v>188</v>
      </c>
      <c r="Q63" s="761"/>
      <c r="R63" s="759" t="s">
        <v>188</v>
      </c>
      <c r="S63" s="760"/>
      <c r="T63" s="760"/>
      <c r="U63" s="803"/>
      <c r="V63" s="810"/>
      <c r="W63" s="811"/>
      <c r="X63" s="812"/>
      <c r="Y63" s="276">
        <v>86</v>
      </c>
      <c r="Z63" s="870"/>
      <c r="AA63" s="871"/>
      <c r="AB63" s="871"/>
      <c r="AC63" s="871"/>
      <c r="AD63" s="871"/>
      <c r="AE63" s="871"/>
      <c r="AF63" s="871"/>
      <c r="AG63" s="872"/>
      <c r="AH63" s="759"/>
      <c r="AI63" s="760"/>
      <c r="AJ63" s="760"/>
      <c r="AK63" s="760"/>
      <c r="AL63" s="803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2"/>
      <c r="BC63" s="203"/>
    </row>
    <row r="64" spans="1:55" s="204" customFormat="1" ht="12.95" customHeight="1">
      <c r="A64" s="789" t="s">
        <v>480</v>
      </c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790"/>
      <c r="AK64" s="790"/>
      <c r="AL64" s="791"/>
    </row>
    <row r="65" spans="1:38" s="204" customFormat="1" ht="24.95" customHeight="1">
      <c r="A65" s="765"/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766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6"/>
      <c r="AJ65" s="766"/>
      <c r="AK65" s="766"/>
      <c r="AL65" s="869"/>
    </row>
    <row r="66" spans="1:38" s="204" customFormat="1" ht="24.95" customHeight="1">
      <c r="A66" s="765" t="s">
        <v>481</v>
      </c>
      <c r="B66" s="766"/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66"/>
      <c r="O66" s="766"/>
      <c r="P66" s="766"/>
      <c r="Q66" s="766"/>
      <c r="R66" s="766"/>
      <c r="S66" s="766"/>
      <c r="T66" s="766"/>
      <c r="U66" s="766"/>
      <c r="V66" s="766"/>
      <c r="W66" s="766"/>
      <c r="X66" s="766"/>
      <c r="Y66" s="766"/>
      <c r="Z66" s="766"/>
      <c r="AA66" s="766"/>
      <c r="AB66" s="766"/>
      <c r="AC66" s="766"/>
      <c r="AD66" s="766"/>
      <c r="AE66" s="766"/>
      <c r="AF66" s="766"/>
      <c r="AG66" s="766"/>
      <c r="AH66" s="766"/>
      <c r="AI66" s="766"/>
      <c r="AJ66" s="766"/>
      <c r="AK66" s="766"/>
      <c r="AL66" s="869"/>
    </row>
    <row r="67" spans="1:38" s="204" customFormat="1" ht="24.95" customHeight="1">
      <c r="A67" s="765" t="s">
        <v>482</v>
      </c>
      <c r="B67" s="766"/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66"/>
      <c r="O67" s="766"/>
      <c r="P67" s="766"/>
      <c r="Q67" s="766"/>
      <c r="R67" s="766"/>
      <c r="S67" s="766"/>
      <c r="T67" s="766"/>
      <c r="U67" s="766"/>
      <c r="V67" s="766"/>
      <c r="W67" s="766"/>
      <c r="X67" s="766"/>
      <c r="Y67" s="766"/>
      <c r="Z67" s="766"/>
      <c r="AA67" s="766"/>
      <c r="AB67" s="766"/>
      <c r="AC67" s="766"/>
      <c r="AD67" s="766"/>
      <c r="AE67" s="766"/>
      <c r="AF67" s="766"/>
      <c r="AG67" s="766"/>
      <c r="AH67" s="766"/>
      <c r="AI67" s="766"/>
      <c r="AJ67" s="766"/>
      <c r="AK67" s="766"/>
      <c r="AL67" s="288"/>
    </row>
    <row r="68" spans="1:38" s="204" customFormat="1" ht="24.95" customHeight="1">
      <c r="A68" s="765" t="s">
        <v>519</v>
      </c>
      <c r="B68" s="766"/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766"/>
      <c r="AB68" s="766"/>
      <c r="AC68" s="766"/>
      <c r="AD68" s="766"/>
      <c r="AE68" s="766"/>
      <c r="AF68" s="766"/>
      <c r="AG68" s="766"/>
      <c r="AH68" s="766"/>
      <c r="AI68" s="766"/>
      <c r="AJ68" s="766"/>
      <c r="AK68" s="766"/>
      <c r="AL68" s="288"/>
    </row>
    <row r="69" spans="1:38" s="204" customFormat="1" ht="24.95" customHeight="1">
      <c r="A69" s="765" t="s">
        <v>548</v>
      </c>
      <c r="B69" s="766"/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66"/>
      <c r="O69" s="766"/>
      <c r="P69" s="766"/>
      <c r="Q69" s="766"/>
      <c r="R69" s="766"/>
      <c r="S69" s="766"/>
      <c r="T69" s="766"/>
      <c r="U69" s="766"/>
      <c r="V69" s="766"/>
      <c r="W69" s="766"/>
      <c r="X69" s="766"/>
      <c r="Y69" s="766"/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6"/>
      <c r="AL69" s="288"/>
    </row>
    <row r="70" spans="1:38" s="204" customFormat="1" ht="24.95" customHeight="1">
      <c r="A70" s="765" t="s">
        <v>549</v>
      </c>
      <c r="B70" s="766"/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766"/>
      <c r="V70" s="766"/>
      <c r="W70" s="766"/>
      <c r="X70" s="766"/>
      <c r="Y70" s="766"/>
      <c r="Z70" s="766"/>
      <c r="AA70" s="766"/>
      <c r="AB70" s="766"/>
      <c r="AC70" s="766"/>
      <c r="AD70" s="766"/>
      <c r="AE70" s="766"/>
      <c r="AF70" s="766"/>
      <c r="AG70" s="766"/>
      <c r="AH70" s="766"/>
      <c r="AI70" s="766"/>
      <c r="AJ70" s="766"/>
      <c r="AK70" s="766"/>
      <c r="AL70" s="288"/>
    </row>
    <row r="71" spans="1:38" s="204" customFormat="1" ht="24.95" customHeight="1">
      <c r="A71" s="765" t="s">
        <v>547</v>
      </c>
      <c r="B71" s="766"/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/>
      <c r="AF71" s="766"/>
      <c r="AG71" s="766"/>
      <c r="AH71" s="766"/>
      <c r="AI71" s="766"/>
      <c r="AJ71" s="766"/>
      <c r="AK71" s="766"/>
      <c r="AL71" s="288"/>
    </row>
    <row r="72" spans="1:38" s="204" customFormat="1" ht="24.95" customHeight="1" thickBot="1">
      <c r="A72" s="767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228"/>
    </row>
  </sheetData>
  <mergeCells count="330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G10:U10"/>
    <mergeCell ref="V10:AL10"/>
    <mergeCell ref="A10:D16"/>
    <mergeCell ref="E10:F10"/>
    <mergeCell ref="E14:F14"/>
    <mergeCell ref="G14:O14"/>
    <mergeCell ref="V16:AL16"/>
    <mergeCell ref="V30:AL30"/>
    <mergeCell ref="V31:AL31"/>
    <mergeCell ref="V14:AC14"/>
    <mergeCell ref="AD14:AL14"/>
    <mergeCell ref="V15:AC15"/>
    <mergeCell ref="AD15:AL15"/>
    <mergeCell ref="V20:Y20"/>
    <mergeCell ref="Z20:AE20"/>
    <mergeCell ref="AF20:AJ20"/>
    <mergeCell ref="AK20:AL20"/>
    <mergeCell ref="E19:F19"/>
    <mergeCell ref="E20:F20"/>
    <mergeCell ref="G20:U20"/>
    <mergeCell ref="E22:F22"/>
    <mergeCell ref="G22:U22"/>
    <mergeCell ref="V22:Y22"/>
    <mergeCell ref="Z22:AE22"/>
    <mergeCell ref="A9:AL9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C7:AE8"/>
    <mergeCell ref="AF7:AG8"/>
    <mergeCell ref="G54:O54"/>
    <mergeCell ref="Z54:AG54"/>
    <mergeCell ref="AH54:AL54"/>
    <mergeCell ref="Z46:AG46"/>
    <mergeCell ref="G25:U25"/>
    <mergeCell ref="V25:Y25"/>
    <mergeCell ref="G43:O43"/>
    <mergeCell ref="G44:O44"/>
    <mergeCell ref="P43:U43"/>
    <mergeCell ref="P44:U44"/>
    <mergeCell ref="Z25:AE25"/>
    <mergeCell ref="AK25:AL25"/>
    <mergeCell ref="AK26:AL26"/>
    <mergeCell ref="V26:AJ26"/>
    <mergeCell ref="AH38:AL38"/>
    <mergeCell ref="Z39:AG39"/>
    <mergeCell ref="AH39:AL39"/>
    <mergeCell ref="AH37:AL37"/>
    <mergeCell ref="AH35:AL35"/>
    <mergeCell ref="AH36:AL36"/>
    <mergeCell ref="Z42:AG42"/>
    <mergeCell ref="AH42:AL42"/>
    <mergeCell ref="Z43:AG43"/>
    <mergeCell ref="Z34:AG34"/>
    <mergeCell ref="E39:F39"/>
    <mergeCell ref="E38:F38"/>
    <mergeCell ref="G38:O38"/>
    <mergeCell ref="P38:U38"/>
    <mergeCell ref="E36:F36"/>
    <mergeCell ref="G36:O36"/>
    <mergeCell ref="P36:U36"/>
    <mergeCell ref="E42:F42"/>
    <mergeCell ref="E43:F43"/>
    <mergeCell ref="P42:U42"/>
    <mergeCell ref="E35:F35"/>
    <mergeCell ref="E31:F31"/>
    <mergeCell ref="E27:F27"/>
    <mergeCell ref="G27:U27"/>
    <mergeCell ref="E23:F23"/>
    <mergeCell ref="G23:U23"/>
    <mergeCell ref="E37:F37"/>
    <mergeCell ref="E25:F25"/>
    <mergeCell ref="E26:F26"/>
    <mergeCell ref="G26:U26"/>
    <mergeCell ref="E34:F34"/>
    <mergeCell ref="G28:U28"/>
    <mergeCell ref="E21:F21"/>
    <mergeCell ref="G21:U21"/>
    <mergeCell ref="V21:Y21"/>
    <mergeCell ref="Z21:AE21"/>
    <mergeCell ref="AF21:AJ21"/>
    <mergeCell ref="AK21:AL21"/>
    <mergeCell ref="E24:F24"/>
    <mergeCell ref="G24:U24"/>
    <mergeCell ref="V24:Y24"/>
    <mergeCell ref="Z24:AE24"/>
    <mergeCell ref="AK24:AL24"/>
    <mergeCell ref="V23:Y23"/>
    <mergeCell ref="AH34:AL34"/>
    <mergeCell ref="E32:F32"/>
    <mergeCell ref="AH32:AL32"/>
    <mergeCell ref="E33:F33"/>
    <mergeCell ref="G31:U31"/>
    <mergeCell ref="E29:F29"/>
    <mergeCell ref="G29:U29"/>
    <mergeCell ref="V29:AJ29"/>
    <mergeCell ref="AK29:AL29"/>
    <mergeCell ref="E30:F30"/>
    <mergeCell ref="G30:U30"/>
    <mergeCell ref="V28:AJ28"/>
    <mergeCell ref="AK28:AL28"/>
    <mergeCell ref="E40:F40"/>
    <mergeCell ref="Z40:AG40"/>
    <mergeCell ref="AH40:AL40"/>
    <mergeCell ref="E41:F41"/>
    <mergeCell ref="Z41:AG41"/>
    <mergeCell ref="AH41:AL41"/>
    <mergeCell ref="E48:F48"/>
    <mergeCell ref="G48:O48"/>
    <mergeCell ref="P48:U48"/>
    <mergeCell ref="Z48:AG48"/>
    <mergeCell ref="AH48:AL48"/>
    <mergeCell ref="G40:M40"/>
    <mergeCell ref="P40:R40"/>
    <mergeCell ref="S40:U40"/>
    <mergeCell ref="G41:O41"/>
    <mergeCell ref="P41:U41"/>
    <mergeCell ref="AC45:AG45"/>
    <mergeCell ref="E46:F46"/>
    <mergeCell ref="G46:O46"/>
    <mergeCell ref="P46:U46"/>
    <mergeCell ref="E44:F44"/>
    <mergeCell ref="G42:O42"/>
    <mergeCell ref="E45:F45"/>
    <mergeCell ref="G45:O45"/>
    <mergeCell ref="P45:U45"/>
    <mergeCell ref="AH45:AJ45"/>
    <mergeCell ref="AK45:AL45"/>
    <mergeCell ref="AH43:AL43"/>
    <mergeCell ref="G50:O50"/>
    <mergeCell ref="P50:U50"/>
    <mergeCell ref="AK50:AL50"/>
    <mergeCell ref="E49:F49"/>
    <mergeCell ref="AH46:AL46"/>
    <mergeCell ref="E47:F47"/>
    <mergeCell ref="G47:L47"/>
    <mergeCell ref="P47:Q47"/>
    <mergeCell ref="R47:S47"/>
    <mergeCell ref="T47:U47"/>
    <mergeCell ref="Z47:AG47"/>
    <mergeCell ref="AH47:AL47"/>
    <mergeCell ref="G49:O49"/>
    <mergeCell ref="P49:U49"/>
    <mergeCell ref="Z49:AB49"/>
    <mergeCell ref="AH49:AJ49"/>
    <mergeCell ref="AK49:AL49"/>
    <mergeCell ref="AC49:AG49"/>
    <mergeCell ref="P57:U57"/>
    <mergeCell ref="Z57:AG57"/>
    <mergeCell ref="AH57:AL57"/>
    <mergeCell ref="E58:F58"/>
    <mergeCell ref="G58:O58"/>
    <mergeCell ref="P58:U58"/>
    <mergeCell ref="R61:U61"/>
    <mergeCell ref="E55:F55"/>
    <mergeCell ref="G55:O55"/>
    <mergeCell ref="Z55:AG55"/>
    <mergeCell ref="AH55:AL55"/>
    <mergeCell ref="E56:F56"/>
    <mergeCell ref="G56:O56"/>
    <mergeCell ref="V50:X56"/>
    <mergeCell ref="Z50:AB50"/>
    <mergeCell ref="E52:F52"/>
    <mergeCell ref="G52:O52"/>
    <mergeCell ref="E53:F53"/>
    <mergeCell ref="G53:O53"/>
    <mergeCell ref="Z53:AG53"/>
    <mergeCell ref="E54:F54"/>
    <mergeCell ref="E51:F51"/>
    <mergeCell ref="G51:O51"/>
    <mergeCell ref="E50:F50"/>
    <mergeCell ref="E62:F62"/>
    <mergeCell ref="Z62:AG62"/>
    <mergeCell ref="AH62:AL62"/>
    <mergeCell ref="V61:X63"/>
    <mergeCell ref="Z61:AG61"/>
    <mergeCell ref="AH61:AL61"/>
    <mergeCell ref="G60:O60"/>
    <mergeCell ref="A17:D31"/>
    <mergeCell ref="E17:F17"/>
    <mergeCell ref="G17:O17"/>
    <mergeCell ref="V17:AE17"/>
    <mergeCell ref="AF17:AL17"/>
    <mergeCell ref="AK27:AL27"/>
    <mergeCell ref="E28:F28"/>
    <mergeCell ref="P60:U60"/>
    <mergeCell ref="Z60:AG60"/>
    <mergeCell ref="AH60:AL60"/>
    <mergeCell ref="E61:F61"/>
    <mergeCell ref="E59:F59"/>
    <mergeCell ref="G59:O59"/>
    <mergeCell ref="P59:U59"/>
    <mergeCell ref="E60:F60"/>
    <mergeCell ref="E57:F57"/>
    <mergeCell ref="G57:O57"/>
    <mergeCell ref="A66:AL66"/>
    <mergeCell ref="A65:AL65"/>
    <mergeCell ref="Z63:AG63"/>
    <mergeCell ref="AH63:AL63"/>
    <mergeCell ref="E63:F63"/>
    <mergeCell ref="G63:K63"/>
    <mergeCell ref="L63:O63"/>
    <mergeCell ref="P63:Q63"/>
    <mergeCell ref="R63:U63"/>
    <mergeCell ref="AM17:AS17"/>
    <mergeCell ref="E18:F18"/>
    <mergeCell ref="AM11:AN11"/>
    <mergeCell ref="AO11:AQ11"/>
    <mergeCell ref="AR11:AS11"/>
    <mergeCell ref="E12:F12"/>
    <mergeCell ref="G12:U12"/>
    <mergeCell ref="V12:AK12"/>
    <mergeCell ref="AM12:AS12"/>
    <mergeCell ref="E11:F11"/>
    <mergeCell ref="G11:U11"/>
    <mergeCell ref="V11:AL11"/>
    <mergeCell ref="E13:F13"/>
    <mergeCell ref="G13:U13"/>
    <mergeCell ref="V13:AL13"/>
    <mergeCell ref="E15:F15"/>
    <mergeCell ref="E16:F16"/>
    <mergeCell ref="P15:R15"/>
    <mergeCell ref="S15:U15"/>
    <mergeCell ref="P14:U14"/>
    <mergeCell ref="AM14:AS14"/>
    <mergeCell ref="V27:AJ27"/>
    <mergeCell ref="AF18:AJ18"/>
    <mergeCell ref="AK18:AL18"/>
    <mergeCell ref="G19:U19"/>
    <mergeCell ref="V19:Y19"/>
    <mergeCell ref="Z19:AE19"/>
    <mergeCell ref="AF19:AJ19"/>
    <mergeCell ref="AK19:AL19"/>
    <mergeCell ref="G18:U18"/>
    <mergeCell ref="V18:Y18"/>
    <mergeCell ref="Z18:AE18"/>
    <mergeCell ref="Z23:AE23"/>
    <mergeCell ref="AK23:AL23"/>
    <mergeCell ref="AF23:AJ23"/>
    <mergeCell ref="AF24:AJ24"/>
    <mergeCell ref="AF25:AJ25"/>
    <mergeCell ref="AF22:AJ22"/>
    <mergeCell ref="AK22:AL22"/>
    <mergeCell ref="A36:D45"/>
    <mergeCell ref="L37:O37"/>
    <mergeCell ref="P37:R37"/>
    <mergeCell ref="S37:U37"/>
    <mergeCell ref="Z37:AG37"/>
    <mergeCell ref="Z38:AG38"/>
    <mergeCell ref="G39:O39"/>
    <mergeCell ref="P39:U39"/>
    <mergeCell ref="AH33:AL33"/>
    <mergeCell ref="G34:O34"/>
    <mergeCell ref="P34:U34"/>
    <mergeCell ref="G35:O35"/>
    <mergeCell ref="A32:D35"/>
    <mergeCell ref="G32:M32"/>
    <mergeCell ref="P32:R32"/>
    <mergeCell ref="S32:U32"/>
    <mergeCell ref="V32:X42"/>
    <mergeCell ref="Z32:AG32"/>
    <mergeCell ref="G33:M33"/>
    <mergeCell ref="P33:R33"/>
    <mergeCell ref="S33:U33"/>
    <mergeCell ref="Z33:AG33"/>
    <mergeCell ref="V43:X49"/>
    <mergeCell ref="Z45:AB45"/>
    <mergeCell ref="AC59:AG59"/>
    <mergeCell ref="Z35:AG35"/>
    <mergeCell ref="Z36:AG36"/>
    <mergeCell ref="AK56:AL56"/>
    <mergeCell ref="V57:X60"/>
    <mergeCell ref="Z58:AG58"/>
    <mergeCell ref="AH58:AL58"/>
    <mergeCell ref="Z59:AB59"/>
    <mergeCell ref="AH59:AI59"/>
    <mergeCell ref="AJ59:AL59"/>
    <mergeCell ref="AH53:AL53"/>
    <mergeCell ref="Z51:AG51"/>
    <mergeCell ref="AH51:AL51"/>
    <mergeCell ref="Z52:AG52"/>
    <mergeCell ref="AH52:AL52"/>
    <mergeCell ref="AC50:AG50"/>
    <mergeCell ref="Z44:AG44"/>
    <mergeCell ref="AH44:AL44"/>
    <mergeCell ref="P55:U55"/>
    <mergeCell ref="P56:U56"/>
    <mergeCell ref="Z56:AB56"/>
    <mergeCell ref="AC56:AG56"/>
    <mergeCell ref="AH56:AJ56"/>
    <mergeCell ref="AH50:AJ50"/>
    <mergeCell ref="A71:AK71"/>
    <mergeCell ref="A72:AK72"/>
    <mergeCell ref="A53:D54"/>
    <mergeCell ref="A67:AK67"/>
    <mergeCell ref="A68:AK68"/>
    <mergeCell ref="A69:AK69"/>
    <mergeCell ref="A70:AK70"/>
    <mergeCell ref="A46:D52"/>
    <mergeCell ref="A62:D63"/>
    <mergeCell ref="G62:K62"/>
    <mergeCell ref="L62:O62"/>
    <mergeCell ref="P62:Q62"/>
    <mergeCell ref="R62:U62"/>
    <mergeCell ref="A64:AL64"/>
    <mergeCell ref="A55:D61"/>
    <mergeCell ref="G61:K61"/>
    <mergeCell ref="L61:O61"/>
    <mergeCell ref="P61:Q61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A2" zoomScale="85" zoomScaleNormal="100" zoomScaleSheetLayoutView="85" workbookViewId="0">
      <selection activeCell="AF7" sqref="AF7:AG8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42" t="s">
        <v>510</v>
      </c>
      <c r="B1" s="343"/>
      <c r="C1" s="343"/>
      <c r="D1" s="343"/>
      <c r="E1" s="343"/>
      <c r="F1" s="343"/>
      <c r="G1" s="343"/>
      <c r="H1" s="344"/>
      <c r="I1" s="649" t="s">
        <v>41</v>
      </c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  <c r="AA1" s="35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6"/>
      <c r="AM1" s="80"/>
      <c r="AN1" s="80"/>
    </row>
    <row r="2" spans="1:46" ht="12.75" customHeight="1">
      <c r="A2" s="345"/>
      <c r="B2" s="346"/>
      <c r="C2" s="346"/>
      <c r="D2" s="346"/>
      <c r="E2" s="346"/>
      <c r="F2" s="346"/>
      <c r="G2" s="346"/>
      <c r="H2" s="347"/>
      <c r="I2" s="37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  <c r="AA2" s="397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9"/>
      <c r="AM2" s="80"/>
      <c r="AN2" s="80"/>
    </row>
    <row r="3" spans="1:46" ht="18.75" customHeight="1">
      <c r="A3" s="345"/>
      <c r="B3" s="346"/>
      <c r="C3" s="346"/>
      <c r="D3" s="346"/>
      <c r="E3" s="346"/>
      <c r="F3" s="346"/>
      <c r="G3" s="346"/>
      <c r="H3" s="347"/>
      <c r="I3" s="37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7"/>
      <c r="AA3" s="397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9"/>
      <c r="AM3" s="80"/>
      <c r="AN3" s="80"/>
    </row>
    <row r="4" spans="1:46" ht="39" customHeight="1">
      <c r="A4" s="345"/>
      <c r="B4" s="346"/>
      <c r="C4" s="346"/>
      <c r="D4" s="346"/>
      <c r="E4" s="346"/>
      <c r="F4" s="346"/>
      <c r="G4" s="346"/>
      <c r="H4" s="347"/>
      <c r="I4" s="377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0"/>
      <c r="AA4" s="397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9"/>
      <c r="AM4" s="80"/>
      <c r="AN4" s="80"/>
    </row>
    <row r="5" spans="1:46" ht="18.75" customHeight="1">
      <c r="A5" s="345"/>
      <c r="B5" s="346"/>
      <c r="C5" s="346"/>
      <c r="D5" s="346"/>
      <c r="E5" s="346"/>
      <c r="F5" s="346"/>
      <c r="G5" s="346"/>
      <c r="H5" s="347"/>
      <c r="I5" s="653" t="s">
        <v>110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5"/>
      <c r="AA5" s="397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9"/>
      <c r="AM5" s="80"/>
      <c r="AN5" s="80"/>
    </row>
    <row r="6" spans="1:46" ht="18.75" customHeight="1">
      <c r="A6" s="348"/>
      <c r="B6" s="349"/>
      <c r="C6" s="349"/>
      <c r="D6" s="349"/>
      <c r="E6" s="349"/>
      <c r="F6" s="349"/>
      <c r="G6" s="349"/>
      <c r="H6" s="350"/>
      <c r="I6" s="656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8"/>
      <c r="AA6" s="650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  <c r="AM6" s="80"/>
      <c r="AN6" s="80"/>
    </row>
    <row r="7" spans="1:46" ht="18.75" customHeight="1">
      <c r="A7" s="659" t="s">
        <v>12</v>
      </c>
      <c r="B7" s="660"/>
      <c r="C7" s="660"/>
      <c r="D7" s="660"/>
      <c r="E7" s="660"/>
      <c r="F7" s="660"/>
      <c r="G7" s="660"/>
      <c r="H7" s="661"/>
      <c r="I7" s="662" t="s">
        <v>13</v>
      </c>
      <c r="J7" s="662"/>
      <c r="K7" s="662" t="s">
        <v>14</v>
      </c>
      <c r="L7" s="662"/>
      <c r="M7" s="662" t="s">
        <v>15</v>
      </c>
      <c r="N7" s="662"/>
      <c r="O7" s="662" t="s">
        <v>16</v>
      </c>
      <c r="P7" s="662"/>
      <c r="Q7" s="662" t="s">
        <v>17</v>
      </c>
      <c r="R7" s="662"/>
      <c r="S7" s="662" t="s">
        <v>18</v>
      </c>
      <c r="T7" s="662"/>
      <c r="U7" s="676" t="s">
        <v>19</v>
      </c>
      <c r="V7" s="676"/>
      <c r="W7" s="676"/>
      <c r="X7" s="662" t="s">
        <v>20</v>
      </c>
      <c r="Y7" s="662"/>
      <c r="Z7" s="662"/>
      <c r="AA7" s="292">
        <f>Cover!AC7</f>
        <v>21</v>
      </c>
      <c r="AB7" s="292"/>
      <c r="AC7" s="677" t="s">
        <v>293</v>
      </c>
      <c r="AD7" s="677"/>
      <c r="AE7" s="677"/>
      <c r="AF7" s="292">
        <v>18</v>
      </c>
      <c r="AG7" s="292"/>
      <c r="AH7" s="663" t="s">
        <v>292</v>
      </c>
      <c r="AI7" s="663"/>
      <c r="AJ7" s="663"/>
      <c r="AK7" s="663"/>
      <c r="AL7" s="664"/>
      <c r="AM7" s="80"/>
      <c r="AN7" s="80"/>
    </row>
    <row r="8" spans="1:46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9"/>
      <c r="I8" s="670" t="s">
        <v>38</v>
      </c>
      <c r="J8" s="671"/>
      <c r="K8" s="672" t="s">
        <v>47</v>
      </c>
      <c r="L8" s="673"/>
      <c r="M8" s="670" t="s">
        <v>39</v>
      </c>
      <c r="N8" s="671"/>
      <c r="O8" s="672" t="s">
        <v>48</v>
      </c>
      <c r="P8" s="673"/>
      <c r="Q8" s="670" t="s">
        <v>49</v>
      </c>
      <c r="R8" s="671"/>
      <c r="S8" s="670" t="s">
        <v>50</v>
      </c>
      <c r="T8" s="671"/>
      <c r="U8" s="672" t="s">
        <v>291</v>
      </c>
      <c r="V8" s="674"/>
      <c r="W8" s="673"/>
      <c r="X8" s="670" t="str">
        <f>Cover!Z8</f>
        <v>D03</v>
      </c>
      <c r="Y8" s="675"/>
      <c r="Z8" s="671"/>
      <c r="AA8" s="293"/>
      <c r="AB8" s="293"/>
      <c r="AC8" s="678"/>
      <c r="AD8" s="678"/>
      <c r="AE8" s="678"/>
      <c r="AF8" s="293"/>
      <c r="AG8" s="293"/>
      <c r="AH8" s="665"/>
      <c r="AI8" s="665"/>
      <c r="AJ8" s="665"/>
      <c r="AK8" s="665"/>
      <c r="AL8" s="666"/>
      <c r="AM8" s="81"/>
      <c r="AN8" s="81"/>
    </row>
    <row r="9" spans="1:46" ht="17.25" customHeight="1" thickBot="1">
      <c r="A9" s="636" t="s">
        <v>507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8"/>
      <c r="AM9" s="82"/>
      <c r="AN9" s="82"/>
    </row>
    <row r="10" spans="1:46" s="208" customFormat="1" ht="15" customHeight="1">
      <c r="A10" s="769" t="s">
        <v>94</v>
      </c>
      <c r="B10" s="770"/>
      <c r="C10" s="770"/>
      <c r="D10" s="770"/>
      <c r="E10" s="875">
        <v>1</v>
      </c>
      <c r="F10" s="876"/>
      <c r="G10" s="954" t="s">
        <v>113</v>
      </c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6"/>
      <c r="V10" s="957" t="s">
        <v>520</v>
      </c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9"/>
      <c r="AM10" s="207"/>
      <c r="AN10" s="207"/>
      <c r="AO10" s="207"/>
      <c r="AP10" s="207"/>
      <c r="AQ10" s="207"/>
      <c r="AR10" s="207"/>
      <c r="AS10" s="207"/>
      <c r="AT10" s="207"/>
    </row>
    <row r="11" spans="1:46" s="210" customFormat="1" ht="15" customHeight="1">
      <c r="A11" s="775"/>
      <c r="B11" s="776"/>
      <c r="C11" s="776"/>
      <c r="D11" s="776"/>
      <c r="E11" s="859">
        <v>2</v>
      </c>
      <c r="F11" s="860"/>
      <c r="G11" s="862" t="s">
        <v>508</v>
      </c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4"/>
      <c r="V11" s="826" t="s">
        <v>524</v>
      </c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58"/>
      <c r="AN11" s="858"/>
      <c r="AO11" s="861"/>
      <c r="AP11" s="861"/>
      <c r="AQ11" s="861"/>
      <c r="AR11" s="861"/>
      <c r="AS11" s="861"/>
      <c r="AT11" s="209"/>
    </row>
    <row r="12" spans="1:46" s="209" customFormat="1" ht="15" customHeight="1">
      <c r="A12" s="775"/>
      <c r="B12" s="776"/>
      <c r="C12" s="776"/>
      <c r="D12" s="776"/>
      <c r="E12" s="859">
        <v>3</v>
      </c>
      <c r="F12" s="860"/>
      <c r="G12" s="862" t="s">
        <v>511</v>
      </c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4"/>
      <c r="V12" s="865" t="s">
        <v>575</v>
      </c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291"/>
      <c r="AM12" s="867"/>
      <c r="AN12" s="867"/>
      <c r="AO12" s="858"/>
      <c r="AP12" s="858"/>
      <c r="AQ12" s="858"/>
      <c r="AR12" s="858"/>
      <c r="AS12" s="858"/>
    </row>
    <row r="13" spans="1:46" s="209" customFormat="1" ht="15" customHeight="1">
      <c r="A13" s="775"/>
      <c r="B13" s="776"/>
      <c r="C13" s="776"/>
      <c r="D13" s="776"/>
      <c r="E13" s="859">
        <v>4</v>
      </c>
      <c r="F13" s="860"/>
      <c r="G13" s="862" t="s">
        <v>115</v>
      </c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4"/>
      <c r="V13" s="826" t="s">
        <v>303</v>
      </c>
      <c r="W13" s="827"/>
      <c r="X13" s="827"/>
      <c r="Y13" s="827"/>
      <c r="Z13" s="827"/>
      <c r="AA13" s="827"/>
      <c r="AB13" s="827"/>
      <c r="AC13" s="827"/>
      <c r="AD13" s="827"/>
      <c r="AE13" s="827"/>
      <c r="AF13" s="827"/>
      <c r="AG13" s="827"/>
      <c r="AH13" s="827"/>
      <c r="AI13" s="827"/>
      <c r="AJ13" s="827"/>
      <c r="AK13" s="827"/>
      <c r="AL13" s="829"/>
      <c r="AM13" s="206"/>
      <c r="AN13" s="206"/>
      <c r="AO13" s="206"/>
      <c r="AP13" s="206"/>
      <c r="AQ13" s="206"/>
      <c r="AR13" s="206"/>
      <c r="AS13" s="206"/>
    </row>
    <row r="14" spans="1:46" s="210" customFormat="1" ht="15" customHeight="1">
      <c r="A14" s="775"/>
      <c r="B14" s="776"/>
      <c r="C14" s="776"/>
      <c r="D14" s="776"/>
      <c r="E14" s="859">
        <v>5</v>
      </c>
      <c r="F14" s="860"/>
      <c r="G14" s="862" t="s">
        <v>114</v>
      </c>
      <c r="H14" s="863"/>
      <c r="I14" s="863"/>
      <c r="J14" s="863"/>
      <c r="K14" s="863"/>
      <c r="L14" s="863"/>
      <c r="M14" s="863"/>
      <c r="N14" s="863"/>
      <c r="O14" s="864"/>
      <c r="P14" s="797" t="s">
        <v>509</v>
      </c>
      <c r="Q14" s="798"/>
      <c r="R14" s="798"/>
      <c r="S14" s="798"/>
      <c r="T14" s="798"/>
      <c r="U14" s="799"/>
      <c r="V14" s="980" t="s">
        <v>525</v>
      </c>
      <c r="W14" s="965"/>
      <c r="X14" s="965"/>
      <c r="Y14" s="965"/>
      <c r="Z14" s="965"/>
      <c r="AA14" s="965"/>
      <c r="AB14" s="965"/>
      <c r="AC14" s="965"/>
      <c r="AD14" s="965" t="s">
        <v>357</v>
      </c>
      <c r="AE14" s="965"/>
      <c r="AF14" s="965"/>
      <c r="AG14" s="965"/>
      <c r="AH14" s="965"/>
      <c r="AI14" s="965"/>
      <c r="AJ14" s="965"/>
      <c r="AK14" s="965"/>
      <c r="AL14" s="966"/>
      <c r="AM14" s="858"/>
      <c r="AN14" s="858"/>
      <c r="AO14" s="858"/>
      <c r="AP14" s="858"/>
      <c r="AQ14" s="858"/>
      <c r="AR14" s="858"/>
      <c r="AS14" s="858"/>
      <c r="AT14" s="209"/>
    </row>
    <row r="15" spans="1:46" s="210" customFormat="1" ht="15" customHeight="1">
      <c r="A15" s="775"/>
      <c r="B15" s="776"/>
      <c r="C15" s="776"/>
      <c r="D15" s="776"/>
      <c r="E15" s="859">
        <v>6</v>
      </c>
      <c r="F15" s="860"/>
      <c r="G15" s="256" t="s">
        <v>117</v>
      </c>
      <c r="H15" s="257"/>
      <c r="I15" s="257"/>
      <c r="J15" s="257"/>
      <c r="K15" s="257"/>
      <c r="L15" s="257"/>
      <c r="M15" s="257"/>
      <c r="N15" s="257"/>
      <c r="O15" s="257" t="s">
        <v>118</v>
      </c>
      <c r="P15" s="868" t="s">
        <v>101</v>
      </c>
      <c r="Q15" s="868"/>
      <c r="R15" s="868"/>
      <c r="S15" s="868" t="s">
        <v>102</v>
      </c>
      <c r="T15" s="868"/>
      <c r="U15" s="868"/>
      <c r="V15" s="826">
        <v>5</v>
      </c>
      <c r="W15" s="827"/>
      <c r="X15" s="827"/>
      <c r="Y15" s="827"/>
      <c r="Z15" s="827"/>
      <c r="AA15" s="827"/>
      <c r="AB15" s="827"/>
      <c r="AC15" s="828"/>
      <c r="AD15" s="826">
        <v>50</v>
      </c>
      <c r="AE15" s="827"/>
      <c r="AF15" s="827"/>
      <c r="AG15" s="827"/>
      <c r="AH15" s="827"/>
      <c r="AI15" s="827"/>
      <c r="AJ15" s="827"/>
      <c r="AK15" s="827"/>
      <c r="AL15" s="829"/>
      <c r="AM15" s="206"/>
      <c r="AN15" s="206"/>
      <c r="AO15" s="206"/>
      <c r="AP15" s="206"/>
      <c r="AQ15" s="206"/>
      <c r="AR15" s="206"/>
      <c r="AS15" s="206"/>
      <c r="AT15" s="209"/>
    </row>
    <row r="16" spans="1:46" s="210" customFormat="1" ht="15" customHeight="1" thickBot="1">
      <c r="A16" s="775"/>
      <c r="B16" s="776"/>
      <c r="C16" s="776"/>
      <c r="D16" s="776"/>
      <c r="E16" s="859">
        <v>7</v>
      </c>
      <c r="F16" s="860"/>
      <c r="G16" s="256" t="s">
        <v>121</v>
      </c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9"/>
      <c r="V16" s="826" t="s">
        <v>526</v>
      </c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9"/>
      <c r="AM16" s="206"/>
      <c r="AN16" s="206"/>
      <c r="AO16" s="206"/>
      <c r="AP16" s="206"/>
      <c r="AQ16" s="206"/>
      <c r="AR16" s="206"/>
      <c r="AS16" s="206"/>
      <c r="AT16" s="209"/>
    </row>
    <row r="17" spans="1:46" s="199" customFormat="1" ht="15" customHeight="1">
      <c r="A17" s="778" t="s">
        <v>483</v>
      </c>
      <c r="B17" s="779"/>
      <c r="C17" s="779"/>
      <c r="D17" s="779"/>
      <c r="E17" s="875">
        <v>8</v>
      </c>
      <c r="F17" s="876"/>
      <c r="G17" s="877" t="s">
        <v>89</v>
      </c>
      <c r="H17" s="878"/>
      <c r="I17" s="878"/>
      <c r="J17" s="878"/>
      <c r="K17" s="878"/>
      <c r="L17" s="878"/>
      <c r="M17" s="878"/>
      <c r="N17" s="878"/>
      <c r="O17" s="879"/>
      <c r="P17" s="260" t="s">
        <v>484</v>
      </c>
      <c r="Q17" s="261"/>
      <c r="R17" s="261"/>
      <c r="S17" s="261"/>
      <c r="T17" s="261"/>
      <c r="U17" s="261"/>
      <c r="V17" s="880" t="s">
        <v>556</v>
      </c>
      <c r="W17" s="881"/>
      <c r="X17" s="881"/>
      <c r="Y17" s="881"/>
      <c r="Z17" s="881"/>
      <c r="AA17" s="881"/>
      <c r="AB17" s="881"/>
      <c r="AC17" s="881"/>
      <c r="AD17" s="881"/>
      <c r="AE17" s="882"/>
      <c r="AF17" s="762" t="s">
        <v>557</v>
      </c>
      <c r="AG17" s="763"/>
      <c r="AH17" s="763"/>
      <c r="AI17" s="763"/>
      <c r="AJ17" s="763"/>
      <c r="AK17" s="763"/>
      <c r="AL17" s="788"/>
      <c r="AM17" s="858"/>
      <c r="AN17" s="858"/>
      <c r="AO17" s="858"/>
      <c r="AP17" s="858"/>
      <c r="AQ17" s="858"/>
      <c r="AR17" s="858"/>
      <c r="AS17" s="858"/>
      <c r="AT17" s="205"/>
    </row>
    <row r="18" spans="1:46" s="197" customFormat="1" ht="15" customHeight="1">
      <c r="A18" s="792"/>
      <c r="B18" s="793"/>
      <c r="C18" s="793"/>
      <c r="D18" s="793"/>
      <c r="E18" s="859">
        <v>9</v>
      </c>
      <c r="F18" s="860"/>
      <c r="G18" s="797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9"/>
      <c r="V18" s="839" t="s">
        <v>485</v>
      </c>
      <c r="W18" s="840"/>
      <c r="X18" s="840"/>
      <c r="Y18" s="841"/>
      <c r="Z18" s="839" t="s">
        <v>486</v>
      </c>
      <c r="AA18" s="840"/>
      <c r="AB18" s="840"/>
      <c r="AC18" s="840"/>
      <c r="AD18" s="840"/>
      <c r="AE18" s="841"/>
      <c r="AF18" s="839" t="s">
        <v>487</v>
      </c>
      <c r="AG18" s="840"/>
      <c r="AH18" s="840"/>
      <c r="AI18" s="840"/>
      <c r="AJ18" s="841"/>
      <c r="AK18" s="842" t="s">
        <v>488</v>
      </c>
      <c r="AL18" s="843"/>
      <c r="AM18" s="196"/>
      <c r="AN18" s="196"/>
      <c r="AO18" s="196"/>
      <c r="AP18" s="196"/>
      <c r="AQ18" s="200"/>
      <c r="AR18" s="200"/>
      <c r="AS18" s="200"/>
      <c r="AT18" s="200"/>
    </row>
    <row r="19" spans="1:46" s="197" customFormat="1" ht="15" customHeight="1">
      <c r="A19" s="792"/>
      <c r="B19" s="793"/>
      <c r="C19" s="793"/>
      <c r="D19" s="793"/>
      <c r="E19" s="859">
        <v>10</v>
      </c>
      <c r="F19" s="860"/>
      <c r="G19" s="797" t="s">
        <v>489</v>
      </c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9"/>
      <c r="V19" s="981">
        <v>6.1959</v>
      </c>
      <c r="W19" s="982"/>
      <c r="X19" s="982"/>
      <c r="Y19" s="983"/>
      <c r="Z19" s="984">
        <v>17.869199999999999</v>
      </c>
      <c r="AA19" s="985"/>
      <c r="AB19" s="985"/>
      <c r="AC19" s="985"/>
      <c r="AD19" s="985"/>
      <c r="AE19" s="986"/>
      <c r="AF19" s="984">
        <v>23.23</v>
      </c>
      <c r="AG19" s="985"/>
      <c r="AH19" s="985"/>
      <c r="AI19" s="985"/>
      <c r="AJ19" s="986"/>
      <c r="AK19" s="850" t="s">
        <v>490</v>
      </c>
      <c r="AL19" s="851"/>
      <c r="AM19" s="196"/>
      <c r="AN19" s="196"/>
      <c r="AO19" s="196"/>
      <c r="AP19" s="196"/>
    </row>
    <row r="20" spans="1:46" s="197" customFormat="1" ht="15" customHeight="1">
      <c r="A20" s="792"/>
      <c r="B20" s="793"/>
      <c r="C20" s="793"/>
      <c r="D20" s="793"/>
      <c r="E20" s="859">
        <v>11</v>
      </c>
      <c r="F20" s="860"/>
      <c r="G20" s="797" t="s">
        <v>491</v>
      </c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9"/>
      <c r="V20" s="941">
        <v>7.5</v>
      </c>
      <c r="W20" s="942"/>
      <c r="X20" s="942"/>
      <c r="Y20" s="943"/>
      <c r="Z20" s="813">
        <v>7.5</v>
      </c>
      <c r="AA20" s="814"/>
      <c r="AB20" s="814"/>
      <c r="AC20" s="814"/>
      <c r="AD20" s="814"/>
      <c r="AE20" s="816"/>
      <c r="AF20" s="813">
        <v>7.5</v>
      </c>
      <c r="AG20" s="814"/>
      <c r="AH20" s="814"/>
      <c r="AI20" s="814"/>
      <c r="AJ20" s="816"/>
      <c r="AK20" s="850" t="s">
        <v>139</v>
      </c>
      <c r="AL20" s="851"/>
      <c r="AM20" s="196"/>
      <c r="AN20" s="196"/>
      <c r="AO20" s="196"/>
      <c r="AP20" s="196"/>
    </row>
    <row r="21" spans="1:46" s="197" customFormat="1" ht="15" customHeight="1">
      <c r="A21" s="792"/>
      <c r="B21" s="793"/>
      <c r="C21" s="793"/>
      <c r="D21" s="793"/>
      <c r="E21" s="859">
        <v>12</v>
      </c>
      <c r="F21" s="860"/>
      <c r="G21" s="797" t="s">
        <v>492</v>
      </c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9"/>
      <c r="V21" s="941">
        <v>7.49</v>
      </c>
      <c r="W21" s="942"/>
      <c r="X21" s="942"/>
      <c r="Y21" s="943"/>
      <c r="Z21" s="813">
        <v>7.49</v>
      </c>
      <c r="AA21" s="814"/>
      <c r="AB21" s="814"/>
      <c r="AC21" s="814"/>
      <c r="AD21" s="814"/>
      <c r="AE21" s="816"/>
      <c r="AF21" s="813">
        <v>7.49</v>
      </c>
      <c r="AG21" s="814"/>
      <c r="AH21" s="814"/>
      <c r="AI21" s="814"/>
      <c r="AJ21" s="816"/>
      <c r="AK21" s="850" t="s">
        <v>139</v>
      </c>
      <c r="AL21" s="851"/>
      <c r="AM21" s="196"/>
      <c r="AN21" s="196"/>
      <c r="AO21" s="196"/>
      <c r="AP21" s="196"/>
    </row>
    <row r="22" spans="1:46" s="197" customFormat="1" ht="15" customHeight="1">
      <c r="A22" s="792"/>
      <c r="B22" s="793"/>
      <c r="C22" s="793"/>
      <c r="D22" s="793"/>
      <c r="E22" s="859">
        <v>13</v>
      </c>
      <c r="F22" s="860"/>
      <c r="G22" s="797" t="s">
        <v>493</v>
      </c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9"/>
      <c r="V22" s="941">
        <v>60</v>
      </c>
      <c r="W22" s="942"/>
      <c r="X22" s="942"/>
      <c r="Y22" s="943"/>
      <c r="Z22" s="813">
        <v>60</v>
      </c>
      <c r="AA22" s="814"/>
      <c r="AB22" s="814"/>
      <c r="AC22" s="814"/>
      <c r="AD22" s="814"/>
      <c r="AE22" s="816"/>
      <c r="AF22" s="813">
        <v>60</v>
      </c>
      <c r="AG22" s="814"/>
      <c r="AH22" s="814"/>
      <c r="AI22" s="814"/>
      <c r="AJ22" s="816"/>
      <c r="AK22" s="850" t="s">
        <v>494</v>
      </c>
      <c r="AL22" s="851"/>
      <c r="AM22" s="196"/>
      <c r="AN22" s="196"/>
      <c r="AO22" s="196"/>
      <c r="AP22" s="196"/>
    </row>
    <row r="23" spans="1:46" s="197" customFormat="1" ht="15" customHeight="1">
      <c r="A23" s="792"/>
      <c r="B23" s="793"/>
      <c r="C23" s="793"/>
      <c r="D23" s="793"/>
      <c r="E23" s="859">
        <v>14</v>
      </c>
      <c r="F23" s="860"/>
      <c r="G23" s="797" t="s">
        <v>495</v>
      </c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9"/>
      <c r="V23" s="941">
        <v>28.01</v>
      </c>
      <c r="W23" s="942"/>
      <c r="X23" s="942"/>
      <c r="Y23" s="943"/>
      <c r="Z23" s="813">
        <v>28.01</v>
      </c>
      <c r="AA23" s="814"/>
      <c r="AB23" s="814"/>
      <c r="AC23" s="814"/>
      <c r="AD23" s="814"/>
      <c r="AE23" s="816"/>
      <c r="AF23" s="813">
        <v>28.01</v>
      </c>
      <c r="AG23" s="814"/>
      <c r="AH23" s="814"/>
      <c r="AI23" s="814"/>
      <c r="AJ23" s="816"/>
      <c r="AK23" s="813" t="s">
        <v>96</v>
      </c>
      <c r="AL23" s="815"/>
      <c r="AM23" s="196"/>
      <c r="AN23" s="196"/>
      <c r="AO23" s="196"/>
      <c r="AP23" s="196"/>
    </row>
    <row r="24" spans="1:46" s="199" customFormat="1" ht="15" customHeight="1">
      <c r="A24" s="792"/>
      <c r="B24" s="793"/>
      <c r="C24" s="793"/>
      <c r="D24" s="793"/>
      <c r="E24" s="859">
        <v>15</v>
      </c>
      <c r="F24" s="860"/>
      <c r="G24" s="797" t="s">
        <v>496</v>
      </c>
      <c r="H24" s="798"/>
      <c r="I24" s="798"/>
      <c r="J24" s="798"/>
      <c r="K24" s="798"/>
      <c r="L24" s="798"/>
      <c r="M24" s="798"/>
      <c r="N24" s="798"/>
      <c r="O24" s="798"/>
      <c r="P24" s="798"/>
      <c r="Q24" s="798"/>
      <c r="R24" s="798"/>
      <c r="S24" s="798"/>
      <c r="T24" s="798"/>
      <c r="U24" s="799"/>
      <c r="V24" s="971">
        <v>8.6199999999999992</v>
      </c>
      <c r="W24" s="972"/>
      <c r="X24" s="972"/>
      <c r="Y24" s="973"/>
      <c r="Z24" s="974">
        <v>8.6199999999999992</v>
      </c>
      <c r="AA24" s="975"/>
      <c r="AB24" s="975"/>
      <c r="AC24" s="975"/>
      <c r="AD24" s="975"/>
      <c r="AE24" s="976"/>
      <c r="AF24" s="977">
        <v>8.6199999999999992</v>
      </c>
      <c r="AG24" s="978"/>
      <c r="AH24" s="978"/>
      <c r="AI24" s="978"/>
      <c r="AJ24" s="979"/>
      <c r="AK24" s="813" t="s">
        <v>497</v>
      </c>
      <c r="AL24" s="815"/>
      <c r="AM24" s="198"/>
      <c r="AN24" s="198"/>
      <c r="AO24" s="198"/>
      <c r="AP24" s="198"/>
    </row>
    <row r="25" spans="1:46" s="197" customFormat="1" ht="15" customHeight="1">
      <c r="A25" s="792"/>
      <c r="B25" s="793"/>
      <c r="C25" s="793"/>
      <c r="D25" s="793"/>
      <c r="E25" s="859">
        <v>16</v>
      </c>
      <c r="F25" s="860"/>
      <c r="G25" s="797" t="s">
        <v>498</v>
      </c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9"/>
      <c r="V25" s="855">
        <v>1.9880444081179002E-2</v>
      </c>
      <c r="W25" s="856"/>
      <c r="X25" s="856"/>
      <c r="Y25" s="857"/>
      <c r="Z25" s="944">
        <v>1.9880444081179002E-2</v>
      </c>
      <c r="AA25" s="945"/>
      <c r="AB25" s="945"/>
      <c r="AC25" s="945"/>
      <c r="AD25" s="945"/>
      <c r="AE25" s="946"/>
      <c r="AF25" s="855">
        <v>1.9880444081179002E-2</v>
      </c>
      <c r="AG25" s="856"/>
      <c r="AH25" s="856"/>
      <c r="AI25" s="856"/>
      <c r="AJ25" s="857"/>
      <c r="AK25" s="813" t="s">
        <v>499</v>
      </c>
      <c r="AL25" s="815"/>
      <c r="AM25" s="196"/>
      <c r="AN25" s="196"/>
      <c r="AO25" s="196"/>
      <c r="AP25" s="196"/>
    </row>
    <row r="26" spans="1:46" s="197" customFormat="1" ht="15" customHeight="1">
      <c r="A26" s="792"/>
      <c r="B26" s="793"/>
      <c r="C26" s="793"/>
      <c r="D26" s="793"/>
      <c r="E26" s="859">
        <v>17</v>
      </c>
      <c r="F26" s="860"/>
      <c r="G26" s="797" t="s">
        <v>500</v>
      </c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9"/>
      <c r="V26" s="838" t="s">
        <v>555</v>
      </c>
      <c r="W26" s="838"/>
      <c r="X26" s="838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  <c r="AJ26" s="838"/>
      <c r="AK26" s="850" t="s">
        <v>494</v>
      </c>
      <c r="AL26" s="851"/>
      <c r="AM26" s="196"/>
      <c r="AN26" s="196"/>
      <c r="AO26" s="196"/>
      <c r="AP26" s="196"/>
    </row>
    <row r="27" spans="1:46" s="197" customFormat="1" ht="15" customHeight="1">
      <c r="A27" s="792"/>
      <c r="B27" s="793"/>
      <c r="C27" s="793"/>
      <c r="D27" s="793"/>
      <c r="E27" s="859">
        <v>18</v>
      </c>
      <c r="F27" s="860"/>
      <c r="G27" s="797" t="s">
        <v>501</v>
      </c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9"/>
      <c r="V27" s="838" t="s">
        <v>554</v>
      </c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50" t="s">
        <v>139</v>
      </c>
      <c r="AL27" s="851"/>
      <c r="AM27" s="196"/>
      <c r="AN27" s="196"/>
      <c r="AO27" s="196"/>
      <c r="AP27" s="196"/>
    </row>
    <row r="28" spans="1:46" s="197" customFormat="1" ht="30" customHeight="1">
      <c r="A28" s="792"/>
      <c r="B28" s="793"/>
      <c r="C28" s="793"/>
      <c r="D28" s="793"/>
      <c r="E28" s="859">
        <v>19</v>
      </c>
      <c r="F28" s="860"/>
      <c r="G28" s="797" t="s">
        <v>502</v>
      </c>
      <c r="H28" s="798"/>
      <c r="I28" s="798"/>
      <c r="J28" s="798"/>
      <c r="K28" s="798"/>
      <c r="L28" s="798"/>
      <c r="M28" s="798"/>
      <c r="N28" s="798"/>
      <c r="O28" s="798"/>
      <c r="P28" s="798"/>
      <c r="Q28" s="798"/>
      <c r="R28" s="798"/>
      <c r="S28" s="798"/>
      <c r="T28" s="798"/>
      <c r="U28" s="798"/>
      <c r="V28" s="923" t="s">
        <v>583</v>
      </c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924"/>
      <c r="AK28" s="813" t="s">
        <v>503</v>
      </c>
      <c r="AL28" s="815"/>
      <c r="AM28" s="196"/>
      <c r="AN28" s="196"/>
      <c r="AO28" s="196"/>
      <c r="AP28" s="196"/>
    </row>
    <row r="29" spans="1:46" s="199" customFormat="1" ht="15" customHeight="1">
      <c r="A29" s="792"/>
      <c r="B29" s="793"/>
      <c r="C29" s="793"/>
      <c r="D29" s="793"/>
      <c r="E29" s="859">
        <v>20</v>
      </c>
      <c r="F29" s="860"/>
      <c r="G29" s="797" t="s">
        <v>504</v>
      </c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9"/>
      <c r="V29" s="826" t="s">
        <v>157</v>
      </c>
      <c r="W29" s="827"/>
      <c r="X29" s="827"/>
      <c r="Y29" s="827"/>
      <c r="Z29" s="827"/>
      <c r="AA29" s="827"/>
      <c r="AB29" s="827"/>
      <c r="AC29" s="827"/>
      <c r="AD29" s="827"/>
      <c r="AE29" s="827"/>
      <c r="AF29" s="827"/>
      <c r="AG29" s="827"/>
      <c r="AH29" s="827"/>
      <c r="AI29" s="827"/>
      <c r="AJ29" s="828"/>
      <c r="AK29" s="813" t="s">
        <v>156</v>
      </c>
      <c r="AL29" s="815"/>
      <c r="AM29" s="198"/>
      <c r="AN29" s="198"/>
      <c r="AO29" s="198"/>
      <c r="AP29" s="198"/>
    </row>
    <row r="30" spans="1:46" s="199" customFormat="1" ht="15" customHeight="1">
      <c r="A30" s="792"/>
      <c r="B30" s="793"/>
      <c r="C30" s="793"/>
      <c r="D30" s="793"/>
      <c r="E30" s="859">
        <v>21</v>
      </c>
      <c r="F30" s="860"/>
      <c r="G30" s="797" t="s">
        <v>505</v>
      </c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9"/>
      <c r="V30" s="826">
        <v>0.998</v>
      </c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7"/>
      <c r="AI30" s="827"/>
      <c r="AJ30" s="827"/>
      <c r="AK30" s="827"/>
      <c r="AL30" s="829"/>
      <c r="AM30" s="198"/>
      <c r="AN30" s="198"/>
      <c r="AO30" s="198"/>
      <c r="AP30" s="198"/>
    </row>
    <row r="31" spans="1:46" s="197" customFormat="1" ht="15" customHeight="1" thickBot="1">
      <c r="A31" s="792"/>
      <c r="B31" s="793"/>
      <c r="C31" s="793"/>
      <c r="D31" s="793"/>
      <c r="E31" s="898">
        <v>22</v>
      </c>
      <c r="F31" s="900"/>
      <c r="G31" s="830" t="s">
        <v>506</v>
      </c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2"/>
      <c r="V31" s="960">
        <v>1.4079999999999999</v>
      </c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2"/>
      <c r="AM31" s="196"/>
      <c r="AN31" s="196"/>
      <c r="AO31" s="196"/>
      <c r="AP31" s="196"/>
    </row>
    <row r="32" spans="1:46" s="197" customFormat="1" ht="15" customHeight="1">
      <c r="A32" s="769" t="s">
        <v>421</v>
      </c>
      <c r="B32" s="770"/>
      <c r="C32" s="770"/>
      <c r="D32" s="770"/>
      <c r="E32" s="875">
        <v>23</v>
      </c>
      <c r="F32" s="876"/>
      <c r="G32" s="782" t="s">
        <v>422</v>
      </c>
      <c r="H32" s="783"/>
      <c r="I32" s="783"/>
      <c r="J32" s="783"/>
      <c r="K32" s="783"/>
      <c r="L32" s="783"/>
      <c r="M32" s="784"/>
      <c r="N32" s="262" t="s">
        <v>423</v>
      </c>
      <c r="O32" s="260" t="s">
        <v>424</v>
      </c>
      <c r="P32" s="762" t="s">
        <v>533</v>
      </c>
      <c r="Q32" s="763"/>
      <c r="R32" s="764"/>
      <c r="S32" s="762" t="s">
        <v>533</v>
      </c>
      <c r="T32" s="763"/>
      <c r="U32" s="788"/>
      <c r="V32" s="804" t="s">
        <v>425</v>
      </c>
      <c r="W32" s="805"/>
      <c r="X32" s="806"/>
      <c r="Y32" s="263">
        <v>55</v>
      </c>
      <c r="Z32" s="836" t="s">
        <v>100</v>
      </c>
      <c r="AA32" s="836"/>
      <c r="AB32" s="836"/>
      <c r="AC32" s="836"/>
      <c r="AD32" s="836"/>
      <c r="AE32" s="836"/>
      <c r="AF32" s="836"/>
      <c r="AG32" s="836"/>
      <c r="AH32" s="936" t="s">
        <v>426</v>
      </c>
      <c r="AI32" s="936"/>
      <c r="AJ32" s="936"/>
      <c r="AK32" s="936"/>
      <c r="AL32" s="937"/>
      <c r="AM32" s="195"/>
      <c r="AN32" s="196"/>
      <c r="AO32" s="196"/>
      <c r="AP32" s="196"/>
    </row>
    <row r="33" spans="1:42" s="197" customFormat="1" ht="15" customHeight="1">
      <c r="A33" s="775"/>
      <c r="B33" s="776"/>
      <c r="C33" s="776"/>
      <c r="D33" s="776"/>
      <c r="E33" s="859">
        <v>24</v>
      </c>
      <c r="F33" s="860"/>
      <c r="G33" s="830" t="s">
        <v>427</v>
      </c>
      <c r="H33" s="831"/>
      <c r="I33" s="831"/>
      <c r="J33" s="831"/>
      <c r="K33" s="831"/>
      <c r="L33" s="831"/>
      <c r="M33" s="832"/>
      <c r="N33" s="264" t="s">
        <v>423</v>
      </c>
      <c r="O33" s="265" t="s">
        <v>424</v>
      </c>
      <c r="P33" s="813" t="s">
        <v>428</v>
      </c>
      <c r="Q33" s="814"/>
      <c r="R33" s="816"/>
      <c r="S33" s="813" t="s">
        <v>251</v>
      </c>
      <c r="T33" s="814"/>
      <c r="U33" s="815"/>
      <c r="V33" s="807"/>
      <c r="W33" s="808"/>
      <c r="X33" s="809"/>
      <c r="Y33" s="266">
        <v>56</v>
      </c>
      <c r="Z33" s="837" t="s">
        <v>429</v>
      </c>
      <c r="AA33" s="837"/>
      <c r="AB33" s="837"/>
      <c r="AC33" s="837"/>
      <c r="AD33" s="837"/>
      <c r="AE33" s="837"/>
      <c r="AF33" s="837"/>
      <c r="AG33" s="837"/>
      <c r="AH33" s="813" t="s">
        <v>188</v>
      </c>
      <c r="AI33" s="814"/>
      <c r="AJ33" s="814"/>
      <c r="AK33" s="814"/>
      <c r="AL33" s="815"/>
      <c r="AM33" s="195"/>
      <c r="AN33" s="196"/>
      <c r="AO33" s="196"/>
      <c r="AP33" s="196"/>
    </row>
    <row r="34" spans="1:42" s="197" customFormat="1" ht="15" customHeight="1">
      <c r="A34" s="775"/>
      <c r="B34" s="776"/>
      <c r="C34" s="776"/>
      <c r="D34" s="776"/>
      <c r="E34" s="859">
        <v>25</v>
      </c>
      <c r="F34" s="860"/>
      <c r="G34" s="830" t="s">
        <v>430</v>
      </c>
      <c r="H34" s="831"/>
      <c r="I34" s="831"/>
      <c r="J34" s="831"/>
      <c r="K34" s="831"/>
      <c r="L34" s="831"/>
      <c r="M34" s="831"/>
      <c r="N34" s="831"/>
      <c r="O34" s="832"/>
      <c r="P34" s="813" t="s">
        <v>431</v>
      </c>
      <c r="Q34" s="814"/>
      <c r="R34" s="814"/>
      <c r="S34" s="814"/>
      <c r="T34" s="814"/>
      <c r="U34" s="815"/>
      <c r="V34" s="807"/>
      <c r="W34" s="808"/>
      <c r="X34" s="809"/>
      <c r="Y34" s="266">
        <v>57</v>
      </c>
      <c r="Z34" s="830" t="s">
        <v>432</v>
      </c>
      <c r="AA34" s="831"/>
      <c r="AB34" s="831"/>
      <c r="AC34" s="831"/>
      <c r="AD34" s="831"/>
      <c r="AE34" s="831"/>
      <c r="AF34" s="831"/>
      <c r="AG34" s="832"/>
      <c r="AH34" s="813" t="s">
        <v>188</v>
      </c>
      <c r="AI34" s="814"/>
      <c r="AJ34" s="814"/>
      <c r="AK34" s="814"/>
      <c r="AL34" s="815"/>
      <c r="AM34" s="195"/>
      <c r="AN34" s="196"/>
      <c r="AO34" s="196"/>
      <c r="AP34" s="196"/>
    </row>
    <row r="35" spans="1:42" s="199" customFormat="1" ht="15" customHeight="1" thickBot="1">
      <c r="A35" s="772"/>
      <c r="B35" s="773"/>
      <c r="C35" s="773"/>
      <c r="D35" s="773"/>
      <c r="E35" s="873">
        <v>26</v>
      </c>
      <c r="F35" s="874"/>
      <c r="G35" s="833"/>
      <c r="H35" s="834"/>
      <c r="I35" s="834"/>
      <c r="J35" s="834"/>
      <c r="K35" s="834"/>
      <c r="L35" s="834"/>
      <c r="M35" s="834"/>
      <c r="N35" s="834"/>
      <c r="O35" s="835"/>
      <c r="P35" s="267"/>
      <c r="Q35" s="268"/>
      <c r="R35" s="269"/>
      <c r="S35" s="270"/>
      <c r="T35" s="270"/>
      <c r="U35" s="271"/>
      <c r="V35" s="807"/>
      <c r="W35" s="808"/>
      <c r="X35" s="809"/>
      <c r="Y35" s="266">
        <v>58</v>
      </c>
      <c r="Z35" s="800" t="s">
        <v>540</v>
      </c>
      <c r="AA35" s="801"/>
      <c r="AB35" s="801"/>
      <c r="AC35" s="801"/>
      <c r="AD35" s="801"/>
      <c r="AE35" s="801"/>
      <c r="AF35" s="801"/>
      <c r="AG35" s="802"/>
      <c r="AH35" s="813" t="s">
        <v>433</v>
      </c>
      <c r="AI35" s="814"/>
      <c r="AJ35" s="814"/>
      <c r="AK35" s="814"/>
      <c r="AL35" s="815"/>
      <c r="AM35" s="195"/>
      <c r="AN35" s="198"/>
      <c r="AO35" s="198"/>
      <c r="AP35" s="198"/>
    </row>
    <row r="36" spans="1:42" s="197" customFormat="1" ht="15" customHeight="1">
      <c r="A36" s="778" t="s">
        <v>434</v>
      </c>
      <c r="B36" s="779"/>
      <c r="C36" s="779"/>
      <c r="D36" s="779"/>
      <c r="E36" s="875">
        <v>27</v>
      </c>
      <c r="F36" s="876"/>
      <c r="G36" s="877" t="s">
        <v>537</v>
      </c>
      <c r="H36" s="878"/>
      <c r="I36" s="878"/>
      <c r="J36" s="878"/>
      <c r="K36" s="878"/>
      <c r="L36" s="878"/>
      <c r="M36" s="878"/>
      <c r="N36" s="878"/>
      <c r="O36" s="879"/>
      <c r="P36" s="762" t="s">
        <v>538</v>
      </c>
      <c r="Q36" s="763"/>
      <c r="R36" s="763"/>
      <c r="S36" s="763"/>
      <c r="T36" s="763"/>
      <c r="U36" s="788"/>
      <c r="V36" s="808"/>
      <c r="W36" s="808"/>
      <c r="X36" s="809"/>
      <c r="Y36" s="266">
        <v>59</v>
      </c>
      <c r="Z36" s="797" t="s">
        <v>541</v>
      </c>
      <c r="AA36" s="798"/>
      <c r="AB36" s="798"/>
      <c r="AC36" s="798"/>
      <c r="AD36" s="798"/>
      <c r="AE36" s="798"/>
      <c r="AF36" s="798"/>
      <c r="AG36" s="799"/>
      <c r="AH36" s="813" t="s">
        <v>543</v>
      </c>
      <c r="AI36" s="814"/>
      <c r="AJ36" s="814"/>
      <c r="AK36" s="814"/>
      <c r="AL36" s="815"/>
      <c r="AM36" s="195"/>
      <c r="AN36" s="196"/>
      <c r="AO36" s="196"/>
      <c r="AP36" s="196"/>
    </row>
    <row r="37" spans="1:42" s="197" customFormat="1" ht="15" customHeight="1">
      <c r="A37" s="792"/>
      <c r="B37" s="793"/>
      <c r="C37" s="793"/>
      <c r="D37" s="793"/>
      <c r="E37" s="859">
        <v>28</v>
      </c>
      <c r="F37" s="860"/>
      <c r="G37" s="272" t="s">
        <v>435</v>
      </c>
      <c r="H37" s="273"/>
      <c r="I37" s="273"/>
      <c r="J37" s="273"/>
      <c r="K37" s="274"/>
      <c r="L37" s="823" t="s">
        <v>436</v>
      </c>
      <c r="M37" s="824"/>
      <c r="N37" s="824"/>
      <c r="O37" s="825"/>
      <c r="P37" s="826" t="s">
        <v>539</v>
      </c>
      <c r="Q37" s="827"/>
      <c r="R37" s="828"/>
      <c r="S37" s="826" t="s">
        <v>550</v>
      </c>
      <c r="T37" s="827"/>
      <c r="U37" s="829"/>
      <c r="V37" s="808"/>
      <c r="W37" s="808"/>
      <c r="X37" s="809"/>
      <c r="Y37" s="266">
        <v>60</v>
      </c>
      <c r="Z37" s="797" t="s">
        <v>437</v>
      </c>
      <c r="AA37" s="798"/>
      <c r="AB37" s="798"/>
      <c r="AC37" s="798"/>
      <c r="AD37" s="798"/>
      <c r="AE37" s="798"/>
      <c r="AF37" s="798"/>
      <c r="AG37" s="799"/>
      <c r="AH37" s="813" t="s">
        <v>438</v>
      </c>
      <c r="AI37" s="814"/>
      <c r="AJ37" s="814"/>
      <c r="AK37" s="814"/>
      <c r="AL37" s="815"/>
      <c r="AM37" s="195"/>
      <c r="AN37" s="196"/>
      <c r="AO37" s="196"/>
      <c r="AP37" s="196"/>
    </row>
    <row r="38" spans="1:42" s="197" customFormat="1" ht="15" customHeight="1">
      <c r="A38" s="792"/>
      <c r="B38" s="793"/>
      <c r="C38" s="793"/>
      <c r="D38" s="793"/>
      <c r="E38" s="859">
        <v>29</v>
      </c>
      <c r="F38" s="860"/>
      <c r="G38" s="797" t="s">
        <v>439</v>
      </c>
      <c r="H38" s="798"/>
      <c r="I38" s="798"/>
      <c r="J38" s="798"/>
      <c r="K38" s="798"/>
      <c r="L38" s="798"/>
      <c r="M38" s="798"/>
      <c r="N38" s="798"/>
      <c r="O38" s="799"/>
      <c r="P38" s="813" t="s">
        <v>433</v>
      </c>
      <c r="Q38" s="814"/>
      <c r="R38" s="814"/>
      <c r="S38" s="814"/>
      <c r="T38" s="814"/>
      <c r="U38" s="815"/>
      <c r="V38" s="808"/>
      <c r="W38" s="808"/>
      <c r="X38" s="809"/>
      <c r="Y38" s="266">
        <v>61</v>
      </c>
      <c r="Z38" s="797" t="s">
        <v>204</v>
      </c>
      <c r="AA38" s="798"/>
      <c r="AB38" s="798"/>
      <c r="AC38" s="798"/>
      <c r="AD38" s="798"/>
      <c r="AE38" s="798"/>
      <c r="AF38" s="798"/>
      <c r="AG38" s="799"/>
      <c r="AH38" s="813" t="s">
        <v>188</v>
      </c>
      <c r="AI38" s="814"/>
      <c r="AJ38" s="814"/>
      <c r="AK38" s="814"/>
      <c r="AL38" s="815"/>
      <c r="AM38" s="195"/>
      <c r="AN38" s="196"/>
      <c r="AO38" s="196"/>
      <c r="AP38" s="196"/>
    </row>
    <row r="39" spans="1:42" s="199" customFormat="1" ht="15" customHeight="1">
      <c r="A39" s="792"/>
      <c r="B39" s="793"/>
      <c r="C39" s="793"/>
      <c r="D39" s="793"/>
      <c r="E39" s="859">
        <v>30</v>
      </c>
      <c r="F39" s="860"/>
      <c r="G39" s="830" t="s">
        <v>440</v>
      </c>
      <c r="H39" s="831"/>
      <c r="I39" s="831"/>
      <c r="J39" s="831"/>
      <c r="K39" s="831"/>
      <c r="L39" s="831"/>
      <c r="M39" s="831"/>
      <c r="N39" s="831"/>
      <c r="O39" s="832"/>
      <c r="P39" s="813" t="s">
        <v>319</v>
      </c>
      <c r="Q39" s="814"/>
      <c r="R39" s="814"/>
      <c r="S39" s="814"/>
      <c r="T39" s="814"/>
      <c r="U39" s="815"/>
      <c r="V39" s="808"/>
      <c r="W39" s="808"/>
      <c r="X39" s="809"/>
      <c r="Y39" s="266">
        <v>62</v>
      </c>
      <c r="Z39" s="797" t="s">
        <v>441</v>
      </c>
      <c r="AA39" s="798"/>
      <c r="AB39" s="798"/>
      <c r="AC39" s="798"/>
      <c r="AD39" s="798"/>
      <c r="AE39" s="798"/>
      <c r="AF39" s="798"/>
      <c r="AG39" s="799"/>
      <c r="AH39" s="813" t="s">
        <v>188</v>
      </c>
      <c r="AI39" s="814"/>
      <c r="AJ39" s="814"/>
      <c r="AK39" s="814"/>
      <c r="AL39" s="815"/>
      <c r="AM39" s="195"/>
      <c r="AN39" s="198"/>
      <c r="AO39" s="198"/>
      <c r="AP39" s="198"/>
    </row>
    <row r="40" spans="1:42" s="197" customFormat="1" ht="15" customHeight="1">
      <c r="A40" s="792"/>
      <c r="B40" s="793"/>
      <c r="C40" s="793"/>
      <c r="D40" s="793"/>
      <c r="E40" s="859">
        <v>31</v>
      </c>
      <c r="F40" s="860"/>
      <c r="G40" s="925" t="s">
        <v>442</v>
      </c>
      <c r="H40" s="926"/>
      <c r="I40" s="926"/>
      <c r="J40" s="926"/>
      <c r="K40" s="926"/>
      <c r="L40" s="926"/>
      <c r="M40" s="927"/>
      <c r="N40" s="272" t="s">
        <v>423</v>
      </c>
      <c r="O40" s="275" t="s">
        <v>424</v>
      </c>
      <c r="P40" s="928" t="s">
        <v>539</v>
      </c>
      <c r="Q40" s="929"/>
      <c r="R40" s="930"/>
      <c r="S40" s="850" t="s">
        <v>539</v>
      </c>
      <c r="T40" s="918"/>
      <c r="U40" s="851"/>
      <c r="V40" s="808"/>
      <c r="W40" s="808"/>
      <c r="X40" s="809"/>
      <c r="Y40" s="266">
        <v>63</v>
      </c>
      <c r="Z40" s="839"/>
      <c r="AA40" s="840"/>
      <c r="AB40" s="840"/>
      <c r="AC40" s="840"/>
      <c r="AD40" s="840"/>
      <c r="AE40" s="840"/>
      <c r="AF40" s="840"/>
      <c r="AG40" s="841"/>
      <c r="AH40" s="813"/>
      <c r="AI40" s="814"/>
      <c r="AJ40" s="814"/>
      <c r="AK40" s="814"/>
      <c r="AL40" s="815"/>
      <c r="AM40" s="200"/>
      <c r="AN40" s="200"/>
    </row>
    <row r="41" spans="1:42" s="197" customFormat="1" ht="15" customHeight="1">
      <c r="A41" s="792"/>
      <c r="B41" s="793"/>
      <c r="C41" s="793"/>
      <c r="D41" s="793"/>
      <c r="E41" s="859">
        <v>32</v>
      </c>
      <c r="F41" s="860"/>
      <c r="G41" s="837" t="s">
        <v>443</v>
      </c>
      <c r="H41" s="837"/>
      <c r="I41" s="837"/>
      <c r="J41" s="837"/>
      <c r="K41" s="837"/>
      <c r="L41" s="837"/>
      <c r="M41" s="837"/>
      <c r="N41" s="837"/>
      <c r="O41" s="837"/>
      <c r="P41" s="931" t="s">
        <v>444</v>
      </c>
      <c r="Q41" s="931"/>
      <c r="R41" s="931"/>
      <c r="S41" s="931"/>
      <c r="T41" s="931"/>
      <c r="U41" s="932"/>
      <c r="V41" s="808"/>
      <c r="W41" s="808"/>
      <c r="X41" s="809"/>
      <c r="Y41" s="266">
        <v>64</v>
      </c>
      <c r="Z41" s="839"/>
      <c r="AA41" s="840"/>
      <c r="AB41" s="840"/>
      <c r="AC41" s="840"/>
      <c r="AD41" s="840"/>
      <c r="AE41" s="840"/>
      <c r="AF41" s="840"/>
      <c r="AG41" s="841"/>
      <c r="AH41" s="813"/>
      <c r="AI41" s="814"/>
      <c r="AJ41" s="814"/>
      <c r="AK41" s="814"/>
      <c r="AL41" s="815"/>
      <c r="AM41" s="200"/>
      <c r="AN41" s="200"/>
    </row>
    <row r="42" spans="1:42" s="197" customFormat="1" ht="15" customHeight="1" thickBot="1">
      <c r="A42" s="792"/>
      <c r="B42" s="793"/>
      <c r="C42" s="793"/>
      <c r="D42" s="793"/>
      <c r="E42" s="859">
        <v>33</v>
      </c>
      <c r="F42" s="860"/>
      <c r="G42" s="837" t="s">
        <v>176</v>
      </c>
      <c r="H42" s="837"/>
      <c r="I42" s="837"/>
      <c r="J42" s="837"/>
      <c r="K42" s="837"/>
      <c r="L42" s="837"/>
      <c r="M42" s="837"/>
      <c r="N42" s="837"/>
      <c r="O42" s="837"/>
      <c r="P42" s="931" t="s">
        <v>446</v>
      </c>
      <c r="Q42" s="931"/>
      <c r="R42" s="931"/>
      <c r="S42" s="931"/>
      <c r="T42" s="931"/>
      <c r="U42" s="932"/>
      <c r="V42" s="811"/>
      <c r="W42" s="811"/>
      <c r="X42" s="812"/>
      <c r="Y42" s="276">
        <v>65</v>
      </c>
      <c r="Z42" s="833"/>
      <c r="AA42" s="834"/>
      <c r="AB42" s="834"/>
      <c r="AC42" s="834"/>
      <c r="AD42" s="834"/>
      <c r="AE42" s="834"/>
      <c r="AF42" s="834"/>
      <c r="AG42" s="835"/>
      <c r="AH42" s="759"/>
      <c r="AI42" s="760"/>
      <c r="AJ42" s="760"/>
      <c r="AK42" s="760"/>
      <c r="AL42" s="803"/>
    </row>
    <row r="43" spans="1:42" s="197" customFormat="1" ht="15" customHeight="1">
      <c r="A43" s="792"/>
      <c r="B43" s="793"/>
      <c r="C43" s="793"/>
      <c r="D43" s="793"/>
      <c r="E43" s="859">
        <v>34</v>
      </c>
      <c r="F43" s="860"/>
      <c r="G43" s="950"/>
      <c r="H43" s="951"/>
      <c r="I43" s="951"/>
      <c r="J43" s="951"/>
      <c r="K43" s="951"/>
      <c r="L43" s="951"/>
      <c r="M43" s="951"/>
      <c r="N43" s="951"/>
      <c r="O43" s="952"/>
      <c r="P43" s="950"/>
      <c r="Q43" s="951"/>
      <c r="R43" s="951"/>
      <c r="S43" s="951"/>
      <c r="T43" s="951"/>
      <c r="U43" s="953"/>
      <c r="V43" s="808" t="s">
        <v>445</v>
      </c>
      <c r="W43" s="808"/>
      <c r="X43" s="809"/>
      <c r="Y43" s="277">
        <v>66</v>
      </c>
      <c r="Z43" s="933" t="s">
        <v>100</v>
      </c>
      <c r="AA43" s="934"/>
      <c r="AB43" s="934"/>
      <c r="AC43" s="934"/>
      <c r="AD43" s="934"/>
      <c r="AE43" s="934"/>
      <c r="AF43" s="934"/>
      <c r="AG43" s="935"/>
      <c r="AH43" s="908" t="s">
        <v>188</v>
      </c>
      <c r="AI43" s="909"/>
      <c r="AJ43" s="909"/>
      <c r="AK43" s="909"/>
      <c r="AL43" s="910"/>
    </row>
    <row r="44" spans="1:42" s="197" customFormat="1" ht="15" customHeight="1">
      <c r="A44" s="792"/>
      <c r="B44" s="793"/>
      <c r="C44" s="793"/>
      <c r="D44" s="793"/>
      <c r="E44" s="859">
        <v>35</v>
      </c>
      <c r="F44" s="860"/>
      <c r="G44" s="950"/>
      <c r="H44" s="951"/>
      <c r="I44" s="951"/>
      <c r="J44" s="951"/>
      <c r="K44" s="951"/>
      <c r="L44" s="951"/>
      <c r="M44" s="951"/>
      <c r="N44" s="951"/>
      <c r="O44" s="952"/>
      <c r="P44" s="950"/>
      <c r="Q44" s="951"/>
      <c r="R44" s="951"/>
      <c r="S44" s="951"/>
      <c r="T44" s="951"/>
      <c r="U44" s="953"/>
      <c r="V44" s="808"/>
      <c r="W44" s="808"/>
      <c r="X44" s="809"/>
      <c r="Y44" s="266">
        <v>67</v>
      </c>
      <c r="Z44" s="797" t="s">
        <v>439</v>
      </c>
      <c r="AA44" s="798"/>
      <c r="AB44" s="798"/>
      <c r="AC44" s="798"/>
      <c r="AD44" s="798"/>
      <c r="AE44" s="798"/>
      <c r="AF44" s="798"/>
      <c r="AG44" s="799"/>
      <c r="AH44" s="813" t="s">
        <v>188</v>
      </c>
      <c r="AI44" s="814"/>
      <c r="AJ44" s="814"/>
      <c r="AK44" s="814"/>
      <c r="AL44" s="815"/>
    </row>
    <row r="45" spans="1:42" s="199" customFormat="1" ht="15" customHeight="1" thickBot="1">
      <c r="A45" s="780"/>
      <c r="B45" s="781"/>
      <c r="C45" s="781"/>
      <c r="D45" s="781"/>
      <c r="E45" s="873">
        <v>36</v>
      </c>
      <c r="F45" s="874"/>
      <c r="G45" s="905"/>
      <c r="H45" s="905"/>
      <c r="I45" s="905"/>
      <c r="J45" s="905"/>
      <c r="K45" s="905"/>
      <c r="L45" s="905"/>
      <c r="M45" s="905"/>
      <c r="N45" s="905"/>
      <c r="O45" s="905"/>
      <c r="P45" s="906"/>
      <c r="Q45" s="906"/>
      <c r="R45" s="906"/>
      <c r="S45" s="906"/>
      <c r="T45" s="906"/>
      <c r="U45" s="907"/>
      <c r="V45" s="808"/>
      <c r="W45" s="808"/>
      <c r="X45" s="809"/>
      <c r="Y45" s="266">
        <v>68</v>
      </c>
      <c r="Z45" s="797" t="s">
        <v>161</v>
      </c>
      <c r="AA45" s="798"/>
      <c r="AB45" s="799"/>
      <c r="AC45" s="797" t="s">
        <v>174</v>
      </c>
      <c r="AD45" s="798"/>
      <c r="AE45" s="798"/>
      <c r="AF45" s="798"/>
      <c r="AG45" s="799"/>
      <c r="AH45" s="813" t="s">
        <v>188</v>
      </c>
      <c r="AI45" s="814"/>
      <c r="AJ45" s="816"/>
      <c r="AK45" s="813" t="s">
        <v>188</v>
      </c>
      <c r="AL45" s="815"/>
    </row>
    <row r="46" spans="1:42" s="197" customFormat="1" ht="15" customHeight="1">
      <c r="A46" s="775" t="s">
        <v>447</v>
      </c>
      <c r="B46" s="776"/>
      <c r="C46" s="776"/>
      <c r="D46" s="777"/>
      <c r="E46" s="969">
        <v>37</v>
      </c>
      <c r="F46" s="970"/>
      <c r="G46" s="933" t="s">
        <v>448</v>
      </c>
      <c r="H46" s="934"/>
      <c r="I46" s="934"/>
      <c r="J46" s="934"/>
      <c r="K46" s="934"/>
      <c r="L46" s="934"/>
      <c r="M46" s="934"/>
      <c r="N46" s="934"/>
      <c r="O46" s="935"/>
      <c r="P46" s="911" t="s">
        <v>449</v>
      </c>
      <c r="Q46" s="912"/>
      <c r="R46" s="912"/>
      <c r="S46" s="912"/>
      <c r="T46" s="912"/>
      <c r="U46" s="913"/>
      <c r="V46" s="808"/>
      <c r="W46" s="808"/>
      <c r="X46" s="809"/>
      <c r="Y46" s="266">
        <v>69</v>
      </c>
      <c r="Z46" s="797" t="s">
        <v>450</v>
      </c>
      <c r="AA46" s="798"/>
      <c r="AB46" s="798"/>
      <c r="AC46" s="798"/>
      <c r="AD46" s="798"/>
      <c r="AE46" s="798"/>
      <c r="AF46" s="798"/>
      <c r="AG46" s="799"/>
      <c r="AH46" s="813" t="s">
        <v>188</v>
      </c>
      <c r="AI46" s="814"/>
      <c r="AJ46" s="814"/>
      <c r="AK46" s="814"/>
      <c r="AL46" s="815"/>
    </row>
    <row r="47" spans="1:42" s="197" customFormat="1" ht="15" customHeight="1">
      <c r="A47" s="775"/>
      <c r="B47" s="776"/>
      <c r="C47" s="776"/>
      <c r="D47" s="777"/>
      <c r="E47" s="904">
        <v>38</v>
      </c>
      <c r="F47" s="860"/>
      <c r="G47" s="797" t="s">
        <v>451</v>
      </c>
      <c r="H47" s="798"/>
      <c r="I47" s="798"/>
      <c r="J47" s="798"/>
      <c r="K47" s="798"/>
      <c r="L47" s="799"/>
      <c r="M47" s="264" t="s">
        <v>452</v>
      </c>
      <c r="N47" s="278" t="s">
        <v>453</v>
      </c>
      <c r="O47" s="278" t="s">
        <v>454</v>
      </c>
      <c r="P47" s="911" t="s">
        <v>433</v>
      </c>
      <c r="Q47" s="914"/>
      <c r="R47" s="813" t="s">
        <v>433</v>
      </c>
      <c r="S47" s="816"/>
      <c r="T47" s="911" t="s">
        <v>433</v>
      </c>
      <c r="U47" s="913"/>
      <c r="V47" s="808"/>
      <c r="W47" s="808"/>
      <c r="X47" s="809"/>
      <c r="Y47" s="266">
        <v>70</v>
      </c>
      <c r="Z47" s="797"/>
      <c r="AA47" s="798"/>
      <c r="AB47" s="798"/>
      <c r="AC47" s="798"/>
      <c r="AD47" s="798"/>
      <c r="AE47" s="798"/>
      <c r="AF47" s="798"/>
      <c r="AG47" s="799"/>
      <c r="AH47" s="813" t="s">
        <v>188</v>
      </c>
      <c r="AI47" s="814"/>
      <c r="AJ47" s="814"/>
      <c r="AK47" s="814"/>
      <c r="AL47" s="815"/>
    </row>
    <row r="48" spans="1:42" s="197" customFormat="1" ht="15" customHeight="1">
      <c r="A48" s="775"/>
      <c r="B48" s="776"/>
      <c r="C48" s="776"/>
      <c r="D48" s="777"/>
      <c r="E48" s="904">
        <v>39</v>
      </c>
      <c r="F48" s="860"/>
      <c r="G48" s="830" t="s">
        <v>199</v>
      </c>
      <c r="H48" s="831"/>
      <c r="I48" s="831"/>
      <c r="J48" s="831"/>
      <c r="K48" s="831"/>
      <c r="L48" s="831"/>
      <c r="M48" s="831"/>
      <c r="N48" s="831"/>
      <c r="O48" s="832"/>
      <c r="P48" s="911" t="s">
        <v>553</v>
      </c>
      <c r="Q48" s="912"/>
      <c r="R48" s="912"/>
      <c r="S48" s="912"/>
      <c r="T48" s="912"/>
      <c r="U48" s="913"/>
      <c r="V48" s="808"/>
      <c r="W48" s="808"/>
      <c r="X48" s="809"/>
      <c r="Y48" s="266">
        <v>71</v>
      </c>
      <c r="Z48" s="797" t="s">
        <v>168</v>
      </c>
      <c r="AA48" s="798"/>
      <c r="AB48" s="798"/>
      <c r="AC48" s="798"/>
      <c r="AD48" s="798"/>
      <c r="AE48" s="798"/>
      <c r="AF48" s="798"/>
      <c r="AG48" s="799"/>
      <c r="AH48" s="813" t="s">
        <v>188</v>
      </c>
      <c r="AI48" s="814"/>
      <c r="AJ48" s="814"/>
      <c r="AK48" s="814"/>
      <c r="AL48" s="815"/>
    </row>
    <row r="49" spans="1:55" s="197" customFormat="1" ht="19.5" customHeight="1" thickBot="1">
      <c r="A49" s="775"/>
      <c r="B49" s="776"/>
      <c r="C49" s="776"/>
      <c r="D49" s="777"/>
      <c r="E49" s="904">
        <v>40</v>
      </c>
      <c r="F49" s="860"/>
      <c r="G49" s="830" t="s">
        <v>194</v>
      </c>
      <c r="H49" s="831"/>
      <c r="I49" s="831"/>
      <c r="J49" s="831"/>
      <c r="K49" s="831"/>
      <c r="L49" s="831"/>
      <c r="M49" s="831"/>
      <c r="N49" s="831"/>
      <c r="O49" s="832"/>
      <c r="P49" s="911" t="s">
        <v>552</v>
      </c>
      <c r="Q49" s="912"/>
      <c r="R49" s="912"/>
      <c r="S49" s="912"/>
      <c r="T49" s="912"/>
      <c r="U49" s="913"/>
      <c r="V49" s="808"/>
      <c r="W49" s="808"/>
      <c r="X49" s="809"/>
      <c r="Y49" s="279">
        <v>72</v>
      </c>
      <c r="Z49" s="915" t="s">
        <v>455</v>
      </c>
      <c r="AA49" s="916"/>
      <c r="AB49" s="917"/>
      <c r="AC49" s="920" t="s">
        <v>456</v>
      </c>
      <c r="AD49" s="921"/>
      <c r="AE49" s="921"/>
      <c r="AF49" s="921"/>
      <c r="AG49" s="922"/>
      <c r="AH49" s="850" t="s">
        <v>188</v>
      </c>
      <c r="AI49" s="918"/>
      <c r="AJ49" s="919"/>
      <c r="AK49" s="850" t="s">
        <v>188</v>
      </c>
      <c r="AL49" s="851"/>
    </row>
    <row r="50" spans="1:55" s="197" customFormat="1" ht="15" customHeight="1">
      <c r="A50" s="775"/>
      <c r="B50" s="776"/>
      <c r="C50" s="776"/>
      <c r="D50" s="777"/>
      <c r="E50" s="904">
        <v>41</v>
      </c>
      <c r="F50" s="860"/>
      <c r="G50" s="830" t="s">
        <v>457</v>
      </c>
      <c r="H50" s="831"/>
      <c r="I50" s="831"/>
      <c r="J50" s="831"/>
      <c r="K50" s="831"/>
      <c r="L50" s="831"/>
      <c r="M50" s="831"/>
      <c r="N50" s="831"/>
      <c r="O50" s="832"/>
      <c r="P50" s="911" t="s">
        <v>458</v>
      </c>
      <c r="Q50" s="912"/>
      <c r="R50" s="912"/>
      <c r="S50" s="912"/>
      <c r="T50" s="912"/>
      <c r="U50" s="913"/>
      <c r="V50" s="886" t="s">
        <v>459</v>
      </c>
      <c r="W50" s="887"/>
      <c r="X50" s="888"/>
      <c r="Y50" s="263">
        <v>73</v>
      </c>
      <c r="Z50" s="895" t="s">
        <v>100</v>
      </c>
      <c r="AA50" s="896"/>
      <c r="AB50" s="897"/>
      <c r="AC50" s="820" t="s">
        <v>460</v>
      </c>
      <c r="AD50" s="821"/>
      <c r="AE50" s="821"/>
      <c r="AF50" s="821"/>
      <c r="AG50" s="822"/>
      <c r="AH50" s="762" t="s">
        <v>188</v>
      </c>
      <c r="AI50" s="763"/>
      <c r="AJ50" s="764"/>
      <c r="AK50" s="762" t="s">
        <v>188</v>
      </c>
      <c r="AL50" s="788"/>
    </row>
    <row r="51" spans="1:55" s="197" customFormat="1" ht="15" customHeight="1">
      <c r="A51" s="775"/>
      <c r="B51" s="776"/>
      <c r="C51" s="776"/>
      <c r="D51" s="777"/>
      <c r="E51" s="904">
        <v>42</v>
      </c>
      <c r="F51" s="860"/>
      <c r="G51" s="859"/>
      <c r="H51" s="904"/>
      <c r="I51" s="904"/>
      <c r="J51" s="904"/>
      <c r="K51" s="904"/>
      <c r="L51" s="904"/>
      <c r="M51" s="904"/>
      <c r="N51" s="904"/>
      <c r="O51" s="860"/>
      <c r="P51" s="280"/>
      <c r="Q51" s="280"/>
      <c r="R51" s="280"/>
      <c r="S51" s="280"/>
      <c r="T51" s="280"/>
      <c r="U51" s="281"/>
      <c r="V51" s="889"/>
      <c r="W51" s="890"/>
      <c r="X51" s="891"/>
      <c r="Y51" s="266">
        <v>74</v>
      </c>
      <c r="Z51" s="817" t="s">
        <v>439</v>
      </c>
      <c r="AA51" s="818"/>
      <c r="AB51" s="818"/>
      <c r="AC51" s="818"/>
      <c r="AD51" s="818"/>
      <c r="AE51" s="818"/>
      <c r="AF51" s="818"/>
      <c r="AG51" s="819"/>
      <c r="AH51" s="813" t="s">
        <v>188</v>
      </c>
      <c r="AI51" s="814"/>
      <c r="AJ51" s="814"/>
      <c r="AK51" s="814"/>
      <c r="AL51" s="815"/>
    </row>
    <row r="52" spans="1:55" s="197" customFormat="1" ht="15" customHeight="1" thickBot="1">
      <c r="A52" s="775"/>
      <c r="B52" s="776"/>
      <c r="C52" s="776"/>
      <c r="D52" s="777"/>
      <c r="E52" s="899">
        <v>43</v>
      </c>
      <c r="F52" s="900"/>
      <c r="G52" s="898"/>
      <c r="H52" s="899"/>
      <c r="I52" s="899"/>
      <c r="J52" s="899"/>
      <c r="K52" s="899"/>
      <c r="L52" s="899"/>
      <c r="M52" s="899"/>
      <c r="N52" s="899"/>
      <c r="O52" s="900"/>
      <c r="P52" s="282"/>
      <c r="Q52" s="282"/>
      <c r="R52" s="282"/>
      <c r="S52" s="282"/>
      <c r="T52" s="282"/>
      <c r="U52" s="283"/>
      <c r="V52" s="889"/>
      <c r="W52" s="890"/>
      <c r="X52" s="891"/>
      <c r="Y52" s="266">
        <v>75</v>
      </c>
      <c r="Z52" s="817" t="s">
        <v>461</v>
      </c>
      <c r="AA52" s="818"/>
      <c r="AB52" s="818"/>
      <c r="AC52" s="818"/>
      <c r="AD52" s="818"/>
      <c r="AE52" s="818"/>
      <c r="AF52" s="818"/>
      <c r="AG52" s="819"/>
      <c r="AH52" s="813" t="s">
        <v>188</v>
      </c>
      <c r="AI52" s="814"/>
      <c r="AJ52" s="814"/>
      <c r="AK52" s="814"/>
      <c r="AL52" s="815"/>
    </row>
    <row r="53" spans="1:55" s="197" customFormat="1" ht="15" customHeight="1">
      <c r="A53" s="769" t="s">
        <v>233</v>
      </c>
      <c r="B53" s="770"/>
      <c r="C53" s="770"/>
      <c r="D53" s="771"/>
      <c r="E53" s="967">
        <v>44</v>
      </c>
      <c r="F53" s="876"/>
      <c r="G53" s="901" t="s">
        <v>234</v>
      </c>
      <c r="H53" s="902"/>
      <c r="I53" s="902"/>
      <c r="J53" s="902"/>
      <c r="K53" s="902"/>
      <c r="L53" s="902"/>
      <c r="M53" s="902"/>
      <c r="N53" s="902"/>
      <c r="O53" s="903"/>
      <c r="P53" s="284" t="s">
        <v>518</v>
      </c>
      <c r="Q53" s="285"/>
      <c r="R53" s="285"/>
      <c r="S53" s="285"/>
      <c r="T53" s="285"/>
      <c r="U53" s="286"/>
      <c r="V53" s="889"/>
      <c r="W53" s="890"/>
      <c r="X53" s="891"/>
      <c r="Y53" s="266">
        <v>76</v>
      </c>
      <c r="Z53" s="817" t="s">
        <v>462</v>
      </c>
      <c r="AA53" s="818"/>
      <c r="AB53" s="818"/>
      <c r="AC53" s="818"/>
      <c r="AD53" s="818"/>
      <c r="AE53" s="818"/>
      <c r="AF53" s="818"/>
      <c r="AG53" s="819"/>
      <c r="AH53" s="813" t="s">
        <v>188</v>
      </c>
      <c r="AI53" s="814"/>
      <c r="AJ53" s="814"/>
      <c r="AK53" s="814"/>
      <c r="AL53" s="815"/>
    </row>
    <row r="54" spans="1:55" s="197" customFormat="1" ht="15" customHeight="1" thickBot="1">
      <c r="A54" s="772"/>
      <c r="B54" s="773"/>
      <c r="C54" s="773"/>
      <c r="D54" s="774"/>
      <c r="E54" s="968">
        <v>45</v>
      </c>
      <c r="F54" s="874"/>
      <c r="G54" s="947" t="s">
        <v>90</v>
      </c>
      <c r="H54" s="948"/>
      <c r="I54" s="948"/>
      <c r="J54" s="948"/>
      <c r="K54" s="948"/>
      <c r="L54" s="948"/>
      <c r="M54" s="948"/>
      <c r="N54" s="948"/>
      <c r="O54" s="949"/>
      <c r="P54" s="287" t="s">
        <v>518</v>
      </c>
      <c r="Q54" s="270"/>
      <c r="R54" s="270"/>
      <c r="S54" s="270"/>
      <c r="T54" s="270"/>
      <c r="U54" s="271"/>
      <c r="V54" s="889"/>
      <c r="W54" s="890"/>
      <c r="X54" s="891"/>
      <c r="Y54" s="266">
        <v>77</v>
      </c>
      <c r="Z54" s="817" t="s">
        <v>198</v>
      </c>
      <c r="AA54" s="818"/>
      <c r="AB54" s="818"/>
      <c r="AC54" s="818"/>
      <c r="AD54" s="818"/>
      <c r="AE54" s="818"/>
      <c r="AF54" s="818"/>
      <c r="AG54" s="819"/>
      <c r="AH54" s="813" t="s">
        <v>188</v>
      </c>
      <c r="AI54" s="814"/>
      <c r="AJ54" s="814"/>
      <c r="AK54" s="814"/>
      <c r="AL54" s="815"/>
    </row>
    <row r="55" spans="1:55" s="197" customFormat="1" ht="15" customHeight="1">
      <c r="A55" s="778" t="s">
        <v>463</v>
      </c>
      <c r="B55" s="779"/>
      <c r="C55" s="779"/>
      <c r="D55" s="779"/>
      <c r="E55" s="875">
        <v>46</v>
      </c>
      <c r="F55" s="876"/>
      <c r="G55" s="877" t="s">
        <v>100</v>
      </c>
      <c r="H55" s="878"/>
      <c r="I55" s="878"/>
      <c r="J55" s="878"/>
      <c r="K55" s="878"/>
      <c r="L55" s="878"/>
      <c r="M55" s="878"/>
      <c r="N55" s="878"/>
      <c r="O55" s="879"/>
      <c r="P55" s="747" t="s">
        <v>188</v>
      </c>
      <c r="Q55" s="748"/>
      <c r="R55" s="748"/>
      <c r="S55" s="748"/>
      <c r="T55" s="748"/>
      <c r="U55" s="749"/>
      <c r="V55" s="889"/>
      <c r="W55" s="890"/>
      <c r="X55" s="891"/>
      <c r="Y55" s="266">
        <v>78</v>
      </c>
      <c r="Z55" s="817" t="s">
        <v>168</v>
      </c>
      <c r="AA55" s="818"/>
      <c r="AB55" s="818"/>
      <c r="AC55" s="818"/>
      <c r="AD55" s="818"/>
      <c r="AE55" s="818"/>
      <c r="AF55" s="818"/>
      <c r="AG55" s="819"/>
      <c r="AH55" s="813" t="s">
        <v>188</v>
      </c>
      <c r="AI55" s="814"/>
      <c r="AJ55" s="814"/>
      <c r="AK55" s="814"/>
      <c r="AL55" s="815"/>
    </row>
    <row r="56" spans="1:55" s="197" customFormat="1" ht="15" customHeight="1" thickBot="1">
      <c r="A56" s="792"/>
      <c r="B56" s="793"/>
      <c r="C56" s="793"/>
      <c r="D56" s="793"/>
      <c r="E56" s="859">
        <v>47</v>
      </c>
      <c r="F56" s="860"/>
      <c r="G56" s="797" t="s">
        <v>464</v>
      </c>
      <c r="H56" s="798"/>
      <c r="I56" s="798"/>
      <c r="J56" s="798"/>
      <c r="K56" s="798"/>
      <c r="L56" s="798"/>
      <c r="M56" s="798"/>
      <c r="N56" s="798"/>
      <c r="O56" s="799"/>
      <c r="P56" s="750" t="s">
        <v>188</v>
      </c>
      <c r="Q56" s="751"/>
      <c r="R56" s="751"/>
      <c r="S56" s="751"/>
      <c r="T56" s="751"/>
      <c r="U56" s="752"/>
      <c r="V56" s="892"/>
      <c r="W56" s="893"/>
      <c r="X56" s="894"/>
      <c r="Y56" s="276">
        <v>79</v>
      </c>
      <c r="Z56" s="753" t="s">
        <v>455</v>
      </c>
      <c r="AA56" s="754"/>
      <c r="AB56" s="755"/>
      <c r="AC56" s="756" t="s">
        <v>456</v>
      </c>
      <c r="AD56" s="757"/>
      <c r="AE56" s="757"/>
      <c r="AF56" s="757"/>
      <c r="AG56" s="758"/>
      <c r="AH56" s="759" t="s">
        <v>188</v>
      </c>
      <c r="AI56" s="760"/>
      <c r="AJ56" s="761"/>
      <c r="AK56" s="759" t="s">
        <v>188</v>
      </c>
      <c r="AL56" s="803"/>
    </row>
    <row r="57" spans="1:55" s="197" customFormat="1" ht="15" customHeight="1">
      <c r="A57" s="792"/>
      <c r="B57" s="793"/>
      <c r="C57" s="793"/>
      <c r="D57" s="793"/>
      <c r="E57" s="859">
        <v>48</v>
      </c>
      <c r="F57" s="860"/>
      <c r="G57" s="797" t="s">
        <v>465</v>
      </c>
      <c r="H57" s="798"/>
      <c r="I57" s="798"/>
      <c r="J57" s="798"/>
      <c r="K57" s="798"/>
      <c r="L57" s="798"/>
      <c r="M57" s="798"/>
      <c r="N57" s="798"/>
      <c r="O57" s="799"/>
      <c r="P57" s="750" t="s">
        <v>188</v>
      </c>
      <c r="Q57" s="751"/>
      <c r="R57" s="751"/>
      <c r="S57" s="751"/>
      <c r="T57" s="751"/>
      <c r="U57" s="752"/>
      <c r="V57" s="804" t="s">
        <v>208</v>
      </c>
      <c r="W57" s="805"/>
      <c r="X57" s="806"/>
      <c r="Y57" s="263">
        <v>80</v>
      </c>
      <c r="Z57" s="877" t="s">
        <v>439</v>
      </c>
      <c r="AA57" s="878"/>
      <c r="AB57" s="878"/>
      <c r="AC57" s="878"/>
      <c r="AD57" s="878"/>
      <c r="AE57" s="878"/>
      <c r="AF57" s="878"/>
      <c r="AG57" s="879"/>
      <c r="AH57" s="883" t="s">
        <v>433</v>
      </c>
      <c r="AI57" s="884"/>
      <c r="AJ57" s="884"/>
      <c r="AK57" s="884"/>
      <c r="AL57" s="885"/>
    </row>
    <row r="58" spans="1:55" s="197" customFormat="1" ht="15" customHeight="1">
      <c r="A58" s="792"/>
      <c r="B58" s="793"/>
      <c r="C58" s="793"/>
      <c r="D58" s="793"/>
      <c r="E58" s="859">
        <v>49</v>
      </c>
      <c r="F58" s="860"/>
      <c r="G58" s="797" t="s">
        <v>466</v>
      </c>
      <c r="H58" s="798"/>
      <c r="I58" s="798"/>
      <c r="J58" s="798"/>
      <c r="K58" s="798"/>
      <c r="L58" s="798"/>
      <c r="M58" s="798"/>
      <c r="N58" s="798"/>
      <c r="O58" s="799"/>
      <c r="P58" s="750" t="s">
        <v>188</v>
      </c>
      <c r="Q58" s="751"/>
      <c r="R58" s="751"/>
      <c r="S58" s="751"/>
      <c r="T58" s="751"/>
      <c r="U58" s="752"/>
      <c r="V58" s="807"/>
      <c r="W58" s="808"/>
      <c r="X58" s="809"/>
      <c r="Y58" s="266">
        <v>81</v>
      </c>
      <c r="Z58" s="797" t="s">
        <v>209</v>
      </c>
      <c r="AA58" s="798"/>
      <c r="AB58" s="798"/>
      <c r="AC58" s="798"/>
      <c r="AD58" s="798"/>
      <c r="AE58" s="798"/>
      <c r="AF58" s="798"/>
      <c r="AG58" s="799"/>
      <c r="AH58" s="813" t="s">
        <v>433</v>
      </c>
      <c r="AI58" s="814"/>
      <c r="AJ58" s="814"/>
      <c r="AK58" s="814"/>
      <c r="AL58" s="815"/>
    </row>
    <row r="59" spans="1:55" s="197" customFormat="1" ht="15" customHeight="1">
      <c r="A59" s="792"/>
      <c r="B59" s="793"/>
      <c r="C59" s="793"/>
      <c r="D59" s="793"/>
      <c r="E59" s="859">
        <v>50</v>
      </c>
      <c r="F59" s="860"/>
      <c r="G59" s="797" t="s">
        <v>467</v>
      </c>
      <c r="H59" s="798"/>
      <c r="I59" s="798"/>
      <c r="J59" s="798"/>
      <c r="K59" s="798"/>
      <c r="L59" s="798"/>
      <c r="M59" s="798"/>
      <c r="N59" s="798"/>
      <c r="O59" s="799"/>
      <c r="P59" s="750" t="s">
        <v>188</v>
      </c>
      <c r="Q59" s="751"/>
      <c r="R59" s="751"/>
      <c r="S59" s="751"/>
      <c r="T59" s="751"/>
      <c r="U59" s="752"/>
      <c r="V59" s="807"/>
      <c r="W59" s="808"/>
      <c r="X59" s="809"/>
      <c r="Y59" s="266">
        <v>82</v>
      </c>
      <c r="Z59" s="797" t="s">
        <v>215</v>
      </c>
      <c r="AA59" s="798"/>
      <c r="AB59" s="799"/>
      <c r="AC59" s="797" t="s">
        <v>468</v>
      </c>
      <c r="AD59" s="798"/>
      <c r="AE59" s="798"/>
      <c r="AF59" s="798"/>
      <c r="AG59" s="799"/>
      <c r="AH59" s="813" t="s">
        <v>433</v>
      </c>
      <c r="AI59" s="816"/>
      <c r="AJ59" s="814" t="s">
        <v>433</v>
      </c>
      <c r="AK59" s="814"/>
      <c r="AL59" s="815"/>
    </row>
    <row r="60" spans="1:55" s="199" customFormat="1" ht="15" customHeight="1" thickBot="1">
      <c r="A60" s="792"/>
      <c r="B60" s="793"/>
      <c r="C60" s="793"/>
      <c r="D60" s="793"/>
      <c r="E60" s="859">
        <v>51</v>
      </c>
      <c r="F60" s="860"/>
      <c r="G60" s="797" t="s">
        <v>469</v>
      </c>
      <c r="H60" s="798"/>
      <c r="I60" s="798"/>
      <c r="J60" s="798"/>
      <c r="K60" s="798"/>
      <c r="L60" s="798"/>
      <c r="M60" s="798"/>
      <c r="N60" s="798"/>
      <c r="O60" s="799"/>
      <c r="P60" s="750" t="s">
        <v>188</v>
      </c>
      <c r="Q60" s="751"/>
      <c r="R60" s="751"/>
      <c r="S60" s="751"/>
      <c r="T60" s="751"/>
      <c r="U60" s="752"/>
      <c r="V60" s="810"/>
      <c r="W60" s="811"/>
      <c r="X60" s="812"/>
      <c r="Y60" s="276">
        <v>83</v>
      </c>
      <c r="Z60" s="870" t="s">
        <v>470</v>
      </c>
      <c r="AA60" s="871"/>
      <c r="AB60" s="871"/>
      <c r="AC60" s="871"/>
      <c r="AD60" s="871"/>
      <c r="AE60" s="871"/>
      <c r="AF60" s="871"/>
      <c r="AG60" s="872"/>
      <c r="AH60" s="759" t="s">
        <v>433</v>
      </c>
      <c r="AI60" s="760"/>
      <c r="AJ60" s="760"/>
      <c r="AK60" s="760"/>
      <c r="AL60" s="803"/>
    </row>
    <row r="61" spans="1:55" s="197" customFormat="1" ht="15" customHeight="1" thickBot="1">
      <c r="A61" s="780"/>
      <c r="B61" s="781"/>
      <c r="C61" s="781"/>
      <c r="D61" s="781"/>
      <c r="E61" s="873">
        <v>52</v>
      </c>
      <c r="F61" s="874"/>
      <c r="G61" s="794" t="s">
        <v>455</v>
      </c>
      <c r="H61" s="795"/>
      <c r="I61" s="795"/>
      <c r="J61" s="795"/>
      <c r="K61" s="795"/>
      <c r="L61" s="794" t="s">
        <v>456</v>
      </c>
      <c r="M61" s="795"/>
      <c r="N61" s="795"/>
      <c r="O61" s="796"/>
      <c r="P61" s="759" t="s">
        <v>188</v>
      </c>
      <c r="Q61" s="761"/>
      <c r="R61" s="759" t="s">
        <v>188</v>
      </c>
      <c r="S61" s="760"/>
      <c r="T61" s="760"/>
      <c r="U61" s="803"/>
      <c r="V61" s="804" t="s">
        <v>223</v>
      </c>
      <c r="W61" s="805"/>
      <c r="X61" s="806"/>
      <c r="Y61" s="263">
        <v>84</v>
      </c>
      <c r="Z61" s="877" t="s">
        <v>471</v>
      </c>
      <c r="AA61" s="878"/>
      <c r="AB61" s="878"/>
      <c r="AC61" s="878"/>
      <c r="AD61" s="878"/>
      <c r="AE61" s="878"/>
      <c r="AF61" s="878"/>
      <c r="AG61" s="879"/>
      <c r="AH61" s="762" t="s">
        <v>472</v>
      </c>
      <c r="AI61" s="763"/>
      <c r="AJ61" s="763"/>
      <c r="AK61" s="763"/>
      <c r="AL61" s="788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0"/>
    </row>
    <row r="62" spans="1:55" s="197" customFormat="1" ht="15" customHeight="1">
      <c r="A62" s="778" t="s">
        <v>473</v>
      </c>
      <c r="B62" s="779"/>
      <c r="C62" s="779"/>
      <c r="D62" s="779"/>
      <c r="E62" s="875">
        <v>53</v>
      </c>
      <c r="F62" s="876"/>
      <c r="G62" s="782" t="s">
        <v>474</v>
      </c>
      <c r="H62" s="783"/>
      <c r="I62" s="783"/>
      <c r="J62" s="783"/>
      <c r="K62" s="784"/>
      <c r="L62" s="785" t="s">
        <v>475</v>
      </c>
      <c r="M62" s="786"/>
      <c r="N62" s="786"/>
      <c r="O62" s="787" t="s">
        <v>96</v>
      </c>
      <c r="P62" s="762" t="s">
        <v>188</v>
      </c>
      <c r="Q62" s="764"/>
      <c r="R62" s="762" t="s">
        <v>188</v>
      </c>
      <c r="S62" s="763"/>
      <c r="T62" s="763"/>
      <c r="U62" s="788"/>
      <c r="V62" s="807"/>
      <c r="W62" s="808"/>
      <c r="X62" s="809"/>
      <c r="Y62" s="266">
        <v>85</v>
      </c>
      <c r="Z62" s="797" t="s">
        <v>476</v>
      </c>
      <c r="AA62" s="798"/>
      <c r="AB62" s="798"/>
      <c r="AC62" s="798"/>
      <c r="AD62" s="798"/>
      <c r="AE62" s="798"/>
      <c r="AF62" s="798"/>
      <c r="AG62" s="799"/>
      <c r="AH62" s="813" t="s">
        <v>477</v>
      </c>
      <c r="AI62" s="814"/>
      <c r="AJ62" s="814"/>
      <c r="AK62" s="814"/>
      <c r="AL62" s="815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2"/>
      <c r="BC62" s="200"/>
    </row>
    <row r="63" spans="1:55" s="204" customFormat="1" ht="15" customHeight="1" thickBot="1">
      <c r="A63" s="780"/>
      <c r="B63" s="781"/>
      <c r="C63" s="781"/>
      <c r="D63" s="781"/>
      <c r="E63" s="873">
        <v>54</v>
      </c>
      <c r="F63" s="874"/>
      <c r="G63" s="870" t="s">
        <v>478</v>
      </c>
      <c r="H63" s="871"/>
      <c r="I63" s="871"/>
      <c r="J63" s="871"/>
      <c r="K63" s="872"/>
      <c r="L63" s="794" t="s">
        <v>479</v>
      </c>
      <c r="M63" s="795"/>
      <c r="N63" s="795"/>
      <c r="O63" s="796" t="s">
        <v>96</v>
      </c>
      <c r="P63" s="759" t="s">
        <v>188</v>
      </c>
      <c r="Q63" s="761"/>
      <c r="R63" s="759" t="s">
        <v>188</v>
      </c>
      <c r="S63" s="760"/>
      <c r="T63" s="760"/>
      <c r="U63" s="803"/>
      <c r="V63" s="810"/>
      <c r="W63" s="811"/>
      <c r="X63" s="812"/>
      <c r="Y63" s="276">
        <v>86</v>
      </c>
      <c r="Z63" s="870"/>
      <c r="AA63" s="871"/>
      <c r="AB63" s="871"/>
      <c r="AC63" s="871"/>
      <c r="AD63" s="871"/>
      <c r="AE63" s="871"/>
      <c r="AF63" s="871"/>
      <c r="AG63" s="872"/>
      <c r="AH63" s="759"/>
      <c r="AI63" s="760"/>
      <c r="AJ63" s="760"/>
      <c r="AK63" s="760"/>
      <c r="AL63" s="803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2"/>
      <c r="BC63" s="203"/>
    </row>
    <row r="64" spans="1:55" s="204" customFormat="1" ht="12.95" customHeight="1">
      <c r="A64" s="789" t="s">
        <v>480</v>
      </c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790"/>
      <c r="AK64" s="790"/>
      <c r="AL64" s="791"/>
    </row>
    <row r="65" spans="1:38" s="204" customFormat="1" ht="24.95" customHeight="1">
      <c r="A65" s="765"/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766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6"/>
      <c r="AJ65" s="766"/>
      <c r="AK65" s="766"/>
      <c r="AL65" s="869"/>
    </row>
    <row r="66" spans="1:38" s="204" customFormat="1" ht="24.95" customHeight="1">
      <c r="A66" s="765" t="s">
        <v>481</v>
      </c>
      <c r="B66" s="766"/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66"/>
      <c r="O66" s="766"/>
      <c r="P66" s="766"/>
      <c r="Q66" s="766"/>
      <c r="R66" s="766"/>
      <c r="S66" s="766"/>
      <c r="T66" s="766"/>
      <c r="U66" s="766"/>
      <c r="V66" s="766"/>
      <c r="W66" s="766"/>
      <c r="X66" s="766"/>
      <c r="Y66" s="766"/>
      <c r="Z66" s="766"/>
      <c r="AA66" s="766"/>
      <c r="AB66" s="766"/>
      <c r="AC66" s="766"/>
      <c r="AD66" s="766"/>
      <c r="AE66" s="766"/>
      <c r="AF66" s="766"/>
      <c r="AG66" s="766"/>
      <c r="AH66" s="766"/>
      <c r="AI66" s="766"/>
      <c r="AJ66" s="766"/>
      <c r="AK66" s="766"/>
      <c r="AL66" s="869"/>
    </row>
    <row r="67" spans="1:38" s="204" customFormat="1" ht="24.95" customHeight="1">
      <c r="A67" s="765" t="s">
        <v>482</v>
      </c>
      <c r="B67" s="766"/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66"/>
      <c r="O67" s="766"/>
      <c r="P67" s="766"/>
      <c r="Q67" s="766"/>
      <c r="R67" s="766"/>
      <c r="S67" s="766"/>
      <c r="T67" s="766"/>
      <c r="U67" s="766"/>
      <c r="V67" s="766"/>
      <c r="W67" s="766"/>
      <c r="X67" s="766"/>
      <c r="Y67" s="766"/>
      <c r="Z67" s="766"/>
      <c r="AA67" s="766"/>
      <c r="AB67" s="766"/>
      <c r="AC67" s="766"/>
      <c r="AD67" s="766"/>
      <c r="AE67" s="766"/>
      <c r="AF67" s="766"/>
      <c r="AG67" s="766"/>
      <c r="AH67" s="766"/>
      <c r="AI67" s="766"/>
      <c r="AJ67" s="766"/>
      <c r="AK67" s="766"/>
      <c r="AL67" s="288"/>
    </row>
    <row r="68" spans="1:38" s="204" customFormat="1" ht="24.95" customHeight="1">
      <c r="A68" s="765" t="s">
        <v>519</v>
      </c>
      <c r="B68" s="766"/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766"/>
      <c r="AB68" s="766"/>
      <c r="AC68" s="766"/>
      <c r="AD68" s="766"/>
      <c r="AE68" s="766"/>
      <c r="AF68" s="766"/>
      <c r="AG68" s="766"/>
      <c r="AH68" s="766"/>
      <c r="AI68" s="766"/>
      <c r="AJ68" s="766"/>
      <c r="AK68" s="766"/>
      <c r="AL68" s="288"/>
    </row>
    <row r="69" spans="1:38" s="204" customFormat="1" ht="24.95" customHeight="1">
      <c r="A69" s="765" t="s">
        <v>548</v>
      </c>
      <c r="B69" s="766"/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66"/>
      <c r="O69" s="766"/>
      <c r="P69" s="766"/>
      <c r="Q69" s="766"/>
      <c r="R69" s="766"/>
      <c r="S69" s="766"/>
      <c r="T69" s="766"/>
      <c r="U69" s="766"/>
      <c r="V69" s="766"/>
      <c r="W69" s="766"/>
      <c r="X69" s="766"/>
      <c r="Y69" s="766"/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6"/>
      <c r="AL69" s="288"/>
    </row>
    <row r="70" spans="1:38" s="204" customFormat="1" ht="24.95" customHeight="1">
      <c r="A70" s="765" t="s">
        <v>549</v>
      </c>
      <c r="B70" s="766"/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766"/>
      <c r="V70" s="766"/>
      <c r="W70" s="766"/>
      <c r="X70" s="766"/>
      <c r="Y70" s="766"/>
      <c r="Z70" s="766"/>
      <c r="AA70" s="766"/>
      <c r="AB70" s="766"/>
      <c r="AC70" s="766"/>
      <c r="AD70" s="766"/>
      <c r="AE70" s="766"/>
      <c r="AF70" s="766"/>
      <c r="AG70" s="766"/>
      <c r="AH70" s="766"/>
      <c r="AI70" s="766"/>
      <c r="AJ70" s="766"/>
      <c r="AK70" s="766"/>
      <c r="AL70" s="288"/>
    </row>
    <row r="71" spans="1:38" s="204" customFormat="1" ht="24.95" customHeight="1">
      <c r="A71" s="765" t="s">
        <v>547</v>
      </c>
      <c r="B71" s="766"/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/>
      <c r="AF71" s="766"/>
      <c r="AG71" s="766"/>
      <c r="AH71" s="766"/>
      <c r="AI71" s="766"/>
      <c r="AJ71" s="766"/>
      <c r="AK71" s="766"/>
      <c r="AL71" s="288"/>
    </row>
    <row r="72" spans="1:38" s="204" customFormat="1" ht="24.95" customHeight="1" thickBot="1">
      <c r="A72" s="767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228"/>
    </row>
  </sheetData>
  <mergeCells count="330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V12:AK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zoomScale="85" zoomScaleNormal="100" zoomScaleSheetLayoutView="85" workbookViewId="0">
      <selection activeCell="AF7" sqref="AF7:AG8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42" t="s">
        <v>510</v>
      </c>
      <c r="B1" s="343"/>
      <c r="C1" s="343"/>
      <c r="D1" s="343"/>
      <c r="E1" s="343"/>
      <c r="F1" s="343"/>
      <c r="G1" s="343"/>
      <c r="H1" s="344"/>
      <c r="I1" s="649" t="s">
        <v>41</v>
      </c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  <c r="AA1" s="35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6"/>
      <c r="AM1" s="80"/>
      <c r="AN1" s="80"/>
    </row>
    <row r="2" spans="1:46" ht="12.75" customHeight="1">
      <c r="A2" s="345"/>
      <c r="B2" s="346"/>
      <c r="C2" s="346"/>
      <c r="D2" s="346"/>
      <c r="E2" s="346"/>
      <c r="F2" s="346"/>
      <c r="G2" s="346"/>
      <c r="H2" s="347"/>
      <c r="I2" s="37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  <c r="AA2" s="397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9"/>
      <c r="AM2" s="80"/>
      <c r="AN2" s="80"/>
    </row>
    <row r="3" spans="1:46" ht="18.75" customHeight="1">
      <c r="A3" s="345"/>
      <c r="B3" s="346"/>
      <c r="C3" s="346"/>
      <c r="D3" s="346"/>
      <c r="E3" s="346"/>
      <c r="F3" s="346"/>
      <c r="G3" s="346"/>
      <c r="H3" s="347"/>
      <c r="I3" s="37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7"/>
      <c r="AA3" s="397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9"/>
      <c r="AM3" s="80"/>
      <c r="AN3" s="80"/>
    </row>
    <row r="4" spans="1:46" ht="39" customHeight="1">
      <c r="A4" s="345"/>
      <c r="B4" s="346"/>
      <c r="C4" s="346"/>
      <c r="D4" s="346"/>
      <c r="E4" s="346"/>
      <c r="F4" s="346"/>
      <c r="G4" s="346"/>
      <c r="H4" s="347"/>
      <c r="I4" s="377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0"/>
      <c r="AA4" s="397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9"/>
      <c r="AM4" s="80"/>
      <c r="AN4" s="80"/>
    </row>
    <row r="5" spans="1:46" ht="18.75" customHeight="1">
      <c r="A5" s="345"/>
      <c r="B5" s="346"/>
      <c r="C5" s="346"/>
      <c r="D5" s="346"/>
      <c r="E5" s="346"/>
      <c r="F5" s="346"/>
      <c r="G5" s="346"/>
      <c r="H5" s="347"/>
      <c r="I5" s="653" t="s">
        <v>110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5"/>
      <c r="AA5" s="397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9"/>
      <c r="AM5" s="80"/>
      <c r="AN5" s="80"/>
    </row>
    <row r="6" spans="1:46" ht="18.75" customHeight="1">
      <c r="A6" s="348"/>
      <c r="B6" s="349"/>
      <c r="C6" s="349"/>
      <c r="D6" s="349"/>
      <c r="E6" s="349"/>
      <c r="F6" s="349"/>
      <c r="G6" s="349"/>
      <c r="H6" s="350"/>
      <c r="I6" s="656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8"/>
      <c r="AA6" s="650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  <c r="AM6" s="80"/>
      <c r="AN6" s="80"/>
    </row>
    <row r="7" spans="1:46" ht="18.75" customHeight="1">
      <c r="A7" s="659" t="s">
        <v>12</v>
      </c>
      <c r="B7" s="660"/>
      <c r="C7" s="660"/>
      <c r="D7" s="660"/>
      <c r="E7" s="660"/>
      <c r="F7" s="660"/>
      <c r="G7" s="660"/>
      <c r="H7" s="661"/>
      <c r="I7" s="662" t="s">
        <v>13</v>
      </c>
      <c r="J7" s="662"/>
      <c r="K7" s="662" t="s">
        <v>14</v>
      </c>
      <c r="L7" s="662"/>
      <c r="M7" s="662" t="s">
        <v>15</v>
      </c>
      <c r="N7" s="662"/>
      <c r="O7" s="662" t="s">
        <v>16</v>
      </c>
      <c r="P7" s="662"/>
      <c r="Q7" s="662" t="s">
        <v>17</v>
      </c>
      <c r="R7" s="662"/>
      <c r="S7" s="662" t="s">
        <v>18</v>
      </c>
      <c r="T7" s="662"/>
      <c r="U7" s="676" t="s">
        <v>19</v>
      </c>
      <c r="V7" s="676"/>
      <c r="W7" s="676"/>
      <c r="X7" s="662" t="s">
        <v>20</v>
      </c>
      <c r="Y7" s="662"/>
      <c r="Z7" s="662"/>
      <c r="AA7" s="292">
        <f>Cover!AC7</f>
        <v>21</v>
      </c>
      <c r="AB7" s="292"/>
      <c r="AC7" s="677" t="s">
        <v>293</v>
      </c>
      <c r="AD7" s="677"/>
      <c r="AE7" s="677"/>
      <c r="AF7" s="292">
        <v>19</v>
      </c>
      <c r="AG7" s="292"/>
      <c r="AH7" s="663" t="s">
        <v>292</v>
      </c>
      <c r="AI7" s="663"/>
      <c r="AJ7" s="663"/>
      <c r="AK7" s="663"/>
      <c r="AL7" s="664"/>
      <c r="AM7" s="80"/>
      <c r="AN7" s="80"/>
    </row>
    <row r="8" spans="1:46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9"/>
      <c r="I8" s="670" t="s">
        <v>38</v>
      </c>
      <c r="J8" s="671"/>
      <c r="K8" s="672" t="s">
        <v>47</v>
      </c>
      <c r="L8" s="673"/>
      <c r="M8" s="670" t="s">
        <v>39</v>
      </c>
      <c r="N8" s="671"/>
      <c r="O8" s="672" t="s">
        <v>48</v>
      </c>
      <c r="P8" s="673"/>
      <c r="Q8" s="670" t="s">
        <v>49</v>
      </c>
      <c r="R8" s="671"/>
      <c r="S8" s="670" t="s">
        <v>50</v>
      </c>
      <c r="T8" s="671"/>
      <c r="U8" s="672" t="s">
        <v>291</v>
      </c>
      <c r="V8" s="674"/>
      <c r="W8" s="673"/>
      <c r="X8" s="670" t="str">
        <f>Cover!Z8</f>
        <v>D03</v>
      </c>
      <c r="Y8" s="675"/>
      <c r="Z8" s="671"/>
      <c r="AA8" s="293"/>
      <c r="AB8" s="293"/>
      <c r="AC8" s="678"/>
      <c r="AD8" s="678"/>
      <c r="AE8" s="678"/>
      <c r="AF8" s="293"/>
      <c r="AG8" s="293"/>
      <c r="AH8" s="665"/>
      <c r="AI8" s="665"/>
      <c r="AJ8" s="665"/>
      <c r="AK8" s="665"/>
      <c r="AL8" s="666"/>
      <c r="AM8" s="81"/>
      <c r="AN8" s="81"/>
    </row>
    <row r="9" spans="1:46" ht="17.25" customHeight="1" thickBot="1">
      <c r="A9" s="636" t="s">
        <v>507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8"/>
      <c r="AM9" s="82"/>
      <c r="AN9" s="82"/>
    </row>
    <row r="10" spans="1:46" s="208" customFormat="1" ht="15" customHeight="1">
      <c r="A10" s="769" t="s">
        <v>94</v>
      </c>
      <c r="B10" s="770"/>
      <c r="C10" s="770"/>
      <c r="D10" s="770"/>
      <c r="E10" s="875">
        <v>1</v>
      </c>
      <c r="F10" s="876"/>
      <c r="G10" s="954" t="s">
        <v>113</v>
      </c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6"/>
      <c r="V10" s="957" t="s">
        <v>521</v>
      </c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9"/>
      <c r="AM10" s="207"/>
      <c r="AN10" s="207"/>
      <c r="AO10" s="207"/>
      <c r="AP10" s="207"/>
      <c r="AQ10" s="207"/>
      <c r="AR10" s="207"/>
      <c r="AS10" s="207"/>
      <c r="AT10" s="207"/>
    </row>
    <row r="11" spans="1:46" s="210" customFormat="1" ht="15" customHeight="1">
      <c r="A11" s="775"/>
      <c r="B11" s="776"/>
      <c r="C11" s="776"/>
      <c r="D11" s="776"/>
      <c r="E11" s="859">
        <v>2</v>
      </c>
      <c r="F11" s="860"/>
      <c r="G11" s="862" t="s">
        <v>508</v>
      </c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4"/>
      <c r="V11" s="826" t="s">
        <v>530</v>
      </c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9"/>
      <c r="AM11" s="858"/>
      <c r="AN11" s="858"/>
      <c r="AO11" s="861"/>
      <c r="AP11" s="861"/>
      <c r="AQ11" s="861"/>
      <c r="AR11" s="861"/>
      <c r="AS11" s="861"/>
      <c r="AT11" s="209"/>
    </row>
    <row r="12" spans="1:46" s="209" customFormat="1" ht="15" customHeight="1">
      <c r="A12" s="775"/>
      <c r="B12" s="776"/>
      <c r="C12" s="776"/>
      <c r="D12" s="776"/>
      <c r="E12" s="859">
        <v>3</v>
      </c>
      <c r="F12" s="860"/>
      <c r="G12" s="862" t="s">
        <v>511</v>
      </c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4"/>
      <c r="V12" s="865" t="s">
        <v>576</v>
      </c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988"/>
      <c r="AM12" s="867"/>
      <c r="AN12" s="867"/>
      <c r="AO12" s="858"/>
      <c r="AP12" s="858"/>
      <c r="AQ12" s="858"/>
      <c r="AR12" s="858"/>
      <c r="AS12" s="858"/>
    </row>
    <row r="13" spans="1:46" s="209" customFormat="1" ht="15" customHeight="1">
      <c r="A13" s="775"/>
      <c r="B13" s="776"/>
      <c r="C13" s="776"/>
      <c r="D13" s="776"/>
      <c r="E13" s="859">
        <v>4</v>
      </c>
      <c r="F13" s="860"/>
      <c r="G13" s="862" t="s">
        <v>115</v>
      </c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4"/>
      <c r="V13" s="826" t="s">
        <v>303</v>
      </c>
      <c r="W13" s="827"/>
      <c r="X13" s="827"/>
      <c r="Y13" s="827"/>
      <c r="Z13" s="827"/>
      <c r="AA13" s="827"/>
      <c r="AB13" s="827"/>
      <c r="AC13" s="827"/>
      <c r="AD13" s="827"/>
      <c r="AE13" s="827"/>
      <c r="AF13" s="827"/>
      <c r="AG13" s="827"/>
      <c r="AH13" s="827"/>
      <c r="AI13" s="827"/>
      <c r="AJ13" s="827"/>
      <c r="AK13" s="827"/>
      <c r="AL13" s="829"/>
      <c r="AM13" s="206"/>
      <c r="AN13" s="206"/>
      <c r="AO13" s="206"/>
      <c r="AP13" s="206"/>
      <c r="AQ13" s="206"/>
      <c r="AR13" s="206"/>
      <c r="AS13" s="206"/>
    </row>
    <row r="14" spans="1:46" s="210" customFormat="1" ht="15" customHeight="1">
      <c r="A14" s="775"/>
      <c r="B14" s="776"/>
      <c r="C14" s="776"/>
      <c r="D14" s="776"/>
      <c r="E14" s="859">
        <v>5</v>
      </c>
      <c r="F14" s="860"/>
      <c r="G14" s="862" t="s">
        <v>114</v>
      </c>
      <c r="H14" s="863"/>
      <c r="I14" s="863"/>
      <c r="J14" s="863"/>
      <c r="K14" s="863"/>
      <c r="L14" s="863"/>
      <c r="M14" s="863"/>
      <c r="N14" s="863"/>
      <c r="O14" s="864"/>
      <c r="P14" s="797" t="s">
        <v>509</v>
      </c>
      <c r="Q14" s="798"/>
      <c r="R14" s="798"/>
      <c r="S14" s="798"/>
      <c r="T14" s="798"/>
      <c r="U14" s="799"/>
      <c r="V14" s="963" t="s">
        <v>601</v>
      </c>
      <c r="W14" s="964"/>
      <c r="X14" s="964"/>
      <c r="Y14" s="964"/>
      <c r="Z14" s="964"/>
      <c r="AA14" s="964"/>
      <c r="AB14" s="964"/>
      <c r="AC14" s="964"/>
      <c r="AD14" s="965" t="s">
        <v>527</v>
      </c>
      <c r="AE14" s="965"/>
      <c r="AF14" s="965"/>
      <c r="AG14" s="965"/>
      <c r="AH14" s="965"/>
      <c r="AI14" s="965"/>
      <c r="AJ14" s="965"/>
      <c r="AK14" s="965"/>
      <c r="AL14" s="966"/>
      <c r="AM14" s="858"/>
      <c r="AN14" s="858"/>
      <c r="AO14" s="858"/>
      <c r="AP14" s="858"/>
      <c r="AQ14" s="858"/>
      <c r="AR14" s="858"/>
      <c r="AS14" s="858"/>
      <c r="AT14" s="209"/>
    </row>
    <row r="15" spans="1:46" s="210" customFormat="1" ht="15" customHeight="1">
      <c r="A15" s="775"/>
      <c r="B15" s="776"/>
      <c r="C15" s="776"/>
      <c r="D15" s="776"/>
      <c r="E15" s="859">
        <v>6</v>
      </c>
      <c r="F15" s="860"/>
      <c r="G15" s="256" t="s">
        <v>117</v>
      </c>
      <c r="H15" s="257"/>
      <c r="I15" s="257"/>
      <c r="J15" s="257"/>
      <c r="K15" s="257"/>
      <c r="L15" s="257"/>
      <c r="M15" s="257"/>
      <c r="N15" s="257"/>
      <c r="O15" s="257" t="s">
        <v>118</v>
      </c>
      <c r="P15" s="868" t="s">
        <v>101</v>
      </c>
      <c r="Q15" s="868"/>
      <c r="R15" s="868"/>
      <c r="S15" s="868" t="s">
        <v>102</v>
      </c>
      <c r="T15" s="868"/>
      <c r="U15" s="868"/>
      <c r="V15" s="826">
        <v>5</v>
      </c>
      <c r="W15" s="827"/>
      <c r="X15" s="827"/>
      <c r="Y15" s="827"/>
      <c r="Z15" s="827"/>
      <c r="AA15" s="827"/>
      <c r="AB15" s="827"/>
      <c r="AC15" s="828"/>
      <c r="AD15" s="826">
        <v>50</v>
      </c>
      <c r="AE15" s="827"/>
      <c r="AF15" s="827"/>
      <c r="AG15" s="827"/>
      <c r="AH15" s="827"/>
      <c r="AI15" s="827"/>
      <c r="AJ15" s="827"/>
      <c r="AK15" s="827"/>
      <c r="AL15" s="829"/>
      <c r="AM15" s="206"/>
      <c r="AN15" s="206"/>
      <c r="AO15" s="206"/>
      <c r="AP15" s="206"/>
      <c r="AQ15" s="206"/>
      <c r="AR15" s="206"/>
      <c r="AS15" s="206"/>
      <c r="AT15" s="209"/>
    </row>
    <row r="16" spans="1:46" s="210" customFormat="1" ht="15" customHeight="1" thickBot="1">
      <c r="A16" s="775"/>
      <c r="B16" s="776"/>
      <c r="C16" s="776"/>
      <c r="D16" s="776"/>
      <c r="E16" s="859">
        <v>7</v>
      </c>
      <c r="F16" s="860"/>
      <c r="G16" s="256" t="s">
        <v>121</v>
      </c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9"/>
      <c r="V16" s="826" t="s">
        <v>526</v>
      </c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9"/>
      <c r="AM16" s="206"/>
      <c r="AN16" s="206"/>
      <c r="AO16" s="206"/>
      <c r="AP16" s="206"/>
      <c r="AQ16" s="206"/>
      <c r="AR16" s="206"/>
      <c r="AS16" s="206"/>
      <c r="AT16" s="209"/>
    </row>
    <row r="17" spans="1:46" s="199" customFormat="1" ht="15" customHeight="1">
      <c r="A17" s="778" t="s">
        <v>483</v>
      </c>
      <c r="B17" s="779"/>
      <c r="C17" s="779"/>
      <c r="D17" s="779"/>
      <c r="E17" s="875">
        <v>8</v>
      </c>
      <c r="F17" s="876"/>
      <c r="G17" s="877" t="s">
        <v>89</v>
      </c>
      <c r="H17" s="878"/>
      <c r="I17" s="878"/>
      <c r="J17" s="878"/>
      <c r="K17" s="878"/>
      <c r="L17" s="878"/>
      <c r="M17" s="878"/>
      <c r="N17" s="878"/>
      <c r="O17" s="879"/>
      <c r="P17" s="260" t="s">
        <v>484</v>
      </c>
      <c r="Q17" s="261"/>
      <c r="R17" s="261"/>
      <c r="S17" s="261"/>
      <c r="T17" s="261"/>
      <c r="U17" s="261"/>
      <c r="V17" s="880" t="s">
        <v>561</v>
      </c>
      <c r="W17" s="881"/>
      <c r="X17" s="881"/>
      <c r="Y17" s="881"/>
      <c r="Z17" s="881"/>
      <c r="AA17" s="881"/>
      <c r="AB17" s="881"/>
      <c r="AC17" s="881"/>
      <c r="AD17" s="881"/>
      <c r="AE17" s="882"/>
      <c r="AF17" s="762" t="s">
        <v>557</v>
      </c>
      <c r="AG17" s="763"/>
      <c r="AH17" s="763"/>
      <c r="AI17" s="763"/>
      <c r="AJ17" s="763"/>
      <c r="AK17" s="763"/>
      <c r="AL17" s="788"/>
      <c r="AM17" s="858"/>
      <c r="AN17" s="858"/>
      <c r="AO17" s="858"/>
      <c r="AP17" s="858"/>
      <c r="AQ17" s="858"/>
      <c r="AR17" s="858"/>
      <c r="AS17" s="858"/>
      <c r="AT17" s="205"/>
    </row>
    <row r="18" spans="1:46" s="197" customFormat="1" ht="15" customHeight="1">
      <c r="A18" s="792"/>
      <c r="B18" s="793"/>
      <c r="C18" s="793"/>
      <c r="D18" s="793"/>
      <c r="E18" s="859">
        <v>9</v>
      </c>
      <c r="F18" s="860"/>
      <c r="G18" s="797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9"/>
      <c r="V18" s="839" t="s">
        <v>485</v>
      </c>
      <c r="W18" s="840"/>
      <c r="X18" s="840"/>
      <c r="Y18" s="841"/>
      <c r="Z18" s="839" t="s">
        <v>486</v>
      </c>
      <c r="AA18" s="840"/>
      <c r="AB18" s="840"/>
      <c r="AC18" s="840"/>
      <c r="AD18" s="840"/>
      <c r="AE18" s="841"/>
      <c r="AF18" s="839" t="s">
        <v>487</v>
      </c>
      <c r="AG18" s="840"/>
      <c r="AH18" s="840"/>
      <c r="AI18" s="840"/>
      <c r="AJ18" s="841"/>
      <c r="AK18" s="842" t="s">
        <v>488</v>
      </c>
      <c r="AL18" s="843"/>
      <c r="AM18" s="196"/>
      <c r="AN18" s="196"/>
      <c r="AO18" s="196"/>
      <c r="AP18" s="196"/>
      <c r="AQ18" s="200"/>
      <c r="AR18" s="200"/>
      <c r="AS18" s="200"/>
      <c r="AT18" s="200"/>
    </row>
    <row r="19" spans="1:46" s="197" customFormat="1" ht="15" customHeight="1">
      <c r="A19" s="792"/>
      <c r="B19" s="793"/>
      <c r="C19" s="793"/>
      <c r="D19" s="793"/>
      <c r="E19" s="859">
        <v>10</v>
      </c>
      <c r="F19" s="860"/>
      <c r="G19" s="797" t="s">
        <v>489</v>
      </c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9"/>
      <c r="V19" s="941">
        <v>35.664000000000001</v>
      </c>
      <c r="W19" s="942"/>
      <c r="X19" s="942"/>
      <c r="Y19" s="943"/>
      <c r="Z19" s="813">
        <v>118.881</v>
      </c>
      <c r="AA19" s="814"/>
      <c r="AB19" s="814"/>
      <c r="AC19" s="814"/>
      <c r="AD19" s="814"/>
      <c r="AE19" s="816"/>
      <c r="AF19" s="813">
        <v>154.607</v>
      </c>
      <c r="AG19" s="814"/>
      <c r="AH19" s="814"/>
      <c r="AI19" s="814"/>
      <c r="AJ19" s="816"/>
      <c r="AK19" s="850" t="s">
        <v>490</v>
      </c>
      <c r="AL19" s="851"/>
      <c r="AM19" s="196"/>
      <c r="AN19" s="196"/>
      <c r="AO19" s="196"/>
      <c r="AP19" s="196"/>
    </row>
    <row r="20" spans="1:46" s="197" customFormat="1" ht="15" customHeight="1">
      <c r="A20" s="792"/>
      <c r="B20" s="793"/>
      <c r="C20" s="793"/>
      <c r="D20" s="793"/>
      <c r="E20" s="859">
        <v>11</v>
      </c>
      <c r="F20" s="860"/>
      <c r="G20" s="797" t="s">
        <v>491</v>
      </c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9"/>
      <c r="V20" s="941">
        <v>9</v>
      </c>
      <c r="W20" s="942"/>
      <c r="X20" s="942"/>
      <c r="Y20" s="943"/>
      <c r="Z20" s="813">
        <v>9</v>
      </c>
      <c r="AA20" s="814"/>
      <c r="AB20" s="814"/>
      <c r="AC20" s="814"/>
      <c r="AD20" s="814"/>
      <c r="AE20" s="816"/>
      <c r="AF20" s="813">
        <v>9</v>
      </c>
      <c r="AG20" s="814"/>
      <c r="AH20" s="814"/>
      <c r="AI20" s="814"/>
      <c r="AJ20" s="816"/>
      <c r="AK20" s="850" t="s">
        <v>139</v>
      </c>
      <c r="AL20" s="851"/>
      <c r="AM20" s="196"/>
      <c r="AN20" s="196"/>
      <c r="AO20" s="196"/>
      <c r="AP20" s="196"/>
    </row>
    <row r="21" spans="1:46" s="197" customFormat="1" ht="15" customHeight="1">
      <c r="A21" s="792"/>
      <c r="B21" s="793"/>
      <c r="C21" s="793"/>
      <c r="D21" s="793"/>
      <c r="E21" s="859">
        <v>12</v>
      </c>
      <c r="F21" s="860"/>
      <c r="G21" s="797" t="s">
        <v>492</v>
      </c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9"/>
      <c r="V21" s="941">
        <v>8</v>
      </c>
      <c r="W21" s="942"/>
      <c r="X21" s="942"/>
      <c r="Y21" s="943"/>
      <c r="Z21" s="813">
        <v>8</v>
      </c>
      <c r="AA21" s="814"/>
      <c r="AB21" s="814"/>
      <c r="AC21" s="814"/>
      <c r="AD21" s="814"/>
      <c r="AE21" s="816"/>
      <c r="AF21" s="813">
        <v>8</v>
      </c>
      <c r="AG21" s="814"/>
      <c r="AH21" s="814"/>
      <c r="AI21" s="814"/>
      <c r="AJ21" s="816"/>
      <c r="AK21" s="850" t="s">
        <v>139</v>
      </c>
      <c r="AL21" s="851"/>
      <c r="AM21" s="196"/>
      <c r="AN21" s="196"/>
      <c r="AO21" s="196"/>
      <c r="AP21" s="196"/>
    </row>
    <row r="22" spans="1:46" s="197" customFormat="1" ht="15" customHeight="1">
      <c r="A22" s="792"/>
      <c r="B22" s="793"/>
      <c r="C22" s="793"/>
      <c r="D22" s="793"/>
      <c r="E22" s="859">
        <v>13</v>
      </c>
      <c r="F22" s="860"/>
      <c r="G22" s="797" t="s">
        <v>493</v>
      </c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9"/>
      <c r="V22" s="941">
        <v>65</v>
      </c>
      <c r="W22" s="942"/>
      <c r="X22" s="942"/>
      <c r="Y22" s="943"/>
      <c r="Z22" s="813">
        <v>65</v>
      </c>
      <c r="AA22" s="814"/>
      <c r="AB22" s="814"/>
      <c r="AC22" s="814"/>
      <c r="AD22" s="814"/>
      <c r="AE22" s="816"/>
      <c r="AF22" s="813">
        <v>65</v>
      </c>
      <c r="AG22" s="814"/>
      <c r="AH22" s="814"/>
      <c r="AI22" s="814"/>
      <c r="AJ22" s="816"/>
      <c r="AK22" s="850" t="s">
        <v>494</v>
      </c>
      <c r="AL22" s="851"/>
      <c r="AM22" s="196"/>
      <c r="AN22" s="196"/>
      <c r="AO22" s="196"/>
      <c r="AP22" s="196"/>
    </row>
    <row r="23" spans="1:46" s="197" customFormat="1" ht="15" customHeight="1">
      <c r="A23" s="792"/>
      <c r="B23" s="793"/>
      <c r="C23" s="793"/>
      <c r="D23" s="793"/>
      <c r="E23" s="859">
        <v>14</v>
      </c>
      <c r="F23" s="860"/>
      <c r="G23" s="797" t="s">
        <v>495</v>
      </c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9"/>
      <c r="V23" s="941">
        <v>28.97</v>
      </c>
      <c r="W23" s="942"/>
      <c r="X23" s="942"/>
      <c r="Y23" s="943"/>
      <c r="Z23" s="813">
        <v>28.97</v>
      </c>
      <c r="AA23" s="814"/>
      <c r="AB23" s="814"/>
      <c r="AC23" s="814"/>
      <c r="AD23" s="814"/>
      <c r="AE23" s="816"/>
      <c r="AF23" s="813">
        <v>28.97</v>
      </c>
      <c r="AG23" s="814"/>
      <c r="AH23" s="814"/>
      <c r="AI23" s="814"/>
      <c r="AJ23" s="816"/>
      <c r="AK23" s="813" t="s">
        <v>96</v>
      </c>
      <c r="AL23" s="815"/>
      <c r="AM23" s="196"/>
      <c r="AN23" s="196"/>
      <c r="AO23" s="196"/>
      <c r="AP23" s="196"/>
    </row>
    <row r="24" spans="1:46" s="199" customFormat="1" ht="15" customHeight="1">
      <c r="A24" s="792"/>
      <c r="B24" s="793"/>
      <c r="C24" s="793"/>
      <c r="D24" s="793"/>
      <c r="E24" s="859">
        <v>15</v>
      </c>
      <c r="F24" s="860"/>
      <c r="G24" s="797" t="s">
        <v>496</v>
      </c>
      <c r="H24" s="798"/>
      <c r="I24" s="798"/>
      <c r="J24" s="798"/>
      <c r="K24" s="798"/>
      <c r="L24" s="798"/>
      <c r="M24" s="798"/>
      <c r="N24" s="798"/>
      <c r="O24" s="798"/>
      <c r="P24" s="798"/>
      <c r="Q24" s="798"/>
      <c r="R24" s="798"/>
      <c r="S24" s="798"/>
      <c r="T24" s="798"/>
      <c r="U24" s="799"/>
      <c r="V24" s="855">
        <v>10.3313929234307</v>
      </c>
      <c r="W24" s="856"/>
      <c r="X24" s="856"/>
      <c r="Y24" s="857"/>
      <c r="Z24" s="944">
        <v>10.3313929234307</v>
      </c>
      <c r="AA24" s="945"/>
      <c r="AB24" s="945"/>
      <c r="AC24" s="945"/>
      <c r="AD24" s="945"/>
      <c r="AE24" s="946"/>
      <c r="AF24" s="852">
        <v>10.3313929234307</v>
      </c>
      <c r="AG24" s="853"/>
      <c r="AH24" s="853"/>
      <c r="AI24" s="853"/>
      <c r="AJ24" s="854"/>
      <c r="AK24" s="813" t="s">
        <v>497</v>
      </c>
      <c r="AL24" s="815"/>
      <c r="AM24" s="198"/>
      <c r="AN24" s="198"/>
      <c r="AO24" s="198"/>
      <c r="AP24" s="198"/>
    </row>
    <row r="25" spans="1:46" s="197" customFormat="1" ht="15" customHeight="1">
      <c r="A25" s="792"/>
      <c r="B25" s="793"/>
      <c r="C25" s="793"/>
      <c r="D25" s="793"/>
      <c r="E25" s="859">
        <v>16</v>
      </c>
      <c r="F25" s="860"/>
      <c r="G25" s="797" t="s">
        <v>498</v>
      </c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9"/>
      <c r="V25" s="855">
        <v>2.1092308129140199E-2</v>
      </c>
      <c r="W25" s="856"/>
      <c r="X25" s="856"/>
      <c r="Y25" s="857"/>
      <c r="Z25" s="944">
        <v>2.1092308129140199E-2</v>
      </c>
      <c r="AA25" s="945"/>
      <c r="AB25" s="945"/>
      <c r="AC25" s="945"/>
      <c r="AD25" s="945"/>
      <c r="AE25" s="946"/>
      <c r="AF25" s="855">
        <v>2.1092308129140199E-2</v>
      </c>
      <c r="AG25" s="856"/>
      <c r="AH25" s="856"/>
      <c r="AI25" s="856"/>
      <c r="AJ25" s="857"/>
      <c r="AK25" s="813" t="s">
        <v>499</v>
      </c>
      <c r="AL25" s="815"/>
      <c r="AM25" s="196"/>
      <c r="AN25" s="196"/>
      <c r="AO25" s="196"/>
      <c r="AP25" s="196"/>
    </row>
    <row r="26" spans="1:46" s="197" customFormat="1" ht="15" customHeight="1">
      <c r="A26" s="792"/>
      <c r="B26" s="793"/>
      <c r="C26" s="793"/>
      <c r="D26" s="793"/>
      <c r="E26" s="859">
        <v>17</v>
      </c>
      <c r="F26" s="860"/>
      <c r="G26" s="797" t="s">
        <v>500</v>
      </c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9"/>
      <c r="V26" s="838" t="s">
        <v>555</v>
      </c>
      <c r="W26" s="838"/>
      <c r="X26" s="838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  <c r="AJ26" s="838"/>
      <c r="AK26" s="850" t="s">
        <v>494</v>
      </c>
      <c r="AL26" s="851"/>
      <c r="AM26" s="196"/>
      <c r="AN26" s="196"/>
      <c r="AO26" s="196"/>
      <c r="AP26" s="196"/>
    </row>
    <row r="27" spans="1:46" s="197" customFormat="1" ht="15" customHeight="1">
      <c r="A27" s="792"/>
      <c r="B27" s="793"/>
      <c r="C27" s="793"/>
      <c r="D27" s="793"/>
      <c r="E27" s="859">
        <v>18</v>
      </c>
      <c r="F27" s="860"/>
      <c r="G27" s="797" t="s">
        <v>501</v>
      </c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9"/>
      <c r="V27" s="838" t="s">
        <v>554</v>
      </c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50" t="s">
        <v>139</v>
      </c>
      <c r="AL27" s="851"/>
      <c r="AM27" s="196"/>
      <c r="AN27" s="196"/>
      <c r="AO27" s="196"/>
      <c r="AP27" s="196"/>
    </row>
    <row r="28" spans="1:46" s="197" customFormat="1" ht="23.25" customHeight="1">
      <c r="A28" s="792"/>
      <c r="B28" s="793"/>
      <c r="C28" s="793"/>
      <c r="D28" s="793"/>
      <c r="E28" s="859">
        <v>19</v>
      </c>
      <c r="F28" s="860"/>
      <c r="G28" s="797" t="s">
        <v>502</v>
      </c>
      <c r="H28" s="798"/>
      <c r="I28" s="798"/>
      <c r="J28" s="798"/>
      <c r="K28" s="798"/>
      <c r="L28" s="798"/>
      <c r="M28" s="798"/>
      <c r="N28" s="798"/>
      <c r="O28" s="798"/>
      <c r="P28" s="798"/>
      <c r="Q28" s="798"/>
      <c r="R28" s="798"/>
      <c r="S28" s="798"/>
      <c r="T28" s="798"/>
      <c r="U28" s="798"/>
      <c r="V28" s="987" t="s">
        <v>558</v>
      </c>
      <c r="W28" s="827"/>
      <c r="X28" s="827"/>
      <c r="Y28" s="827"/>
      <c r="Z28" s="827"/>
      <c r="AA28" s="827"/>
      <c r="AB28" s="827"/>
      <c r="AC28" s="827"/>
      <c r="AD28" s="827"/>
      <c r="AE28" s="827"/>
      <c r="AF28" s="827"/>
      <c r="AG28" s="827"/>
      <c r="AH28" s="827"/>
      <c r="AI28" s="827"/>
      <c r="AJ28" s="828"/>
      <c r="AK28" s="813" t="s">
        <v>503</v>
      </c>
      <c r="AL28" s="815"/>
      <c r="AM28" s="196"/>
      <c r="AN28" s="196"/>
      <c r="AO28" s="196"/>
      <c r="AP28" s="196"/>
    </row>
    <row r="29" spans="1:46" s="199" customFormat="1" ht="22.5" customHeight="1">
      <c r="A29" s="792"/>
      <c r="B29" s="793"/>
      <c r="C29" s="793"/>
      <c r="D29" s="793"/>
      <c r="E29" s="859">
        <v>20</v>
      </c>
      <c r="F29" s="860"/>
      <c r="G29" s="797" t="s">
        <v>504</v>
      </c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9"/>
      <c r="V29" s="826" t="s">
        <v>157</v>
      </c>
      <c r="W29" s="827"/>
      <c r="X29" s="827"/>
      <c r="Y29" s="827"/>
      <c r="Z29" s="827"/>
      <c r="AA29" s="827"/>
      <c r="AB29" s="827"/>
      <c r="AC29" s="827"/>
      <c r="AD29" s="827"/>
      <c r="AE29" s="827"/>
      <c r="AF29" s="827"/>
      <c r="AG29" s="827"/>
      <c r="AH29" s="827"/>
      <c r="AI29" s="827"/>
      <c r="AJ29" s="828"/>
      <c r="AK29" s="813" t="s">
        <v>156</v>
      </c>
      <c r="AL29" s="815"/>
      <c r="AM29" s="198"/>
      <c r="AN29" s="198"/>
      <c r="AO29" s="198"/>
      <c r="AP29" s="198"/>
    </row>
    <row r="30" spans="1:46" s="199" customFormat="1" ht="15" customHeight="1">
      <c r="A30" s="792"/>
      <c r="B30" s="793"/>
      <c r="C30" s="793"/>
      <c r="D30" s="793"/>
      <c r="E30" s="859">
        <v>21</v>
      </c>
      <c r="F30" s="860"/>
      <c r="G30" s="797" t="s">
        <v>505</v>
      </c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9"/>
      <c r="V30" s="826">
        <v>0.998</v>
      </c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7"/>
      <c r="AI30" s="827"/>
      <c r="AJ30" s="827"/>
      <c r="AK30" s="827"/>
      <c r="AL30" s="829"/>
      <c r="AM30" s="198"/>
      <c r="AN30" s="198"/>
      <c r="AO30" s="198"/>
      <c r="AP30" s="198"/>
    </row>
    <row r="31" spans="1:46" s="197" customFormat="1" ht="15" customHeight="1" thickBot="1">
      <c r="A31" s="792"/>
      <c r="B31" s="793"/>
      <c r="C31" s="793"/>
      <c r="D31" s="793"/>
      <c r="E31" s="898">
        <v>22</v>
      </c>
      <c r="F31" s="900"/>
      <c r="G31" s="830" t="s">
        <v>506</v>
      </c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2"/>
      <c r="V31" s="960">
        <v>1.4</v>
      </c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2"/>
      <c r="AM31" s="196"/>
      <c r="AN31" s="196"/>
      <c r="AO31" s="196"/>
      <c r="AP31" s="196"/>
    </row>
    <row r="32" spans="1:46" s="197" customFormat="1" ht="15" customHeight="1">
      <c r="A32" s="769" t="s">
        <v>421</v>
      </c>
      <c r="B32" s="770"/>
      <c r="C32" s="770"/>
      <c r="D32" s="770"/>
      <c r="E32" s="875">
        <v>23</v>
      </c>
      <c r="F32" s="876"/>
      <c r="G32" s="782" t="s">
        <v>422</v>
      </c>
      <c r="H32" s="783"/>
      <c r="I32" s="783"/>
      <c r="J32" s="783"/>
      <c r="K32" s="783"/>
      <c r="L32" s="783"/>
      <c r="M32" s="784"/>
      <c r="N32" s="262" t="s">
        <v>423</v>
      </c>
      <c r="O32" s="260" t="s">
        <v>424</v>
      </c>
      <c r="P32" s="762" t="s">
        <v>534</v>
      </c>
      <c r="Q32" s="763"/>
      <c r="R32" s="764"/>
      <c r="S32" s="762" t="s">
        <v>534</v>
      </c>
      <c r="T32" s="763"/>
      <c r="U32" s="788"/>
      <c r="V32" s="804" t="s">
        <v>425</v>
      </c>
      <c r="W32" s="805"/>
      <c r="X32" s="806"/>
      <c r="Y32" s="263">
        <v>55</v>
      </c>
      <c r="Z32" s="836" t="s">
        <v>100</v>
      </c>
      <c r="AA32" s="836"/>
      <c r="AB32" s="836"/>
      <c r="AC32" s="836"/>
      <c r="AD32" s="836"/>
      <c r="AE32" s="836"/>
      <c r="AF32" s="836"/>
      <c r="AG32" s="836"/>
      <c r="AH32" s="936" t="s">
        <v>426</v>
      </c>
      <c r="AI32" s="936"/>
      <c r="AJ32" s="936"/>
      <c r="AK32" s="936"/>
      <c r="AL32" s="937"/>
      <c r="AM32" s="195"/>
      <c r="AN32" s="196"/>
      <c r="AO32" s="196"/>
      <c r="AP32" s="196"/>
    </row>
    <row r="33" spans="1:42" s="197" customFormat="1" ht="15" customHeight="1">
      <c r="A33" s="775"/>
      <c r="B33" s="776"/>
      <c r="C33" s="776"/>
      <c r="D33" s="776"/>
      <c r="E33" s="859">
        <v>24</v>
      </c>
      <c r="F33" s="860"/>
      <c r="G33" s="830" t="s">
        <v>427</v>
      </c>
      <c r="H33" s="831"/>
      <c r="I33" s="831"/>
      <c r="J33" s="831"/>
      <c r="K33" s="831"/>
      <c r="L33" s="831"/>
      <c r="M33" s="832"/>
      <c r="N33" s="264" t="s">
        <v>423</v>
      </c>
      <c r="O33" s="265" t="s">
        <v>424</v>
      </c>
      <c r="P33" s="813" t="s">
        <v>535</v>
      </c>
      <c r="Q33" s="814"/>
      <c r="R33" s="816"/>
      <c r="S33" s="813" t="s">
        <v>103</v>
      </c>
      <c r="T33" s="814"/>
      <c r="U33" s="815"/>
      <c r="V33" s="807"/>
      <c r="W33" s="808"/>
      <c r="X33" s="809"/>
      <c r="Y33" s="266">
        <v>56</v>
      </c>
      <c r="Z33" s="837" t="s">
        <v>429</v>
      </c>
      <c r="AA33" s="837"/>
      <c r="AB33" s="837"/>
      <c r="AC33" s="837"/>
      <c r="AD33" s="837"/>
      <c r="AE33" s="837"/>
      <c r="AF33" s="837"/>
      <c r="AG33" s="837"/>
      <c r="AH33" s="813" t="s">
        <v>188</v>
      </c>
      <c r="AI33" s="814"/>
      <c r="AJ33" s="814"/>
      <c r="AK33" s="814"/>
      <c r="AL33" s="815"/>
      <c r="AM33" s="195"/>
      <c r="AN33" s="196"/>
      <c r="AO33" s="196"/>
      <c r="AP33" s="196"/>
    </row>
    <row r="34" spans="1:42" s="197" customFormat="1" ht="15" customHeight="1">
      <c r="A34" s="775"/>
      <c r="B34" s="776"/>
      <c r="C34" s="776"/>
      <c r="D34" s="776"/>
      <c r="E34" s="859">
        <v>25</v>
      </c>
      <c r="F34" s="860"/>
      <c r="G34" s="830" t="s">
        <v>430</v>
      </c>
      <c r="H34" s="831"/>
      <c r="I34" s="831"/>
      <c r="J34" s="831"/>
      <c r="K34" s="831"/>
      <c r="L34" s="831"/>
      <c r="M34" s="831"/>
      <c r="N34" s="831"/>
      <c r="O34" s="832"/>
      <c r="P34" s="813" t="s">
        <v>431</v>
      </c>
      <c r="Q34" s="814"/>
      <c r="R34" s="814"/>
      <c r="S34" s="814"/>
      <c r="T34" s="814"/>
      <c r="U34" s="815"/>
      <c r="V34" s="807"/>
      <c r="W34" s="808"/>
      <c r="X34" s="809"/>
      <c r="Y34" s="266">
        <v>57</v>
      </c>
      <c r="Z34" s="830" t="s">
        <v>432</v>
      </c>
      <c r="AA34" s="831"/>
      <c r="AB34" s="831"/>
      <c r="AC34" s="831"/>
      <c r="AD34" s="831"/>
      <c r="AE34" s="831"/>
      <c r="AF34" s="831"/>
      <c r="AG34" s="832"/>
      <c r="AH34" s="813" t="s">
        <v>188</v>
      </c>
      <c r="AI34" s="814"/>
      <c r="AJ34" s="814"/>
      <c r="AK34" s="814"/>
      <c r="AL34" s="815"/>
      <c r="AM34" s="195"/>
      <c r="AN34" s="196"/>
      <c r="AO34" s="196"/>
      <c r="AP34" s="196"/>
    </row>
    <row r="35" spans="1:42" s="199" customFormat="1" ht="15" customHeight="1" thickBot="1">
      <c r="A35" s="772"/>
      <c r="B35" s="773"/>
      <c r="C35" s="773"/>
      <c r="D35" s="773"/>
      <c r="E35" s="873">
        <v>26</v>
      </c>
      <c r="F35" s="874"/>
      <c r="G35" s="833"/>
      <c r="H35" s="834"/>
      <c r="I35" s="834"/>
      <c r="J35" s="834"/>
      <c r="K35" s="834"/>
      <c r="L35" s="834"/>
      <c r="M35" s="834"/>
      <c r="N35" s="834"/>
      <c r="O35" s="835"/>
      <c r="P35" s="267"/>
      <c r="Q35" s="268"/>
      <c r="R35" s="269"/>
      <c r="S35" s="270"/>
      <c r="T35" s="270"/>
      <c r="U35" s="271"/>
      <c r="V35" s="807"/>
      <c r="W35" s="808"/>
      <c r="X35" s="809"/>
      <c r="Y35" s="266">
        <v>58</v>
      </c>
      <c r="Z35" s="800" t="s">
        <v>540</v>
      </c>
      <c r="AA35" s="801"/>
      <c r="AB35" s="801"/>
      <c r="AC35" s="801"/>
      <c r="AD35" s="801"/>
      <c r="AE35" s="801"/>
      <c r="AF35" s="801"/>
      <c r="AG35" s="802"/>
      <c r="AH35" s="813" t="s">
        <v>433</v>
      </c>
      <c r="AI35" s="814"/>
      <c r="AJ35" s="814"/>
      <c r="AK35" s="814"/>
      <c r="AL35" s="815"/>
      <c r="AM35" s="195"/>
      <c r="AN35" s="198"/>
      <c r="AO35" s="198"/>
      <c r="AP35" s="198"/>
    </row>
    <row r="36" spans="1:42" s="197" customFormat="1" ht="15" customHeight="1">
      <c r="A36" s="778" t="s">
        <v>434</v>
      </c>
      <c r="B36" s="779"/>
      <c r="C36" s="779"/>
      <c r="D36" s="779"/>
      <c r="E36" s="875">
        <v>27</v>
      </c>
      <c r="F36" s="876"/>
      <c r="G36" s="877" t="s">
        <v>537</v>
      </c>
      <c r="H36" s="878"/>
      <c r="I36" s="878"/>
      <c r="J36" s="878"/>
      <c r="K36" s="878"/>
      <c r="L36" s="878"/>
      <c r="M36" s="878"/>
      <c r="N36" s="878"/>
      <c r="O36" s="879"/>
      <c r="P36" s="762" t="s">
        <v>538</v>
      </c>
      <c r="Q36" s="763"/>
      <c r="R36" s="763"/>
      <c r="S36" s="763"/>
      <c r="T36" s="763"/>
      <c r="U36" s="788"/>
      <c r="V36" s="808"/>
      <c r="W36" s="808"/>
      <c r="X36" s="809"/>
      <c r="Y36" s="266">
        <v>59</v>
      </c>
      <c r="Z36" s="797" t="s">
        <v>541</v>
      </c>
      <c r="AA36" s="798"/>
      <c r="AB36" s="798"/>
      <c r="AC36" s="798"/>
      <c r="AD36" s="798"/>
      <c r="AE36" s="798"/>
      <c r="AF36" s="798"/>
      <c r="AG36" s="799"/>
      <c r="AH36" s="813" t="s">
        <v>559</v>
      </c>
      <c r="AI36" s="814"/>
      <c r="AJ36" s="814"/>
      <c r="AK36" s="814"/>
      <c r="AL36" s="815"/>
      <c r="AM36" s="195"/>
      <c r="AN36" s="196"/>
      <c r="AO36" s="196"/>
      <c r="AP36" s="196"/>
    </row>
    <row r="37" spans="1:42" s="197" customFormat="1" ht="15" customHeight="1">
      <c r="A37" s="792"/>
      <c r="B37" s="793"/>
      <c r="C37" s="793"/>
      <c r="D37" s="793"/>
      <c r="E37" s="859">
        <v>28</v>
      </c>
      <c r="F37" s="860"/>
      <c r="G37" s="272" t="s">
        <v>435</v>
      </c>
      <c r="H37" s="273"/>
      <c r="I37" s="273"/>
      <c r="J37" s="273"/>
      <c r="K37" s="274"/>
      <c r="L37" s="823" t="s">
        <v>436</v>
      </c>
      <c r="M37" s="824"/>
      <c r="N37" s="824"/>
      <c r="O37" s="825"/>
      <c r="P37" s="826" t="s">
        <v>560</v>
      </c>
      <c r="Q37" s="827"/>
      <c r="R37" s="828"/>
      <c r="S37" s="826" t="s">
        <v>550</v>
      </c>
      <c r="T37" s="827"/>
      <c r="U37" s="829"/>
      <c r="V37" s="808"/>
      <c r="W37" s="808"/>
      <c r="X37" s="809"/>
      <c r="Y37" s="266">
        <v>60</v>
      </c>
      <c r="Z37" s="797" t="s">
        <v>437</v>
      </c>
      <c r="AA37" s="798"/>
      <c r="AB37" s="798"/>
      <c r="AC37" s="798"/>
      <c r="AD37" s="798"/>
      <c r="AE37" s="798"/>
      <c r="AF37" s="798"/>
      <c r="AG37" s="799"/>
      <c r="AH37" s="813" t="s">
        <v>438</v>
      </c>
      <c r="AI37" s="814"/>
      <c r="AJ37" s="814"/>
      <c r="AK37" s="814"/>
      <c r="AL37" s="815"/>
      <c r="AM37" s="195"/>
      <c r="AN37" s="196"/>
      <c r="AO37" s="196"/>
      <c r="AP37" s="196"/>
    </row>
    <row r="38" spans="1:42" s="197" customFormat="1" ht="15" customHeight="1">
      <c r="A38" s="792"/>
      <c r="B38" s="793"/>
      <c r="C38" s="793"/>
      <c r="D38" s="793"/>
      <c r="E38" s="859">
        <v>29</v>
      </c>
      <c r="F38" s="860"/>
      <c r="G38" s="797" t="s">
        <v>439</v>
      </c>
      <c r="H38" s="798"/>
      <c r="I38" s="798"/>
      <c r="J38" s="798"/>
      <c r="K38" s="798"/>
      <c r="L38" s="798"/>
      <c r="M38" s="798"/>
      <c r="N38" s="798"/>
      <c r="O38" s="799"/>
      <c r="P38" s="813" t="s">
        <v>433</v>
      </c>
      <c r="Q38" s="814"/>
      <c r="R38" s="814"/>
      <c r="S38" s="814"/>
      <c r="T38" s="814"/>
      <c r="U38" s="815"/>
      <c r="V38" s="808"/>
      <c r="W38" s="808"/>
      <c r="X38" s="809"/>
      <c r="Y38" s="266">
        <v>61</v>
      </c>
      <c r="Z38" s="797" t="s">
        <v>204</v>
      </c>
      <c r="AA38" s="798"/>
      <c r="AB38" s="798"/>
      <c r="AC38" s="798"/>
      <c r="AD38" s="798"/>
      <c r="AE38" s="798"/>
      <c r="AF38" s="798"/>
      <c r="AG38" s="799"/>
      <c r="AH38" s="813" t="s">
        <v>188</v>
      </c>
      <c r="AI38" s="814"/>
      <c r="AJ38" s="814"/>
      <c r="AK38" s="814"/>
      <c r="AL38" s="815"/>
      <c r="AM38" s="195"/>
      <c r="AN38" s="196"/>
      <c r="AO38" s="196"/>
      <c r="AP38" s="196"/>
    </row>
    <row r="39" spans="1:42" s="199" customFormat="1" ht="15" customHeight="1">
      <c r="A39" s="792"/>
      <c r="B39" s="793"/>
      <c r="C39" s="793"/>
      <c r="D39" s="793"/>
      <c r="E39" s="859">
        <v>30</v>
      </c>
      <c r="F39" s="860"/>
      <c r="G39" s="830" t="s">
        <v>440</v>
      </c>
      <c r="H39" s="831"/>
      <c r="I39" s="831"/>
      <c r="J39" s="831"/>
      <c r="K39" s="831"/>
      <c r="L39" s="831"/>
      <c r="M39" s="831"/>
      <c r="N39" s="831"/>
      <c r="O39" s="832"/>
      <c r="P39" s="813" t="s">
        <v>551</v>
      </c>
      <c r="Q39" s="814"/>
      <c r="R39" s="814"/>
      <c r="S39" s="814"/>
      <c r="T39" s="814"/>
      <c r="U39" s="815"/>
      <c r="V39" s="808"/>
      <c r="W39" s="808"/>
      <c r="X39" s="809"/>
      <c r="Y39" s="266">
        <v>62</v>
      </c>
      <c r="Z39" s="797" t="s">
        <v>441</v>
      </c>
      <c r="AA39" s="798"/>
      <c r="AB39" s="798"/>
      <c r="AC39" s="798"/>
      <c r="AD39" s="798"/>
      <c r="AE39" s="798"/>
      <c r="AF39" s="798"/>
      <c r="AG39" s="799"/>
      <c r="AH39" s="813" t="s">
        <v>188</v>
      </c>
      <c r="AI39" s="814"/>
      <c r="AJ39" s="814"/>
      <c r="AK39" s="814"/>
      <c r="AL39" s="815"/>
      <c r="AM39" s="195"/>
      <c r="AN39" s="198"/>
      <c r="AO39" s="198"/>
      <c r="AP39" s="198"/>
    </row>
    <row r="40" spans="1:42" s="197" customFormat="1" ht="15" customHeight="1">
      <c r="A40" s="792"/>
      <c r="B40" s="793"/>
      <c r="C40" s="793"/>
      <c r="D40" s="793"/>
      <c r="E40" s="859">
        <v>31</v>
      </c>
      <c r="F40" s="860"/>
      <c r="G40" s="925" t="s">
        <v>442</v>
      </c>
      <c r="H40" s="926"/>
      <c r="I40" s="926"/>
      <c r="J40" s="926"/>
      <c r="K40" s="926"/>
      <c r="L40" s="926"/>
      <c r="M40" s="927"/>
      <c r="N40" s="272" t="s">
        <v>423</v>
      </c>
      <c r="O40" s="275" t="s">
        <v>424</v>
      </c>
      <c r="P40" s="928" t="s">
        <v>542</v>
      </c>
      <c r="Q40" s="929"/>
      <c r="R40" s="930"/>
      <c r="S40" s="850" t="s">
        <v>542</v>
      </c>
      <c r="T40" s="918"/>
      <c r="U40" s="851"/>
      <c r="V40" s="808"/>
      <c r="W40" s="808"/>
      <c r="X40" s="809"/>
      <c r="Y40" s="266">
        <v>63</v>
      </c>
      <c r="Z40" s="839"/>
      <c r="AA40" s="840"/>
      <c r="AB40" s="840"/>
      <c r="AC40" s="840"/>
      <c r="AD40" s="840"/>
      <c r="AE40" s="840"/>
      <c r="AF40" s="840"/>
      <c r="AG40" s="841"/>
      <c r="AH40" s="813"/>
      <c r="AI40" s="814"/>
      <c r="AJ40" s="814"/>
      <c r="AK40" s="814"/>
      <c r="AL40" s="815"/>
      <c r="AM40" s="200"/>
      <c r="AN40" s="200"/>
    </row>
    <row r="41" spans="1:42" s="197" customFormat="1" ht="15" customHeight="1">
      <c r="A41" s="792"/>
      <c r="B41" s="793"/>
      <c r="C41" s="793"/>
      <c r="D41" s="793"/>
      <c r="E41" s="859">
        <v>32</v>
      </c>
      <c r="F41" s="860"/>
      <c r="G41" s="837" t="s">
        <v>443</v>
      </c>
      <c r="H41" s="837"/>
      <c r="I41" s="837"/>
      <c r="J41" s="837"/>
      <c r="K41" s="837"/>
      <c r="L41" s="837"/>
      <c r="M41" s="837"/>
      <c r="N41" s="837"/>
      <c r="O41" s="837"/>
      <c r="P41" s="931" t="s">
        <v>444</v>
      </c>
      <c r="Q41" s="931"/>
      <c r="R41" s="931"/>
      <c r="S41" s="931"/>
      <c r="T41" s="931"/>
      <c r="U41" s="932"/>
      <c r="V41" s="808"/>
      <c r="W41" s="808"/>
      <c r="X41" s="809"/>
      <c r="Y41" s="266">
        <v>64</v>
      </c>
      <c r="Z41" s="839"/>
      <c r="AA41" s="840"/>
      <c r="AB41" s="840"/>
      <c r="AC41" s="840"/>
      <c r="AD41" s="840"/>
      <c r="AE41" s="840"/>
      <c r="AF41" s="840"/>
      <c r="AG41" s="841"/>
      <c r="AH41" s="813"/>
      <c r="AI41" s="814"/>
      <c r="AJ41" s="814"/>
      <c r="AK41" s="814"/>
      <c r="AL41" s="815"/>
      <c r="AM41" s="200"/>
      <c r="AN41" s="200"/>
    </row>
    <row r="42" spans="1:42" s="197" customFormat="1" ht="15" customHeight="1" thickBot="1">
      <c r="A42" s="792"/>
      <c r="B42" s="793"/>
      <c r="C42" s="793"/>
      <c r="D42" s="793"/>
      <c r="E42" s="859">
        <v>33</v>
      </c>
      <c r="F42" s="860"/>
      <c r="G42" s="837" t="s">
        <v>176</v>
      </c>
      <c r="H42" s="837"/>
      <c r="I42" s="837"/>
      <c r="J42" s="837"/>
      <c r="K42" s="837"/>
      <c r="L42" s="837"/>
      <c r="M42" s="837"/>
      <c r="N42" s="837"/>
      <c r="O42" s="837"/>
      <c r="P42" s="931" t="s">
        <v>446</v>
      </c>
      <c r="Q42" s="931"/>
      <c r="R42" s="931"/>
      <c r="S42" s="931"/>
      <c r="T42" s="931"/>
      <c r="U42" s="932"/>
      <c r="V42" s="811"/>
      <c r="W42" s="811"/>
      <c r="X42" s="812"/>
      <c r="Y42" s="276">
        <v>65</v>
      </c>
      <c r="Z42" s="833"/>
      <c r="AA42" s="834"/>
      <c r="AB42" s="834"/>
      <c r="AC42" s="834"/>
      <c r="AD42" s="834"/>
      <c r="AE42" s="834"/>
      <c r="AF42" s="834"/>
      <c r="AG42" s="835"/>
      <c r="AH42" s="759"/>
      <c r="AI42" s="760"/>
      <c r="AJ42" s="760"/>
      <c r="AK42" s="760"/>
      <c r="AL42" s="803"/>
    </row>
    <row r="43" spans="1:42" s="197" customFormat="1" ht="15" customHeight="1">
      <c r="A43" s="792"/>
      <c r="B43" s="793"/>
      <c r="C43" s="793"/>
      <c r="D43" s="793"/>
      <c r="E43" s="859">
        <v>34</v>
      </c>
      <c r="F43" s="860"/>
      <c r="G43" s="950"/>
      <c r="H43" s="951"/>
      <c r="I43" s="951"/>
      <c r="J43" s="951"/>
      <c r="K43" s="951"/>
      <c r="L43" s="951"/>
      <c r="M43" s="951"/>
      <c r="N43" s="951"/>
      <c r="O43" s="952"/>
      <c r="P43" s="950"/>
      <c r="Q43" s="951"/>
      <c r="R43" s="951"/>
      <c r="S43" s="951"/>
      <c r="T43" s="951"/>
      <c r="U43" s="953"/>
      <c r="V43" s="808" t="s">
        <v>445</v>
      </c>
      <c r="W43" s="808"/>
      <c r="X43" s="809"/>
      <c r="Y43" s="277">
        <v>66</v>
      </c>
      <c r="Z43" s="933" t="s">
        <v>100</v>
      </c>
      <c r="AA43" s="934"/>
      <c r="AB43" s="934"/>
      <c r="AC43" s="934"/>
      <c r="AD43" s="934"/>
      <c r="AE43" s="934"/>
      <c r="AF43" s="934"/>
      <c r="AG43" s="935"/>
      <c r="AH43" s="908" t="s">
        <v>188</v>
      </c>
      <c r="AI43" s="909"/>
      <c r="AJ43" s="909"/>
      <c r="AK43" s="909"/>
      <c r="AL43" s="910"/>
    </row>
    <row r="44" spans="1:42" s="197" customFormat="1" ht="15" customHeight="1">
      <c r="A44" s="792"/>
      <c r="B44" s="793"/>
      <c r="C44" s="793"/>
      <c r="D44" s="793"/>
      <c r="E44" s="859">
        <v>35</v>
      </c>
      <c r="F44" s="860"/>
      <c r="G44" s="950"/>
      <c r="H44" s="951"/>
      <c r="I44" s="951"/>
      <c r="J44" s="951"/>
      <c r="K44" s="951"/>
      <c r="L44" s="951"/>
      <c r="M44" s="951"/>
      <c r="N44" s="951"/>
      <c r="O44" s="952"/>
      <c r="P44" s="950"/>
      <c r="Q44" s="951"/>
      <c r="R44" s="951"/>
      <c r="S44" s="951"/>
      <c r="T44" s="951"/>
      <c r="U44" s="953"/>
      <c r="V44" s="808"/>
      <c r="W44" s="808"/>
      <c r="X44" s="809"/>
      <c r="Y44" s="266">
        <v>67</v>
      </c>
      <c r="Z44" s="797" t="s">
        <v>439</v>
      </c>
      <c r="AA44" s="798"/>
      <c r="AB44" s="798"/>
      <c r="AC44" s="798"/>
      <c r="AD44" s="798"/>
      <c r="AE44" s="798"/>
      <c r="AF44" s="798"/>
      <c r="AG44" s="799"/>
      <c r="AH44" s="813" t="s">
        <v>188</v>
      </c>
      <c r="AI44" s="814"/>
      <c r="AJ44" s="814"/>
      <c r="AK44" s="814"/>
      <c r="AL44" s="815"/>
    </row>
    <row r="45" spans="1:42" s="199" customFormat="1" ht="15" customHeight="1" thickBot="1">
      <c r="A45" s="780"/>
      <c r="B45" s="781"/>
      <c r="C45" s="781"/>
      <c r="D45" s="781"/>
      <c r="E45" s="873">
        <v>36</v>
      </c>
      <c r="F45" s="874"/>
      <c r="G45" s="905"/>
      <c r="H45" s="905"/>
      <c r="I45" s="905"/>
      <c r="J45" s="905"/>
      <c r="K45" s="905"/>
      <c r="L45" s="905"/>
      <c r="M45" s="905"/>
      <c r="N45" s="905"/>
      <c r="O45" s="905"/>
      <c r="P45" s="906"/>
      <c r="Q45" s="906"/>
      <c r="R45" s="906"/>
      <c r="S45" s="906"/>
      <c r="T45" s="906"/>
      <c r="U45" s="907"/>
      <c r="V45" s="808"/>
      <c r="W45" s="808"/>
      <c r="X45" s="809"/>
      <c r="Y45" s="266">
        <v>68</v>
      </c>
      <c r="Z45" s="797" t="s">
        <v>161</v>
      </c>
      <c r="AA45" s="798"/>
      <c r="AB45" s="799"/>
      <c r="AC45" s="797" t="s">
        <v>174</v>
      </c>
      <c r="AD45" s="798"/>
      <c r="AE45" s="798"/>
      <c r="AF45" s="798"/>
      <c r="AG45" s="799"/>
      <c r="AH45" s="813" t="s">
        <v>188</v>
      </c>
      <c r="AI45" s="814"/>
      <c r="AJ45" s="816"/>
      <c r="AK45" s="813" t="s">
        <v>188</v>
      </c>
      <c r="AL45" s="815"/>
    </row>
    <row r="46" spans="1:42" s="197" customFormat="1" ht="15" customHeight="1">
      <c r="A46" s="775" t="s">
        <v>447</v>
      </c>
      <c r="B46" s="776"/>
      <c r="C46" s="776"/>
      <c r="D46" s="777"/>
      <c r="E46" s="969">
        <v>37</v>
      </c>
      <c r="F46" s="970"/>
      <c r="G46" s="933" t="s">
        <v>448</v>
      </c>
      <c r="H46" s="934"/>
      <c r="I46" s="934"/>
      <c r="J46" s="934"/>
      <c r="K46" s="934"/>
      <c r="L46" s="934"/>
      <c r="M46" s="934"/>
      <c r="N46" s="934"/>
      <c r="O46" s="935"/>
      <c r="P46" s="911" t="s">
        <v>449</v>
      </c>
      <c r="Q46" s="912"/>
      <c r="R46" s="912"/>
      <c r="S46" s="912"/>
      <c r="T46" s="912"/>
      <c r="U46" s="913"/>
      <c r="V46" s="808"/>
      <c r="W46" s="808"/>
      <c r="X46" s="809"/>
      <c r="Y46" s="266">
        <v>69</v>
      </c>
      <c r="Z46" s="797" t="s">
        <v>450</v>
      </c>
      <c r="AA46" s="798"/>
      <c r="AB46" s="798"/>
      <c r="AC46" s="798"/>
      <c r="AD46" s="798"/>
      <c r="AE46" s="798"/>
      <c r="AF46" s="798"/>
      <c r="AG46" s="799"/>
      <c r="AH46" s="813" t="s">
        <v>188</v>
      </c>
      <c r="AI46" s="814"/>
      <c r="AJ46" s="814"/>
      <c r="AK46" s="814"/>
      <c r="AL46" s="815"/>
    </row>
    <row r="47" spans="1:42" s="197" customFormat="1" ht="15" customHeight="1">
      <c r="A47" s="775"/>
      <c r="B47" s="776"/>
      <c r="C47" s="776"/>
      <c r="D47" s="777"/>
      <c r="E47" s="904">
        <v>38</v>
      </c>
      <c r="F47" s="860"/>
      <c r="G47" s="797" t="s">
        <v>451</v>
      </c>
      <c r="H47" s="798"/>
      <c r="I47" s="798"/>
      <c r="J47" s="798"/>
      <c r="K47" s="798"/>
      <c r="L47" s="799"/>
      <c r="M47" s="264" t="s">
        <v>452</v>
      </c>
      <c r="N47" s="278" t="s">
        <v>453</v>
      </c>
      <c r="O47" s="278" t="s">
        <v>454</v>
      </c>
      <c r="P47" s="911" t="s">
        <v>433</v>
      </c>
      <c r="Q47" s="914"/>
      <c r="R47" s="813" t="s">
        <v>433</v>
      </c>
      <c r="S47" s="816"/>
      <c r="T47" s="911" t="s">
        <v>433</v>
      </c>
      <c r="U47" s="913"/>
      <c r="V47" s="808"/>
      <c r="W47" s="808"/>
      <c r="X47" s="809"/>
      <c r="Y47" s="266">
        <v>70</v>
      </c>
      <c r="Z47" s="797"/>
      <c r="AA47" s="798"/>
      <c r="AB47" s="798"/>
      <c r="AC47" s="798"/>
      <c r="AD47" s="798"/>
      <c r="AE47" s="798"/>
      <c r="AF47" s="798"/>
      <c r="AG47" s="799"/>
      <c r="AH47" s="813" t="s">
        <v>188</v>
      </c>
      <c r="AI47" s="814"/>
      <c r="AJ47" s="814"/>
      <c r="AK47" s="814"/>
      <c r="AL47" s="815"/>
    </row>
    <row r="48" spans="1:42" s="197" customFormat="1" ht="15" customHeight="1">
      <c r="A48" s="775"/>
      <c r="B48" s="776"/>
      <c r="C48" s="776"/>
      <c r="D48" s="777"/>
      <c r="E48" s="904">
        <v>39</v>
      </c>
      <c r="F48" s="860"/>
      <c r="G48" s="830" t="s">
        <v>199</v>
      </c>
      <c r="H48" s="831"/>
      <c r="I48" s="831"/>
      <c r="J48" s="831"/>
      <c r="K48" s="831"/>
      <c r="L48" s="831"/>
      <c r="M48" s="831"/>
      <c r="N48" s="831"/>
      <c r="O48" s="832"/>
      <c r="P48" s="911" t="s">
        <v>553</v>
      </c>
      <c r="Q48" s="912"/>
      <c r="R48" s="912"/>
      <c r="S48" s="912"/>
      <c r="T48" s="912"/>
      <c r="U48" s="913"/>
      <c r="V48" s="808"/>
      <c r="W48" s="808"/>
      <c r="X48" s="809"/>
      <c r="Y48" s="266">
        <v>71</v>
      </c>
      <c r="Z48" s="797" t="s">
        <v>168</v>
      </c>
      <c r="AA48" s="798"/>
      <c r="AB48" s="798"/>
      <c r="AC48" s="798"/>
      <c r="AD48" s="798"/>
      <c r="AE48" s="798"/>
      <c r="AF48" s="798"/>
      <c r="AG48" s="799"/>
      <c r="AH48" s="813" t="s">
        <v>188</v>
      </c>
      <c r="AI48" s="814"/>
      <c r="AJ48" s="814"/>
      <c r="AK48" s="814"/>
      <c r="AL48" s="815"/>
    </row>
    <row r="49" spans="1:55" s="197" customFormat="1" ht="19.5" customHeight="1" thickBot="1">
      <c r="A49" s="775"/>
      <c r="B49" s="776"/>
      <c r="C49" s="776"/>
      <c r="D49" s="777"/>
      <c r="E49" s="904">
        <v>40</v>
      </c>
      <c r="F49" s="860"/>
      <c r="G49" s="830" t="s">
        <v>194</v>
      </c>
      <c r="H49" s="831"/>
      <c r="I49" s="831"/>
      <c r="J49" s="831"/>
      <c r="K49" s="831"/>
      <c r="L49" s="831"/>
      <c r="M49" s="831"/>
      <c r="N49" s="831"/>
      <c r="O49" s="832"/>
      <c r="P49" s="911" t="s">
        <v>552</v>
      </c>
      <c r="Q49" s="912"/>
      <c r="R49" s="912"/>
      <c r="S49" s="912"/>
      <c r="T49" s="912"/>
      <c r="U49" s="913"/>
      <c r="V49" s="808"/>
      <c r="W49" s="808"/>
      <c r="X49" s="809"/>
      <c r="Y49" s="279">
        <v>72</v>
      </c>
      <c r="Z49" s="915" t="s">
        <v>455</v>
      </c>
      <c r="AA49" s="916"/>
      <c r="AB49" s="917"/>
      <c r="AC49" s="920" t="s">
        <v>456</v>
      </c>
      <c r="AD49" s="921"/>
      <c r="AE49" s="921"/>
      <c r="AF49" s="921"/>
      <c r="AG49" s="922"/>
      <c r="AH49" s="850" t="s">
        <v>188</v>
      </c>
      <c r="AI49" s="918"/>
      <c r="AJ49" s="919"/>
      <c r="AK49" s="850" t="s">
        <v>188</v>
      </c>
      <c r="AL49" s="851"/>
    </row>
    <row r="50" spans="1:55" s="197" customFormat="1" ht="15" customHeight="1">
      <c r="A50" s="775"/>
      <c r="B50" s="776"/>
      <c r="C50" s="776"/>
      <c r="D50" s="777"/>
      <c r="E50" s="904">
        <v>41</v>
      </c>
      <c r="F50" s="860"/>
      <c r="G50" s="830" t="s">
        <v>457</v>
      </c>
      <c r="H50" s="831"/>
      <c r="I50" s="831"/>
      <c r="J50" s="831"/>
      <c r="K50" s="831"/>
      <c r="L50" s="831"/>
      <c r="M50" s="831"/>
      <c r="N50" s="831"/>
      <c r="O50" s="832"/>
      <c r="P50" s="911" t="s">
        <v>458</v>
      </c>
      <c r="Q50" s="912"/>
      <c r="R50" s="912"/>
      <c r="S50" s="912"/>
      <c r="T50" s="912"/>
      <c r="U50" s="913"/>
      <c r="V50" s="886" t="s">
        <v>459</v>
      </c>
      <c r="W50" s="887"/>
      <c r="X50" s="888"/>
      <c r="Y50" s="263">
        <v>73</v>
      </c>
      <c r="Z50" s="895" t="s">
        <v>100</v>
      </c>
      <c r="AA50" s="896"/>
      <c r="AB50" s="897"/>
      <c r="AC50" s="820" t="s">
        <v>460</v>
      </c>
      <c r="AD50" s="821"/>
      <c r="AE50" s="821"/>
      <c r="AF50" s="821"/>
      <c r="AG50" s="822"/>
      <c r="AH50" s="762" t="s">
        <v>188</v>
      </c>
      <c r="AI50" s="763"/>
      <c r="AJ50" s="764"/>
      <c r="AK50" s="762" t="s">
        <v>188</v>
      </c>
      <c r="AL50" s="788"/>
    </row>
    <row r="51" spans="1:55" s="197" customFormat="1" ht="15" customHeight="1">
      <c r="A51" s="775"/>
      <c r="B51" s="776"/>
      <c r="C51" s="776"/>
      <c r="D51" s="777"/>
      <c r="E51" s="904">
        <v>42</v>
      </c>
      <c r="F51" s="860"/>
      <c r="G51" s="859"/>
      <c r="H51" s="904"/>
      <c r="I51" s="904"/>
      <c r="J51" s="904"/>
      <c r="K51" s="904"/>
      <c r="L51" s="904"/>
      <c r="M51" s="904"/>
      <c r="N51" s="904"/>
      <c r="O51" s="860"/>
      <c r="P51" s="280"/>
      <c r="Q51" s="280"/>
      <c r="R51" s="280"/>
      <c r="S51" s="280"/>
      <c r="T51" s="280"/>
      <c r="U51" s="281"/>
      <c r="V51" s="889"/>
      <c r="W51" s="890"/>
      <c r="X51" s="891"/>
      <c r="Y51" s="266">
        <v>74</v>
      </c>
      <c r="Z51" s="817" t="s">
        <v>439</v>
      </c>
      <c r="AA51" s="818"/>
      <c r="AB51" s="818"/>
      <c r="AC51" s="818"/>
      <c r="AD51" s="818"/>
      <c r="AE51" s="818"/>
      <c r="AF51" s="818"/>
      <c r="AG51" s="819"/>
      <c r="AH51" s="813" t="s">
        <v>188</v>
      </c>
      <c r="AI51" s="814"/>
      <c r="AJ51" s="814"/>
      <c r="AK51" s="814"/>
      <c r="AL51" s="815"/>
    </row>
    <row r="52" spans="1:55" s="197" customFormat="1" ht="15" customHeight="1" thickBot="1">
      <c r="A52" s="775"/>
      <c r="B52" s="776"/>
      <c r="C52" s="776"/>
      <c r="D52" s="777"/>
      <c r="E52" s="899">
        <v>43</v>
      </c>
      <c r="F52" s="900"/>
      <c r="G52" s="898"/>
      <c r="H52" s="899"/>
      <c r="I52" s="899"/>
      <c r="J52" s="899"/>
      <c r="K52" s="899"/>
      <c r="L52" s="899"/>
      <c r="M52" s="899"/>
      <c r="N52" s="899"/>
      <c r="O52" s="900"/>
      <c r="P52" s="282"/>
      <c r="Q52" s="282"/>
      <c r="R52" s="282"/>
      <c r="S52" s="282"/>
      <c r="T52" s="282"/>
      <c r="U52" s="283"/>
      <c r="V52" s="889"/>
      <c r="W52" s="890"/>
      <c r="X52" s="891"/>
      <c r="Y52" s="266">
        <v>75</v>
      </c>
      <c r="Z52" s="817" t="s">
        <v>461</v>
      </c>
      <c r="AA52" s="818"/>
      <c r="AB52" s="818"/>
      <c r="AC52" s="818"/>
      <c r="AD52" s="818"/>
      <c r="AE52" s="818"/>
      <c r="AF52" s="818"/>
      <c r="AG52" s="819"/>
      <c r="AH52" s="813" t="s">
        <v>188</v>
      </c>
      <c r="AI52" s="814"/>
      <c r="AJ52" s="814"/>
      <c r="AK52" s="814"/>
      <c r="AL52" s="815"/>
    </row>
    <row r="53" spans="1:55" s="197" customFormat="1" ht="15" customHeight="1">
      <c r="A53" s="769" t="s">
        <v>233</v>
      </c>
      <c r="B53" s="770"/>
      <c r="C53" s="770"/>
      <c r="D53" s="771"/>
      <c r="E53" s="967">
        <v>44</v>
      </c>
      <c r="F53" s="876"/>
      <c r="G53" s="901" t="s">
        <v>234</v>
      </c>
      <c r="H53" s="902"/>
      <c r="I53" s="902"/>
      <c r="J53" s="902"/>
      <c r="K53" s="902"/>
      <c r="L53" s="902"/>
      <c r="M53" s="902"/>
      <c r="N53" s="902"/>
      <c r="O53" s="903"/>
      <c r="P53" s="284" t="s">
        <v>518</v>
      </c>
      <c r="Q53" s="285"/>
      <c r="R53" s="285"/>
      <c r="S53" s="285"/>
      <c r="T53" s="285"/>
      <c r="U53" s="286"/>
      <c r="V53" s="889"/>
      <c r="W53" s="890"/>
      <c r="X53" s="891"/>
      <c r="Y53" s="266">
        <v>76</v>
      </c>
      <c r="Z53" s="817" t="s">
        <v>462</v>
      </c>
      <c r="AA53" s="818"/>
      <c r="AB53" s="818"/>
      <c r="AC53" s="818"/>
      <c r="AD53" s="818"/>
      <c r="AE53" s="818"/>
      <c r="AF53" s="818"/>
      <c r="AG53" s="819"/>
      <c r="AH53" s="813" t="s">
        <v>188</v>
      </c>
      <c r="AI53" s="814"/>
      <c r="AJ53" s="814"/>
      <c r="AK53" s="814"/>
      <c r="AL53" s="815"/>
    </row>
    <row r="54" spans="1:55" s="197" customFormat="1" ht="15" customHeight="1" thickBot="1">
      <c r="A54" s="772"/>
      <c r="B54" s="773"/>
      <c r="C54" s="773"/>
      <c r="D54" s="774"/>
      <c r="E54" s="968">
        <v>45</v>
      </c>
      <c r="F54" s="874"/>
      <c r="G54" s="947" t="s">
        <v>90</v>
      </c>
      <c r="H54" s="948"/>
      <c r="I54" s="948"/>
      <c r="J54" s="948"/>
      <c r="K54" s="948"/>
      <c r="L54" s="948"/>
      <c r="M54" s="948"/>
      <c r="N54" s="948"/>
      <c r="O54" s="949"/>
      <c r="P54" s="287" t="s">
        <v>518</v>
      </c>
      <c r="Q54" s="270"/>
      <c r="R54" s="270"/>
      <c r="S54" s="270"/>
      <c r="T54" s="270"/>
      <c r="U54" s="271"/>
      <c r="V54" s="889"/>
      <c r="W54" s="890"/>
      <c r="X54" s="891"/>
      <c r="Y54" s="266">
        <v>77</v>
      </c>
      <c r="Z54" s="817" t="s">
        <v>198</v>
      </c>
      <c r="AA54" s="818"/>
      <c r="AB54" s="818"/>
      <c r="AC54" s="818"/>
      <c r="AD54" s="818"/>
      <c r="AE54" s="818"/>
      <c r="AF54" s="818"/>
      <c r="AG54" s="819"/>
      <c r="AH54" s="813" t="s">
        <v>188</v>
      </c>
      <c r="AI54" s="814"/>
      <c r="AJ54" s="814"/>
      <c r="AK54" s="814"/>
      <c r="AL54" s="815"/>
    </row>
    <row r="55" spans="1:55" s="197" customFormat="1" ht="15" customHeight="1">
      <c r="A55" s="778" t="s">
        <v>463</v>
      </c>
      <c r="B55" s="779"/>
      <c r="C55" s="779"/>
      <c r="D55" s="779"/>
      <c r="E55" s="875">
        <v>46</v>
      </c>
      <c r="F55" s="876"/>
      <c r="G55" s="877" t="s">
        <v>100</v>
      </c>
      <c r="H55" s="878"/>
      <c r="I55" s="878"/>
      <c r="J55" s="878"/>
      <c r="K55" s="878"/>
      <c r="L55" s="878"/>
      <c r="M55" s="878"/>
      <c r="N55" s="878"/>
      <c r="O55" s="879"/>
      <c r="P55" s="747" t="s">
        <v>188</v>
      </c>
      <c r="Q55" s="748"/>
      <c r="R55" s="748"/>
      <c r="S55" s="748"/>
      <c r="T55" s="748"/>
      <c r="U55" s="749"/>
      <c r="V55" s="889"/>
      <c r="W55" s="890"/>
      <c r="X55" s="891"/>
      <c r="Y55" s="266">
        <v>78</v>
      </c>
      <c r="Z55" s="817" t="s">
        <v>168</v>
      </c>
      <c r="AA55" s="818"/>
      <c r="AB55" s="818"/>
      <c r="AC55" s="818"/>
      <c r="AD55" s="818"/>
      <c r="AE55" s="818"/>
      <c r="AF55" s="818"/>
      <c r="AG55" s="819"/>
      <c r="AH55" s="813" t="s">
        <v>188</v>
      </c>
      <c r="AI55" s="814"/>
      <c r="AJ55" s="814"/>
      <c r="AK55" s="814"/>
      <c r="AL55" s="815"/>
    </row>
    <row r="56" spans="1:55" s="197" customFormat="1" ht="15" customHeight="1" thickBot="1">
      <c r="A56" s="792"/>
      <c r="B56" s="793"/>
      <c r="C56" s="793"/>
      <c r="D56" s="793"/>
      <c r="E56" s="859">
        <v>47</v>
      </c>
      <c r="F56" s="860"/>
      <c r="G56" s="797" t="s">
        <v>464</v>
      </c>
      <c r="H56" s="798"/>
      <c r="I56" s="798"/>
      <c r="J56" s="798"/>
      <c r="K56" s="798"/>
      <c r="L56" s="798"/>
      <c r="M56" s="798"/>
      <c r="N56" s="798"/>
      <c r="O56" s="799"/>
      <c r="P56" s="750" t="s">
        <v>188</v>
      </c>
      <c r="Q56" s="751"/>
      <c r="R56" s="751"/>
      <c r="S56" s="751"/>
      <c r="T56" s="751"/>
      <c r="U56" s="752"/>
      <c r="V56" s="892"/>
      <c r="W56" s="893"/>
      <c r="X56" s="894"/>
      <c r="Y56" s="276">
        <v>79</v>
      </c>
      <c r="Z56" s="753" t="s">
        <v>455</v>
      </c>
      <c r="AA56" s="754"/>
      <c r="AB56" s="755"/>
      <c r="AC56" s="756" t="s">
        <v>456</v>
      </c>
      <c r="AD56" s="757"/>
      <c r="AE56" s="757"/>
      <c r="AF56" s="757"/>
      <c r="AG56" s="758"/>
      <c r="AH56" s="759" t="s">
        <v>188</v>
      </c>
      <c r="AI56" s="760"/>
      <c r="AJ56" s="761"/>
      <c r="AK56" s="759" t="s">
        <v>188</v>
      </c>
      <c r="AL56" s="803"/>
    </row>
    <row r="57" spans="1:55" s="197" customFormat="1" ht="15" customHeight="1">
      <c r="A57" s="792"/>
      <c r="B57" s="793"/>
      <c r="C57" s="793"/>
      <c r="D57" s="793"/>
      <c r="E57" s="859">
        <v>48</v>
      </c>
      <c r="F57" s="860"/>
      <c r="G57" s="797" t="s">
        <v>465</v>
      </c>
      <c r="H57" s="798"/>
      <c r="I57" s="798"/>
      <c r="J57" s="798"/>
      <c r="K57" s="798"/>
      <c r="L57" s="798"/>
      <c r="M57" s="798"/>
      <c r="N57" s="798"/>
      <c r="O57" s="799"/>
      <c r="P57" s="750" t="s">
        <v>188</v>
      </c>
      <c r="Q57" s="751"/>
      <c r="R57" s="751"/>
      <c r="S57" s="751"/>
      <c r="T57" s="751"/>
      <c r="U57" s="752"/>
      <c r="V57" s="804" t="s">
        <v>208</v>
      </c>
      <c r="W57" s="805"/>
      <c r="X57" s="806"/>
      <c r="Y57" s="263">
        <v>80</v>
      </c>
      <c r="Z57" s="877" t="s">
        <v>439</v>
      </c>
      <c r="AA57" s="878"/>
      <c r="AB57" s="878"/>
      <c r="AC57" s="878"/>
      <c r="AD57" s="878"/>
      <c r="AE57" s="878"/>
      <c r="AF57" s="878"/>
      <c r="AG57" s="879"/>
      <c r="AH57" s="883" t="s">
        <v>433</v>
      </c>
      <c r="AI57" s="884"/>
      <c r="AJ57" s="884"/>
      <c r="AK57" s="884"/>
      <c r="AL57" s="885"/>
    </row>
    <row r="58" spans="1:55" s="197" customFormat="1" ht="15" customHeight="1">
      <c r="A58" s="792"/>
      <c r="B58" s="793"/>
      <c r="C58" s="793"/>
      <c r="D58" s="793"/>
      <c r="E58" s="859">
        <v>49</v>
      </c>
      <c r="F58" s="860"/>
      <c r="G58" s="797" t="s">
        <v>466</v>
      </c>
      <c r="H58" s="798"/>
      <c r="I58" s="798"/>
      <c r="J58" s="798"/>
      <c r="K58" s="798"/>
      <c r="L58" s="798"/>
      <c r="M58" s="798"/>
      <c r="N58" s="798"/>
      <c r="O58" s="799"/>
      <c r="P58" s="750" t="s">
        <v>188</v>
      </c>
      <c r="Q58" s="751"/>
      <c r="R58" s="751"/>
      <c r="S58" s="751"/>
      <c r="T58" s="751"/>
      <c r="U58" s="752"/>
      <c r="V58" s="807"/>
      <c r="W58" s="808"/>
      <c r="X58" s="809"/>
      <c r="Y58" s="266">
        <v>81</v>
      </c>
      <c r="Z58" s="797" t="s">
        <v>209</v>
      </c>
      <c r="AA58" s="798"/>
      <c r="AB58" s="798"/>
      <c r="AC58" s="798"/>
      <c r="AD58" s="798"/>
      <c r="AE58" s="798"/>
      <c r="AF58" s="798"/>
      <c r="AG58" s="799"/>
      <c r="AH58" s="813" t="s">
        <v>433</v>
      </c>
      <c r="AI58" s="814"/>
      <c r="AJ58" s="814"/>
      <c r="AK58" s="814"/>
      <c r="AL58" s="815"/>
    </row>
    <row r="59" spans="1:55" s="197" customFormat="1" ht="15" customHeight="1">
      <c r="A59" s="792"/>
      <c r="B59" s="793"/>
      <c r="C59" s="793"/>
      <c r="D59" s="793"/>
      <c r="E59" s="859">
        <v>50</v>
      </c>
      <c r="F59" s="860"/>
      <c r="G59" s="797" t="s">
        <v>467</v>
      </c>
      <c r="H59" s="798"/>
      <c r="I59" s="798"/>
      <c r="J59" s="798"/>
      <c r="K59" s="798"/>
      <c r="L59" s="798"/>
      <c r="M59" s="798"/>
      <c r="N59" s="798"/>
      <c r="O59" s="799"/>
      <c r="P59" s="750" t="s">
        <v>188</v>
      </c>
      <c r="Q59" s="751"/>
      <c r="R59" s="751"/>
      <c r="S59" s="751"/>
      <c r="T59" s="751"/>
      <c r="U59" s="752"/>
      <c r="V59" s="807"/>
      <c r="W59" s="808"/>
      <c r="X59" s="809"/>
      <c r="Y59" s="266">
        <v>82</v>
      </c>
      <c r="Z59" s="797" t="s">
        <v>215</v>
      </c>
      <c r="AA59" s="798"/>
      <c r="AB59" s="799"/>
      <c r="AC59" s="797" t="s">
        <v>468</v>
      </c>
      <c r="AD59" s="798"/>
      <c r="AE59" s="798"/>
      <c r="AF59" s="798"/>
      <c r="AG59" s="799"/>
      <c r="AH59" s="813" t="s">
        <v>433</v>
      </c>
      <c r="AI59" s="816"/>
      <c r="AJ59" s="814" t="s">
        <v>433</v>
      </c>
      <c r="AK59" s="814"/>
      <c r="AL59" s="815"/>
    </row>
    <row r="60" spans="1:55" s="199" customFormat="1" ht="15" customHeight="1" thickBot="1">
      <c r="A60" s="792"/>
      <c r="B60" s="793"/>
      <c r="C60" s="793"/>
      <c r="D60" s="793"/>
      <c r="E60" s="859">
        <v>51</v>
      </c>
      <c r="F60" s="860"/>
      <c r="G60" s="797" t="s">
        <v>469</v>
      </c>
      <c r="H60" s="798"/>
      <c r="I60" s="798"/>
      <c r="J60" s="798"/>
      <c r="K60" s="798"/>
      <c r="L60" s="798"/>
      <c r="M60" s="798"/>
      <c r="N60" s="798"/>
      <c r="O60" s="799"/>
      <c r="P60" s="750" t="s">
        <v>188</v>
      </c>
      <c r="Q60" s="751"/>
      <c r="R60" s="751"/>
      <c r="S60" s="751"/>
      <c r="T60" s="751"/>
      <c r="U60" s="752"/>
      <c r="V60" s="810"/>
      <c r="W60" s="811"/>
      <c r="X60" s="812"/>
      <c r="Y60" s="276">
        <v>83</v>
      </c>
      <c r="Z60" s="870" t="s">
        <v>470</v>
      </c>
      <c r="AA60" s="871"/>
      <c r="AB60" s="871"/>
      <c r="AC60" s="871"/>
      <c r="AD60" s="871"/>
      <c r="AE60" s="871"/>
      <c r="AF60" s="871"/>
      <c r="AG60" s="872"/>
      <c r="AH60" s="759" t="s">
        <v>433</v>
      </c>
      <c r="AI60" s="760"/>
      <c r="AJ60" s="760"/>
      <c r="AK60" s="760"/>
      <c r="AL60" s="803"/>
    </row>
    <row r="61" spans="1:55" s="197" customFormat="1" ht="15" customHeight="1" thickBot="1">
      <c r="A61" s="780"/>
      <c r="B61" s="781"/>
      <c r="C61" s="781"/>
      <c r="D61" s="781"/>
      <c r="E61" s="873">
        <v>52</v>
      </c>
      <c r="F61" s="874"/>
      <c r="G61" s="794" t="s">
        <v>455</v>
      </c>
      <c r="H61" s="795"/>
      <c r="I61" s="795"/>
      <c r="J61" s="795"/>
      <c r="K61" s="795"/>
      <c r="L61" s="794" t="s">
        <v>456</v>
      </c>
      <c r="M61" s="795"/>
      <c r="N61" s="795"/>
      <c r="O61" s="796"/>
      <c r="P61" s="759" t="s">
        <v>188</v>
      </c>
      <c r="Q61" s="761"/>
      <c r="R61" s="759" t="s">
        <v>188</v>
      </c>
      <c r="S61" s="760"/>
      <c r="T61" s="760"/>
      <c r="U61" s="803"/>
      <c r="V61" s="804" t="s">
        <v>223</v>
      </c>
      <c r="W61" s="805"/>
      <c r="X61" s="806"/>
      <c r="Y61" s="263">
        <v>84</v>
      </c>
      <c r="Z61" s="877" t="s">
        <v>471</v>
      </c>
      <c r="AA61" s="878"/>
      <c r="AB61" s="878"/>
      <c r="AC61" s="878"/>
      <c r="AD61" s="878"/>
      <c r="AE61" s="878"/>
      <c r="AF61" s="878"/>
      <c r="AG61" s="879"/>
      <c r="AH61" s="762" t="s">
        <v>472</v>
      </c>
      <c r="AI61" s="763"/>
      <c r="AJ61" s="763"/>
      <c r="AK61" s="763"/>
      <c r="AL61" s="788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0"/>
    </row>
    <row r="62" spans="1:55" s="197" customFormat="1" ht="15" customHeight="1">
      <c r="A62" s="778" t="s">
        <v>473</v>
      </c>
      <c r="B62" s="779"/>
      <c r="C62" s="779"/>
      <c r="D62" s="779"/>
      <c r="E62" s="875">
        <v>53</v>
      </c>
      <c r="F62" s="876"/>
      <c r="G62" s="782" t="s">
        <v>474</v>
      </c>
      <c r="H62" s="783"/>
      <c r="I62" s="783"/>
      <c r="J62" s="783"/>
      <c r="K62" s="784"/>
      <c r="L62" s="785" t="s">
        <v>475</v>
      </c>
      <c r="M62" s="786"/>
      <c r="N62" s="786"/>
      <c r="O62" s="787" t="s">
        <v>96</v>
      </c>
      <c r="P62" s="762" t="s">
        <v>188</v>
      </c>
      <c r="Q62" s="764"/>
      <c r="R62" s="762" t="s">
        <v>188</v>
      </c>
      <c r="S62" s="763"/>
      <c r="T62" s="763"/>
      <c r="U62" s="788"/>
      <c r="V62" s="807"/>
      <c r="W62" s="808"/>
      <c r="X62" s="809"/>
      <c r="Y62" s="266">
        <v>85</v>
      </c>
      <c r="Z62" s="797" t="s">
        <v>476</v>
      </c>
      <c r="AA62" s="798"/>
      <c r="AB62" s="798"/>
      <c r="AC62" s="798"/>
      <c r="AD62" s="798"/>
      <c r="AE62" s="798"/>
      <c r="AF62" s="798"/>
      <c r="AG62" s="799"/>
      <c r="AH62" s="813" t="s">
        <v>477</v>
      </c>
      <c r="AI62" s="814"/>
      <c r="AJ62" s="814"/>
      <c r="AK62" s="814"/>
      <c r="AL62" s="815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2"/>
      <c r="BC62" s="200"/>
    </row>
    <row r="63" spans="1:55" s="204" customFormat="1" ht="15" customHeight="1" thickBot="1">
      <c r="A63" s="780"/>
      <c r="B63" s="781"/>
      <c r="C63" s="781"/>
      <c r="D63" s="781"/>
      <c r="E63" s="873">
        <v>54</v>
      </c>
      <c r="F63" s="874"/>
      <c r="G63" s="870" t="s">
        <v>478</v>
      </c>
      <c r="H63" s="871"/>
      <c r="I63" s="871"/>
      <c r="J63" s="871"/>
      <c r="K63" s="872"/>
      <c r="L63" s="794" t="s">
        <v>479</v>
      </c>
      <c r="M63" s="795"/>
      <c r="N63" s="795"/>
      <c r="O63" s="796" t="s">
        <v>96</v>
      </c>
      <c r="P63" s="759" t="s">
        <v>188</v>
      </c>
      <c r="Q63" s="761"/>
      <c r="R63" s="759" t="s">
        <v>188</v>
      </c>
      <c r="S63" s="760"/>
      <c r="T63" s="760"/>
      <c r="U63" s="803"/>
      <c r="V63" s="810"/>
      <c r="W63" s="811"/>
      <c r="X63" s="812"/>
      <c r="Y63" s="276">
        <v>86</v>
      </c>
      <c r="Z63" s="870"/>
      <c r="AA63" s="871"/>
      <c r="AB63" s="871"/>
      <c r="AC63" s="871"/>
      <c r="AD63" s="871"/>
      <c r="AE63" s="871"/>
      <c r="AF63" s="871"/>
      <c r="AG63" s="872"/>
      <c r="AH63" s="759"/>
      <c r="AI63" s="760"/>
      <c r="AJ63" s="760"/>
      <c r="AK63" s="760"/>
      <c r="AL63" s="803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2"/>
      <c r="BC63" s="203"/>
    </row>
    <row r="64" spans="1:55" s="204" customFormat="1" ht="12.95" customHeight="1">
      <c r="A64" s="789" t="s">
        <v>480</v>
      </c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790"/>
      <c r="AK64" s="790"/>
      <c r="AL64" s="791"/>
    </row>
    <row r="65" spans="1:38" s="204" customFormat="1" ht="24.95" customHeight="1">
      <c r="A65" s="765"/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766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6"/>
      <c r="AJ65" s="766"/>
      <c r="AK65" s="766"/>
      <c r="AL65" s="869"/>
    </row>
    <row r="66" spans="1:38" s="204" customFormat="1" ht="24.95" customHeight="1">
      <c r="A66" s="765" t="s">
        <v>481</v>
      </c>
      <c r="B66" s="766"/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66"/>
      <c r="O66" s="766"/>
      <c r="P66" s="766"/>
      <c r="Q66" s="766"/>
      <c r="R66" s="766"/>
      <c r="S66" s="766"/>
      <c r="T66" s="766"/>
      <c r="U66" s="766"/>
      <c r="V66" s="766"/>
      <c r="W66" s="766"/>
      <c r="X66" s="766"/>
      <c r="Y66" s="766"/>
      <c r="Z66" s="766"/>
      <c r="AA66" s="766"/>
      <c r="AB66" s="766"/>
      <c r="AC66" s="766"/>
      <c r="AD66" s="766"/>
      <c r="AE66" s="766"/>
      <c r="AF66" s="766"/>
      <c r="AG66" s="766"/>
      <c r="AH66" s="766"/>
      <c r="AI66" s="766"/>
      <c r="AJ66" s="766"/>
      <c r="AK66" s="766"/>
      <c r="AL66" s="869"/>
    </row>
    <row r="67" spans="1:38" s="204" customFormat="1" ht="24.95" customHeight="1">
      <c r="A67" s="765" t="s">
        <v>482</v>
      </c>
      <c r="B67" s="766"/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66"/>
      <c r="O67" s="766"/>
      <c r="P67" s="766"/>
      <c r="Q67" s="766"/>
      <c r="R67" s="766"/>
      <c r="S67" s="766"/>
      <c r="T67" s="766"/>
      <c r="U67" s="766"/>
      <c r="V67" s="766"/>
      <c r="W67" s="766"/>
      <c r="X67" s="766"/>
      <c r="Y67" s="766"/>
      <c r="Z67" s="766"/>
      <c r="AA67" s="766"/>
      <c r="AB67" s="766"/>
      <c r="AC67" s="766"/>
      <c r="AD67" s="766"/>
      <c r="AE67" s="766"/>
      <c r="AF67" s="766"/>
      <c r="AG67" s="766"/>
      <c r="AH67" s="766"/>
      <c r="AI67" s="766"/>
      <c r="AJ67" s="766"/>
      <c r="AK67" s="766"/>
      <c r="AL67" s="288"/>
    </row>
    <row r="68" spans="1:38" s="204" customFormat="1" ht="24.95" customHeight="1">
      <c r="A68" s="765" t="s">
        <v>519</v>
      </c>
      <c r="B68" s="766"/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766"/>
      <c r="AB68" s="766"/>
      <c r="AC68" s="766"/>
      <c r="AD68" s="766"/>
      <c r="AE68" s="766"/>
      <c r="AF68" s="766"/>
      <c r="AG68" s="766"/>
      <c r="AH68" s="766"/>
      <c r="AI68" s="766"/>
      <c r="AJ68" s="766"/>
      <c r="AK68" s="766"/>
      <c r="AL68" s="288"/>
    </row>
    <row r="69" spans="1:38" s="204" customFormat="1" ht="24.95" customHeight="1">
      <c r="A69" s="765" t="s">
        <v>548</v>
      </c>
      <c r="B69" s="766"/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66"/>
      <c r="O69" s="766"/>
      <c r="P69" s="766"/>
      <c r="Q69" s="766"/>
      <c r="R69" s="766"/>
      <c r="S69" s="766"/>
      <c r="T69" s="766"/>
      <c r="U69" s="766"/>
      <c r="V69" s="766"/>
      <c r="W69" s="766"/>
      <c r="X69" s="766"/>
      <c r="Y69" s="766"/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6"/>
      <c r="AL69" s="288"/>
    </row>
    <row r="70" spans="1:38" s="204" customFormat="1" ht="24.95" customHeight="1">
      <c r="A70" s="765" t="s">
        <v>549</v>
      </c>
      <c r="B70" s="766"/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766"/>
      <c r="V70" s="766"/>
      <c r="W70" s="766"/>
      <c r="X70" s="766"/>
      <c r="Y70" s="766"/>
      <c r="Z70" s="766"/>
      <c r="AA70" s="766"/>
      <c r="AB70" s="766"/>
      <c r="AC70" s="766"/>
      <c r="AD70" s="766"/>
      <c r="AE70" s="766"/>
      <c r="AF70" s="766"/>
      <c r="AG70" s="766"/>
      <c r="AH70" s="766"/>
      <c r="AI70" s="766"/>
      <c r="AJ70" s="766"/>
      <c r="AK70" s="766"/>
      <c r="AL70" s="288"/>
    </row>
    <row r="71" spans="1:38" s="204" customFormat="1" ht="24.95" customHeight="1">
      <c r="A71" s="765" t="s">
        <v>547</v>
      </c>
      <c r="B71" s="766"/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/>
      <c r="AF71" s="766"/>
      <c r="AG71" s="766"/>
      <c r="AH71" s="766"/>
      <c r="AI71" s="766"/>
      <c r="AJ71" s="766"/>
      <c r="AK71" s="766"/>
      <c r="AL71" s="288"/>
    </row>
    <row r="72" spans="1:38" s="204" customFormat="1" ht="24.95" customHeight="1" thickBot="1">
      <c r="A72" s="767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228"/>
    </row>
  </sheetData>
  <mergeCells count="330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view="pageBreakPreview" topLeftCell="I2" zoomScaleNormal="100" zoomScaleSheetLayoutView="100" workbookViewId="0">
      <selection activeCell="AF7" sqref="AF7:AG8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42" t="s">
        <v>510</v>
      </c>
      <c r="B1" s="343"/>
      <c r="C1" s="343"/>
      <c r="D1" s="343"/>
      <c r="E1" s="343"/>
      <c r="F1" s="343"/>
      <c r="G1" s="343"/>
      <c r="H1" s="344"/>
      <c r="I1" s="649" t="s">
        <v>41</v>
      </c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  <c r="AA1" s="35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6"/>
      <c r="AM1" s="80"/>
      <c r="AN1" s="80"/>
    </row>
    <row r="2" spans="1:46" ht="12.75" customHeight="1">
      <c r="A2" s="345"/>
      <c r="B2" s="346"/>
      <c r="C2" s="346"/>
      <c r="D2" s="346"/>
      <c r="E2" s="346"/>
      <c r="F2" s="346"/>
      <c r="G2" s="346"/>
      <c r="H2" s="347"/>
      <c r="I2" s="37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  <c r="AA2" s="397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9"/>
      <c r="AM2" s="80"/>
      <c r="AN2" s="80"/>
    </row>
    <row r="3" spans="1:46" ht="18.75" customHeight="1">
      <c r="A3" s="345"/>
      <c r="B3" s="346"/>
      <c r="C3" s="346"/>
      <c r="D3" s="346"/>
      <c r="E3" s="346"/>
      <c r="F3" s="346"/>
      <c r="G3" s="346"/>
      <c r="H3" s="347"/>
      <c r="I3" s="37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7"/>
      <c r="AA3" s="397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9"/>
      <c r="AM3" s="80"/>
      <c r="AN3" s="80"/>
    </row>
    <row r="4" spans="1:46" ht="39" customHeight="1">
      <c r="A4" s="345"/>
      <c r="B4" s="346"/>
      <c r="C4" s="346"/>
      <c r="D4" s="346"/>
      <c r="E4" s="346"/>
      <c r="F4" s="346"/>
      <c r="G4" s="346"/>
      <c r="H4" s="347"/>
      <c r="I4" s="377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0"/>
      <c r="AA4" s="397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9"/>
      <c r="AM4" s="80"/>
      <c r="AN4" s="80"/>
    </row>
    <row r="5" spans="1:46" ht="18.75" customHeight="1">
      <c r="A5" s="345"/>
      <c r="B5" s="346"/>
      <c r="C5" s="346"/>
      <c r="D5" s="346"/>
      <c r="E5" s="346"/>
      <c r="F5" s="346"/>
      <c r="G5" s="346"/>
      <c r="H5" s="347"/>
      <c r="I5" s="653" t="s">
        <v>110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5"/>
      <c r="AA5" s="397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9"/>
      <c r="AM5" s="80"/>
      <c r="AN5" s="80"/>
    </row>
    <row r="6" spans="1:46" ht="18.75" customHeight="1">
      <c r="A6" s="348"/>
      <c r="B6" s="349"/>
      <c r="C6" s="349"/>
      <c r="D6" s="349"/>
      <c r="E6" s="349"/>
      <c r="F6" s="349"/>
      <c r="G6" s="349"/>
      <c r="H6" s="350"/>
      <c r="I6" s="656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8"/>
      <c r="AA6" s="650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  <c r="AM6" s="80"/>
      <c r="AN6" s="80"/>
    </row>
    <row r="7" spans="1:46" ht="18.75" customHeight="1">
      <c r="A7" s="659" t="s">
        <v>12</v>
      </c>
      <c r="B7" s="660"/>
      <c r="C7" s="660"/>
      <c r="D7" s="660"/>
      <c r="E7" s="660"/>
      <c r="F7" s="660"/>
      <c r="G7" s="660"/>
      <c r="H7" s="661"/>
      <c r="I7" s="662" t="s">
        <v>13</v>
      </c>
      <c r="J7" s="662"/>
      <c r="K7" s="662" t="s">
        <v>14</v>
      </c>
      <c r="L7" s="662"/>
      <c r="M7" s="662" t="s">
        <v>15</v>
      </c>
      <c r="N7" s="662"/>
      <c r="O7" s="662" t="s">
        <v>16</v>
      </c>
      <c r="P7" s="662"/>
      <c r="Q7" s="662" t="s">
        <v>17</v>
      </c>
      <c r="R7" s="662"/>
      <c r="S7" s="662" t="s">
        <v>18</v>
      </c>
      <c r="T7" s="662"/>
      <c r="U7" s="676" t="s">
        <v>19</v>
      </c>
      <c r="V7" s="676"/>
      <c r="W7" s="676"/>
      <c r="X7" s="662" t="s">
        <v>20</v>
      </c>
      <c r="Y7" s="662"/>
      <c r="Z7" s="662"/>
      <c r="AA7" s="292">
        <f>Cover!AC7</f>
        <v>21</v>
      </c>
      <c r="AB7" s="292"/>
      <c r="AC7" s="677" t="s">
        <v>293</v>
      </c>
      <c r="AD7" s="677"/>
      <c r="AE7" s="677"/>
      <c r="AF7" s="292">
        <v>20</v>
      </c>
      <c r="AG7" s="292"/>
      <c r="AH7" s="663" t="s">
        <v>292</v>
      </c>
      <c r="AI7" s="663"/>
      <c r="AJ7" s="663"/>
      <c r="AK7" s="663"/>
      <c r="AL7" s="664"/>
      <c r="AM7" s="80"/>
      <c r="AN7" s="80"/>
    </row>
    <row r="8" spans="1:46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9"/>
      <c r="I8" s="670" t="s">
        <v>38</v>
      </c>
      <c r="J8" s="671"/>
      <c r="K8" s="672" t="s">
        <v>47</v>
      </c>
      <c r="L8" s="673"/>
      <c r="M8" s="670" t="s">
        <v>39</v>
      </c>
      <c r="N8" s="671"/>
      <c r="O8" s="672" t="s">
        <v>48</v>
      </c>
      <c r="P8" s="673"/>
      <c r="Q8" s="670" t="s">
        <v>49</v>
      </c>
      <c r="R8" s="671"/>
      <c r="S8" s="670" t="s">
        <v>50</v>
      </c>
      <c r="T8" s="671"/>
      <c r="U8" s="672" t="s">
        <v>291</v>
      </c>
      <c r="V8" s="674"/>
      <c r="W8" s="673"/>
      <c r="X8" s="670" t="str">
        <f>Cover!Z8</f>
        <v>D03</v>
      </c>
      <c r="Y8" s="675"/>
      <c r="Z8" s="671"/>
      <c r="AA8" s="293"/>
      <c r="AB8" s="293"/>
      <c r="AC8" s="678"/>
      <c r="AD8" s="678"/>
      <c r="AE8" s="678"/>
      <c r="AF8" s="293"/>
      <c r="AG8" s="293"/>
      <c r="AH8" s="665"/>
      <c r="AI8" s="665"/>
      <c r="AJ8" s="665"/>
      <c r="AK8" s="665"/>
      <c r="AL8" s="666"/>
      <c r="AM8" s="81"/>
      <c r="AN8" s="81"/>
    </row>
    <row r="9" spans="1:46" ht="17.25" customHeight="1" thickBot="1">
      <c r="A9" s="636" t="s">
        <v>507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8"/>
      <c r="AM9" s="82"/>
      <c r="AN9" s="82"/>
    </row>
    <row r="10" spans="1:46" s="208" customFormat="1" ht="15" customHeight="1">
      <c r="A10" s="769" t="s">
        <v>94</v>
      </c>
      <c r="B10" s="770"/>
      <c r="C10" s="770"/>
      <c r="D10" s="770"/>
      <c r="E10" s="875">
        <v>1</v>
      </c>
      <c r="F10" s="876"/>
      <c r="G10" s="954" t="s">
        <v>113</v>
      </c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6"/>
      <c r="V10" s="957" t="s">
        <v>522</v>
      </c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9"/>
      <c r="AM10" s="207"/>
      <c r="AN10" s="207"/>
      <c r="AO10" s="207"/>
      <c r="AP10" s="207"/>
      <c r="AQ10" s="207"/>
      <c r="AR10" s="207"/>
      <c r="AS10" s="207"/>
      <c r="AT10" s="207"/>
    </row>
    <row r="11" spans="1:46" s="210" customFormat="1" ht="15" customHeight="1">
      <c r="A11" s="775"/>
      <c r="B11" s="776"/>
      <c r="C11" s="776"/>
      <c r="D11" s="776"/>
      <c r="E11" s="859">
        <v>2</v>
      </c>
      <c r="F11" s="860"/>
      <c r="G11" s="862" t="s">
        <v>508</v>
      </c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4"/>
      <c r="V11" s="826" t="s">
        <v>531</v>
      </c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9"/>
      <c r="AM11" s="858"/>
      <c r="AN11" s="858"/>
      <c r="AO11" s="861"/>
      <c r="AP11" s="861"/>
      <c r="AQ11" s="861"/>
      <c r="AR11" s="861"/>
      <c r="AS11" s="861"/>
      <c r="AT11" s="209"/>
    </row>
    <row r="12" spans="1:46" s="209" customFormat="1" ht="15" customHeight="1">
      <c r="A12" s="775"/>
      <c r="B12" s="776"/>
      <c r="C12" s="776"/>
      <c r="D12" s="776"/>
      <c r="E12" s="859">
        <v>3</v>
      </c>
      <c r="F12" s="860"/>
      <c r="G12" s="862" t="s">
        <v>511</v>
      </c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4"/>
      <c r="V12" s="865" t="s">
        <v>577</v>
      </c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988"/>
      <c r="AM12" s="867"/>
      <c r="AN12" s="867"/>
      <c r="AO12" s="858"/>
      <c r="AP12" s="858"/>
      <c r="AQ12" s="858"/>
      <c r="AR12" s="858"/>
      <c r="AS12" s="858"/>
    </row>
    <row r="13" spans="1:46" s="209" customFormat="1" ht="15" customHeight="1">
      <c r="A13" s="775"/>
      <c r="B13" s="776"/>
      <c r="C13" s="776"/>
      <c r="D13" s="776"/>
      <c r="E13" s="859">
        <v>4</v>
      </c>
      <c r="F13" s="860"/>
      <c r="G13" s="862" t="s">
        <v>115</v>
      </c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4"/>
      <c r="V13" s="826" t="s">
        <v>303</v>
      </c>
      <c r="W13" s="827"/>
      <c r="X13" s="827"/>
      <c r="Y13" s="827"/>
      <c r="Z13" s="827"/>
      <c r="AA13" s="827"/>
      <c r="AB13" s="827"/>
      <c r="AC13" s="827"/>
      <c r="AD13" s="827"/>
      <c r="AE13" s="827"/>
      <c r="AF13" s="827"/>
      <c r="AG13" s="827"/>
      <c r="AH13" s="827"/>
      <c r="AI13" s="827"/>
      <c r="AJ13" s="827"/>
      <c r="AK13" s="827"/>
      <c r="AL13" s="829"/>
      <c r="AM13" s="206"/>
      <c r="AN13" s="206"/>
      <c r="AO13" s="206"/>
      <c r="AP13" s="206"/>
      <c r="AQ13" s="206"/>
      <c r="AR13" s="206"/>
      <c r="AS13" s="206"/>
    </row>
    <row r="14" spans="1:46" s="210" customFormat="1" ht="15" customHeight="1">
      <c r="A14" s="775"/>
      <c r="B14" s="776"/>
      <c r="C14" s="776"/>
      <c r="D14" s="776"/>
      <c r="E14" s="859">
        <v>5</v>
      </c>
      <c r="F14" s="860"/>
      <c r="G14" s="862" t="s">
        <v>114</v>
      </c>
      <c r="H14" s="863"/>
      <c r="I14" s="863"/>
      <c r="J14" s="863"/>
      <c r="K14" s="863"/>
      <c r="L14" s="863"/>
      <c r="M14" s="863"/>
      <c r="N14" s="863"/>
      <c r="O14" s="864"/>
      <c r="P14" s="797" t="s">
        <v>509</v>
      </c>
      <c r="Q14" s="798"/>
      <c r="R14" s="798"/>
      <c r="S14" s="798"/>
      <c r="T14" s="798"/>
      <c r="U14" s="799"/>
      <c r="V14" s="963" t="s">
        <v>602</v>
      </c>
      <c r="W14" s="964"/>
      <c r="X14" s="964"/>
      <c r="Y14" s="964"/>
      <c r="Z14" s="964"/>
      <c r="AA14" s="964"/>
      <c r="AB14" s="964"/>
      <c r="AC14" s="964"/>
      <c r="AD14" s="964" t="s">
        <v>357</v>
      </c>
      <c r="AE14" s="964"/>
      <c r="AF14" s="964"/>
      <c r="AG14" s="964"/>
      <c r="AH14" s="964"/>
      <c r="AI14" s="964"/>
      <c r="AJ14" s="964"/>
      <c r="AK14" s="964"/>
      <c r="AL14" s="989"/>
      <c r="AM14" s="858"/>
      <c r="AN14" s="858"/>
      <c r="AO14" s="858"/>
      <c r="AP14" s="858"/>
      <c r="AQ14" s="858"/>
      <c r="AR14" s="858"/>
      <c r="AS14" s="858"/>
      <c r="AT14" s="209"/>
    </row>
    <row r="15" spans="1:46" s="210" customFormat="1" ht="15" customHeight="1">
      <c r="A15" s="775"/>
      <c r="B15" s="776"/>
      <c r="C15" s="776"/>
      <c r="D15" s="776"/>
      <c r="E15" s="859">
        <v>6</v>
      </c>
      <c r="F15" s="860"/>
      <c r="G15" s="256" t="s">
        <v>117</v>
      </c>
      <c r="H15" s="257"/>
      <c r="I15" s="257"/>
      <c r="J15" s="257"/>
      <c r="K15" s="257"/>
      <c r="L15" s="257"/>
      <c r="M15" s="257"/>
      <c r="N15" s="257"/>
      <c r="O15" s="257" t="s">
        <v>118</v>
      </c>
      <c r="P15" s="868" t="s">
        <v>101</v>
      </c>
      <c r="Q15" s="868"/>
      <c r="R15" s="868"/>
      <c r="S15" s="868" t="s">
        <v>102</v>
      </c>
      <c r="T15" s="868"/>
      <c r="U15" s="868"/>
      <c r="V15" s="826">
        <v>5</v>
      </c>
      <c r="W15" s="827"/>
      <c r="X15" s="827"/>
      <c r="Y15" s="827"/>
      <c r="Z15" s="827"/>
      <c r="AA15" s="827"/>
      <c r="AB15" s="827"/>
      <c r="AC15" s="828"/>
      <c r="AD15" s="826">
        <v>50</v>
      </c>
      <c r="AE15" s="827"/>
      <c r="AF15" s="827"/>
      <c r="AG15" s="827"/>
      <c r="AH15" s="827"/>
      <c r="AI15" s="827"/>
      <c r="AJ15" s="827"/>
      <c r="AK15" s="827"/>
      <c r="AL15" s="829"/>
      <c r="AM15" s="206"/>
      <c r="AN15" s="206"/>
      <c r="AO15" s="206"/>
      <c r="AP15" s="206"/>
      <c r="AQ15" s="206"/>
      <c r="AR15" s="206"/>
      <c r="AS15" s="206"/>
      <c r="AT15" s="209"/>
    </row>
    <row r="16" spans="1:46" s="210" customFormat="1" ht="15" customHeight="1" thickBot="1">
      <c r="A16" s="775"/>
      <c r="B16" s="776"/>
      <c r="C16" s="776"/>
      <c r="D16" s="776"/>
      <c r="E16" s="859">
        <v>7</v>
      </c>
      <c r="F16" s="860"/>
      <c r="G16" s="256" t="s">
        <v>121</v>
      </c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9"/>
      <c r="V16" s="826" t="s">
        <v>526</v>
      </c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9"/>
      <c r="AM16" s="206"/>
      <c r="AN16" s="206"/>
      <c r="AO16" s="206"/>
      <c r="AP16" s="206"/>
      <c r="AQ16" s="206"/>
      <c r="AR16" s="206"/>
      <c r="AS16" s="206"/>
      <c r="AT16" s="209"/>
    </row>
    <row r="17" spans="1:46" s="199" customFormat="1" ht="15" customHeight="1">
      <c r="A17" s="778" t="s">
        <v>483</v>
      </c>
      <c r="B17" s="779"/>
      <c r="C17" s="779"/>
      <c r="D17" s="779"/>
      <c r="E17" s="875">
        <v>8</v>
      </c>
      <c r="F17" s="876"/>
      <c r="G17" s="877" t="s">
        <v>89</v>
      </c>
      <c r="H17" s="878"/>
      <c r="I17" s="878"/>
      <c r="J17" s="878"/>
      <c r="K17" s="878"/>
      <c r="L17" s="878"/>
      <c r="M17" s="878"/>
      <c r="N17" s="878"/>
      <c r="O17" s="879"/>
      <c r="P17" s="260" t="s">
        <v>484</v>
      </c>
      <c r="Q17" s="261"/>
      <c r="R17" s="261"/>
      <c r="S17" s="261"/>
      <c r="T17" s="261"/>
      <c r="U17" s="261"/>
      <c r="V17" s="880" t="s">
        <v>556</v>
      </c>
      <c r="W17" s="881"/>
      <c r="X17" s="881"/>
      <c r="Y17" s="881"/>
      <c r="Z17" s="881"/>
      <c r="AA17" s="881"/>
      <c r="AB17" s="881"/>
      <c r="AC17" s="881"/>
      <c r="AD17" s="881"/>
      <c r="AE17" s="882"/>
      <c r="AF17" s="762" t="s">
        <v>557</v>
      </c>
      <c r="AG17" s="763"/>
      <c r="AH17" s="763"/>
      <c r="AI17" s="763"/>
      <c r="AJ17" s="763"/>
      <c r="AK17" s="763"/>
      <c r="AL17" s="788"/>
      <c r="AM17" s="858"/>
      <c r="AN17" s="858"/>
      <c r="AO17" s="858"/>
      <c r="AP17" s="858"/>
      <c r="AQ17" s="858"/>
      <c r="AR17" s="858"/>
      <c r="AS17" s="858"/>
      <c r="AT17" s="205"/>
    </row>
    <row r="18" spans="1:46" s="197" customFormat="1" ht="15" customHeight="1">
      <c r="A18" s="792"/>
      <c r="B18" s="793"/>
      <c r="C18" s="793"/>
      <c r="D18" s="793"/>
      <c r="E18" s="859">
        <v>9</v>
      </c>
      <c r="F18" s="860"/>
      <c r="G18" s="797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9"/>
      <c r="V18" s="839" t="s">
        <v>485</v>
      </c>
      <c r="W18" s="840"/>
      <c r="X18" s="840"/>
      <c r="Y18" s="841"/>
      <c r="Z18" s="839" t="s">
        <v>486</v>
      </c>
      <c r="AA18" s="840"/>
      <c r="AB18" s="840"/>
      <c r="AC18" s="840"/>
      <c r="AD18" s="840"/>
      <c r="AE18" s="841"/>
      <c r="AF18" s="839" t="s">
        <v>487</v>
      </c>
      <c r="AG18" s="840"/>
      <c r="AH18" s="840"/>
      <c r="AI18" s="840"/>
      <c r="AJ18" s="841"/>
      <c r="AK18" s="842" t="s">
        <v>488</v>
      </c>
      <c r="AL18" s="843"/>
      <c r="AM18" s="196"/>
      <c r="AN18" s="196"/>
      <c r="AO18" s="196"/>
      <c r="AP18" s="196"/>
      <c r="AQ18" s="200"/>
      <c r="AR18" s="200"/>
      <c r="AS18" s="200"/>
      <c r="AT18" s="200"/>
    </row>
    <row r="19" spans="1:46" s="197" customFormat="1" ht="15" customHeight="1">
      <c r="A19" s="792"/>
      <c r="B19" s="793"/>
      <c r="C19" s="793"/>
      <c r="D19" s="793"/>
      <c r="E19" s="859">
        <v>10</v>
      </c>
      <c r="F19" s="860"/>
      <c r="G19" s="797" t="s">
        <v>489</v>
      </c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9"/>
      <c r="V19" s="981">
        <v>0.74</v>
      </c>
      <c r="W19" s="982"/>
      <c r="X19" s="982"/>
      <c r="Y19" s="983"/>
      <c r="Z19" s="984">
        <v>6.37</v>
      </c>
      <c r="AA19" s="985"/>
      <c r="AB19" s="985"/>
      <c r="AC19" s="985"/>
      <c r="AD19" s="985"/>
      <c r="AE19" s="986"/>
      <c r="AF19" s="984">
        <v>6.94</v>
      </c>
      <c r="AG19" s="985"/>
      <c r="AH19" s="985"/>
      <c r="AI19" s="985"/>
      <c r="AJ19" s="986"/>
      <c r="AK19" s="850" t="s">
        <v>490</v>
      </c>
      <c r="AL19" s="851"/>
      <c r="AM19" s="196"/>
      <c r="AN19" s="196"/>
      <c r="AO19" s="196"/>
      <c r="AP19" s="196"/>
    </row>
    <row r="20" spans="1:46" s="197" customFormat="1" ht="15" customHeight="1">
      <c r="A20" s="792"/>
      <c r="B20" s="793"/>
      <c r="C20" s="793"/>
      <c r="D20" s="793"/>
      <c r="E20" s="859">
        <v>11</v>
      </c>
      <c r="F20" s="860"/>
      <c r="G20" s="797" t="s">
        <v>491</v>
      </c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9"/>
      <c r="V20" s="941">
        <v>7.5</v>
      </c>
      <c r="W20" s="942"/>
      <c r="X20" s="942"/>
      <c r="Y20" s="943"/>
      <c r="Z20" s="813">
        <v>7.5</v>
      </c>
      <c r="AA20" s="814"/>
      <c r="AB20" s="814"/>
      <c r="AC20" s="814"/>
      <c r="AD20" s="814"/>
      <c r="AE20" s="816"/>
      <c r="AF20" s="813">
        <v>7.5</v>
      </c>
      <c r="AG20" s="814"/>
      <c r="AH20" s="814"/>
      <c r="AI20" s="814"/>
      <c r="AJ20" s="816"/>
      <c r="AK20" s="850" t="s">
        <v>139</v>
      </c>
      <c r="AL20" s="851"/>
      <c r="AM20" s="196"/>
      <c r="AN20" s="196"/>
      <c r="AO20" s="196"/>
      <c r="AP20" s="196"/>
    </row>
    <row r="21" spans="1:46" s="197" customFormat="1" ht="15" customHeight="1">
      <c r="A21" s="792"/>
      <c r="B21" s="793"/>
      <c r="C21" s="793"/>
      <c r="D21" s="793"/>
      <c r="E21" s="859">
        <v>12</v>
      </c>
      <c r="F21" s="860"/>
      <c r="G21" s="797" t="s">
        <v>492</v>
      </c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9"/>
      <c r="V21" s="844">
        <v>0.01</v>
      </c>
      <c r="W21" s="845"/>
      <c r="X21" s="845"/>
      <c r="Y21" s="846"/>
      <c r="Z21" s="847">
        <v>0.01</v>
      </c>
      <c r="AA21" s="848"/>
      <c r="AB21" s="848"/>
      <c r="AC21" s="848"/>
      <c r="AD21" s="848"/>
      <c r="AE21" s="849"/>
      <c r="AF21" s="847">
        <v>0.01</v>
      </c>
      <c r="AG21" s="848"/>
      <c r="AH21" s="848"/>
      <c r="AI21" s="848"/>
      <c r="AJ21" s="849"/>
      <c r="AK21" s="850" t="s">
        <v>139</v>
      </c>
      <c r="AL21" s="851"/>
      <c r="AM21" s="196"/>
      <c r="AN21" s="196"/>
      <c r="AO21" s="196"/>
      <c r="AP21" s="196"/>
    </row>
    <row r="22" spans="1:46" s="197" customFormat="1" ht="15" customHeight="1">
      <c r="A22" s="792"/>
      <c r="B22" s="793"/>
      <c r="C22" s="793"/>
      <c r="D22" s="793"/>
      <c r="E22" s="859">
        <v>13</v>
      </c>
      <c r="F22" s="860"/>
      <c r="G22" s="797" t="s">
        <v>493</v>
      </c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9"/>
      <c r="V22" s="941">
        <v>60</v>
      </c>
      <c r="W22" s="942"/>
      <c r="X22" s="942"/>
      <c r="Y22" s="943"/>
      <c r="Z22" s="813">
        <v>60</v>
      </c>
      <c r="AA22" s="814"/>
      <c r="AB22" s="814"/>
      <c r="AC22" s="814"/>
      <c r="AD22" s="814"/>
      <c r="AE22" s="816"/>
      <c r="AF22" s="813">
        <v>60</v>
      </c>
      <c r="AG22" s="814"/>
      <c r="AH22" s="814"/>
      <c r="AI22" s="814"/>
      <c r="AJ22" s="816"/>
      <c r="AK22" s="850" t="s">
        <v>494</v>
      </c>
      <c r="AL22" s="851"/>
      <c r="AM22" s="196"/>
      <c r="AN22" s="196"/>
      <c r="AO22" s="196"/>
      <c r="AP22" s="196"/>
    </row>
    <row r="23" spans="1:46" s="197" customFormat="1" ht="15" customHeight="1">
      <c r="A23" s="792"/>
      <c r="B23" s="793"/>
      <c r="C23" s="793"/>
      <c r="D23" s="793"/>
      <c r="E23" s="859">
        <v>14</v>
      </c>
      <c r="F23" s="860"/>
      <c r="G23" s="797" t="s">
        <v>495</v>
      </c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9"/>
      <c r="V23" s="941">
        <v>28.01</v>
      </c>
      <c r="W23" s="942"/>
      <c r="X23" s="942"/>
      <c r="Y23" s="943"/>
      <c r="Z23" s="813">
        <v>28.01</v>
      </c>
      <c r="AA23" s="814"/>
      <c r="AB23" s="814"/>
      <c r="AC23" s="814"/>
      <c r="AD23" s="814"/>
      <c r="AE23" s="816"/>
      <c r="AF23" s="813">
        <v>28.01</v>
      </c>
      <c r="AG23" s="814"/>
      <c r="AH23" s="814"/>
      <c r="AI23" s="814"/>
      <c r="AJ23" s="816"/>
      <c r="AK23" s="813" t="s">
        <v>96</v>
      </c>
      <c r="AL23" s="815"/>
      <c r="AM23" s="196"/>
      <c r="AN23" s="196"/>
      <c r="AO23" s="196"/>
      <c r="AP23" s="196"/>
    </row>
    <row r="24" spans="1:46" s="199" customFormat="1" ht="15" customHeight="1">
      <c r="A24" s="792"/>
      <c r="B24" s="793"/>
      <c r="C24" s="793"/>
      <c r="D24" s="793"/>
      <c r="E24" s="859">
        <v>15</v>
      </c>
      <c r="F24" s="860"/>
      <c r="G24" s="797" t="s">
        <v>496</v>
      </c>
      <c r="H24" s="798"/>
      <c r="I24" s="798"/>
      <c r="J24" s="798"/>
      <c r="K24" s="798"/>
      <c r="L24" s="798"/>
      <c r="M24" s="798"/>
      <c r="N24" s="798"/>
      <c r="O24" s="798"/>
      <c r="P24" s="798"/>
      <c r="Q24" s="798"/>
      <c r="R24" s="798"/>
      <c r="S24" s="798"/>
      <c r="T24" s="798"/>
      <c r="U24" s="799"/>
      <c r="V24" s="971">
        <v>8.6199999999999992</v>
      </c>
      <c r="W24" s="972"/>
      <c r="X24" s="972"/>
      <c r="Y24" s="973"/>
      <c r="Z24" s="974">
        <v>8.6199999999999992</v>
      </c>
      <c r="AA24" s="975"/>
      <c r="AB24" s="975"/>
      <c r="AC24" s="975"/>
      <c r="AD24" s="975"/>
      <c r="AE24" s="976"/>
      <c r="AF24" s="977">
        <v>8.6199999999999992</v>
      </c>
      <c r="AG24" s="978"/>
      <c r="AH24" s="978"/>
      <c r="AI24" s="978"/>
      <c r="AJ24" s="979"/>
      <c r="AK24" s="813" t="s">
        <v>497</v>
      </c>
      <c r="AL24" s="815"/>
      <c r="AM24" s="198"/>
      <c r="AN24" s="198"/>
      <c r="AO24" s="198"/>
      <c r="AP24" s="198"/>
    </row>
    <row r="25" spans="1:46" s="197" customFormat="1" ht="15" customHeight="1">
      <c r="A25" s="792"/>
      <c r="B25" s="793"/>
      <c r="C25" s="793"/>
      <c r="D25" s="793"/>
      <c r="E25" s="859">
        <v>16</v>
      </c>
      <c r="F25" s="860"/>
      <c r="G25" s="797" t="s">
        <v>498</v>
      </c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9"/>
      <c r="V25" s="855">
        <v>1.9880444081179002E-2</v>
      </c>
      <c r="W25" s="856"/>
      <c r="X25" s="856"/>
      <c r="Y25" s="857"/>
      <c r="Z25" s="944">
        <v>1.9880444081179002E-2</v>
      </c>
      <c r="AA25" s="945"/>
      <c r="AB25" s="945"/>
      <c r="AC25" s="945"/>
      <c r="AD25" s="945"/>
      <c r="AE25" s="946"/>
      <c r="AF25" s="855">
        <v>1.9880444081179002E-2</v>
      </c>
      <c r="AG25" s="856"/>
      <c r="AH25" s="856"/>
      <c r="AI25" s="856"/>
      <c r="AJ25" s="857"/>
      <c r="AK25" s="813" t="s">
        <v>499</v>
      </c>
      <c r="AL25" s="815"/>
      <c r="AM25" s="196"/>
      <c r="AN25" s="196"/>
      <c r="AO25" s="196"/>
      <c r="AP25" s="196"/>
    </row>
    <row r="26" spans="1:46" s="197" customFormat="1" ht="15" customHeight="1">
      <c r="A26" s="792"/>
      <c r="B26" s="793"/>
      <c r="C26" s="793"/>
      <c r="D26" s="793"/>
      <c r="E26" s="859">
        <v>17</v>
      </c>
      <c r="F26" s="860"/>
      <c r="G26" s="797" t="s">
        <v>500</v>
      </c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9"/>
      <c r="V26" s="838" t="s">
        <v>555</v>
      </c>
      <c r="W26" s="838"/>
      <c r="X26" s="838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  <c r="AJ26" s="838"/>
      <c r="AK26" s="850" t="s">
        <v>494</v>
      </c>
      <c r="AL26" s="851"/>
      <c r="AM26" s="196"/>
      <c r="AN26" s="196"/>
      <c r="AO26" s="196"/>
      <c r="AP26" s="196"/>
    </row>
    <row r="27" spans="1:46" s="197" customFormat="1" ht="15" customHeight="1">
      <c r="A27" s="792"/>
      <c r="B27" s="793"/>
      <c r="C27" s="793"/>
      <c r="D27" s="793"/>
      <c r="E27" s="859">
        <v>18</v>
      </c>
      <c r="F27" s="860"/>
      <c r="G27" s="797" t="s">
        <v>501</v>
      </c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9"/>
      <c r="V27" s="838" t="s">
        <v>554</v>
      </c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50" t="s">
        <v>139</v>
      </c>
      <c r="AL27" s="851"/>
      <c r="AM27" s="196"/>
      <c r="AN27" s="196"/>
      <c r="AO27" s="196"/>
      <c r="AP27" s="196"/>
    </row>
    <row r="28" spans="1:46" s="197" customFormat="1" ht="27" customHeight="1">
      <c r="A28" s="792"/>
      <c r="B28" s="793"/>
      <c r="C28" s="793"/>
      <c r="D28" s="793"/>
      <c r="E28" s="859">
        <v>19</v>
      </c>
      <c r="F28" s="860"/>
      <c r="G28" s="797" t="s">
        <v>502</v>
      </c>
      <c r="H28" s="798"/>
      <c r="I28" s="798"/>
      <c r="J28" s="798"/>
      <c r="K28" s="798"/>
      <c r="L28" s="798"/>
      <c r="M28" s="798"/>
      <c r="N28" s="798"/>
      <c r="O28" s="798"/>
      <c r="P28" s="798"/>
      <c r="Q28" s="798"/>
      <c r="R28" s="798"/>
      <c r="S28" s="798"/>
      <c r="T28" s="798"/>
      <c r="U28" s="798"/>
      <c r="V28" s="923" t="s">
        <v>584</v>
      </c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924"/>
      <c r="AK28" s="813" t="s">
        <v>503</v>
      </c>
      <c r="AL28" s="815"/>
      <c r="AM28" s="196"/>
      <c r="AN28" s="196"/>
      <c r="AO28" s="196"/>
      <c r="AP28" s="196"/>
    </row>
    <row r="29" spans="1:46" s="199" customFormat="1" ht="15" customHeight="1">
      <c r="A29" s="792"/>
      <c r="B29" s="793"/>
      <c r="C29" s="793"/>
      <c r="D29" s="793"/>
      <c r="E29" s="859">
        <v>20</v>
      </c>
      <c r="F29" s="860"/>
      <c r="G29" s="797" t="s">
        <v>504</v>
      </c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9"/>
      <c r="V29" s="826" t="s">
        <v>157</v>
      </c>
      <c r="W29" s="827"/>
      <c r="X29" s="827"/>
      <c r="Y29" s="827"/>
      <c r="Z29" s="827"/>
      <c r="AA29" s="827"/>
      <c r="AB29" s="827"/>
      <c r="AC29" s="827"/>
      <c r="AD29" s="827"/>
      <c r="AE29" s="827"/>
      <c r="AF29" s="827"/>
      <c r="AG29" s="827"/>
      <c r="AH29" s="827"/>
      <c r="AI29" s="827"/>
      <c r="AJ29" s="828"/>
      <c r="AK29" s="813" t="s">
        <v>156</v>
      </c>
      <c r="AL29" s="815"/>
      <c r="AM29" s="198"/>
      <c r="AN29" s="198"/>
      <c r="AO29" s="198"/>
      <c r="AP29" s="198"/>
    </row>
    <row r="30" spans="1:46" s="199" customFormat="1" ht="15" customHeight="1">
      <c r="A30" s="792"/>
      <c r="B30" s="793"/>
      <c r="C30" s="793"/>
      <c r="D30" s="793"/>
      <c r="E30" s="859">
        <v>21</v>
      </c>
      <c r="F30" s="860"/>
      <c r="G30" s="797" t="s">
        <v>505</v>
      </c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9"/>
      <c r="V30" s="826">
        <v>0.998</v>
      </c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7"/>
      <c r="AI30" s="827"/>
      <c r="AJ30" s="827"/>
      <c r="AK30" s="827"/>
      <c r="AL30" s="829"/>
      <c r="AM30" s="198"/>
      <c r="AN30" s="198"/>
      <c r="AO30" s="198"/>
      <c r="AP30" s="198"/>
    </row>
    <row r="31" spans="1:46" s="197" customFormat="1" ht="15" customHeight="1" thickBot="1">
      <c r="A31" s="792"/>
      <c r="B31" s="793"/>
      <c r="C31" s="793"/>
      <c r="D31" s="793"/>
      <c r="E31" s="898">
        <v>22</v>
      </c>
      <c r="F31" s="900"/>
      <c r="G31" s="830" t="s">
        <v>506</v>
      </c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2"/>
      <c r="V31" s="960">
        <v>1.4079999999999999</v>
      </c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2"/>
      <c r="AM31" s="196"/>
      <c r="AN31" s="196"/>
      <c r="AO31" s="196"/>
      <c r="AP31" s="196"/>
    </row>
    <row r="32" spans="1:46" s="197" customFormat="1" ht="15" customHeight="1">
      <c r="A32" s="769" t="s">
        <v>421</v>
      </c>
      <c r="B32" s="770"/>
      <c r="C32" s="770"/>
      <c r="D32" s="770"/>
      <c r="E32" s="875">
        <v>23</v>
      </c>
      <c r="F32" s="876"/>
      <c r="G32" s="782" t="s">
        <v>422</v>
      </c>
      <c r="H32" s="783"/>
      <c r="I32" s="783"/>
      <c r="J32" s="783"/>
      <c r="K32" s="783"/>
      <c r="L32" s="783"/>
      <c r="M32" s="784"/>
      <c r="N32" s="262" t="s">
        <v>423</v>
      </c>
      <c r="O32" s="260" t="s">
        <v>424</v>
      </c>
      <c r="P32" s="762" t="s">
        <v>533</v>
      </c>
      <c r="Q32" s="763"/>
      <c r="R32" s="764"/>
      <c r="S32" s="762" t="s">
        <v>533</v>
      </c>
      <c r="T32" s="763"/>
      <c r="U32" s="788"/>
      <c r="V32" s="804" t="s">
        <v>425</v>
      </c>
      <c r="W32" s="805"/>
      <c r="X32" s="806"/>
      <c r="Y32" s="263">
        <v>55</v>
      </c>
      <c r="Z32" s="836" t="s">
        <v>100</v>
      </c>
      <c r="AA32" s="836"/>
      <c r="AB32" s="836"/>
      <c r="AC32" s="836"/>
      <c r="AD32" s="836"/>
      <c r="AE32" s="836"/>
      <c r="AF32" s="836"/>
      <c r="AG32" s="836"/>
      <c r="AH32" s="936" t="s">
        <v>426</v>
      </c>
      <c r="AI32" s="936"/>
      <c r="AJ32" s="936"/>
      <c r="AK32" s="936"/>
      <c r="AL32" s="937"/>
      <c r="AM32" s="195"/>
      <c r="AN32" s="196"/>
      <c r="AO32" s="196"/>
      <c r="AP32" s="196"/>
    </row>
    <row r="33" spans="1:42" s="197" customFormat="1" ht="15" customHeight="1">
      <c r="A33" s="775"/>
      <c r="B33" s="776"/>
      <c r="C33" s="776"/>
      <c r="D33" s="776"/>
      <c r="E33" s="859">
        <v>24</v>
      </c>
      <c r="F33" s="860"/>
      <c r="G33" s="830" t="s">
        <v>427</v>
      </c>
      <c r="H33" s="831"/>
      <c r="I33" s="831"/>
      <c r="J33" s="831"/>
      <c r="K33" s="831"/>
      <c r="L33" s="831"/>
      <c r="M33" s="832"/>
      <c r="N33" s="264" t="s">
        <v>423</v>
      </c>
      <c r="O33" s="265" t="s">
        <v>424</v>
      </c>
      <c r="P33" s="813" t="s">
        <v>428</v>
      </c>
      <c r="Q33" s="814"/>
      <c r="R33" s="816"/>
      <c r="S33" s="813" t="s">
        <v>251</v>
      </c>
      <c r="T33" s="814"/>
      <c r="U33" s="815"/>
      <c r="V33" s="807"/>
      <c r="W33" s="808"/>
      <c r="X33" s="809"/>
      <c r="Y33" s="266">
        <v>56</v>
      </c>
      <c r="Z33" s="837" t="s">
        <v>429</v>
      </c>
      <c r="AA33" s="837"/>
      <c r="AB33" s="837"/>
      <c r="AC33" s="837"/>
      <c r="AD33" s="837"/>
      <c r="AE33" s="837"/>
      <c r="AF33" s="837"/>
      <c r="AG33" s="837"/>
      <c r="AH33" s="813" t="s">
        <v>188</v>
      </c>
      <c r="AI33" s="814"/>
      <c r="AJ33" s="814"/>
      <c r="AK33" s="814"/>
      <c r="AL33" s="815"/>
      <c r="AM33" s="195"/>
      <c r="AN33" s="196"/>
      <c r="AO33" s="196"/>
      <c r="AP33" s="196"/>
    </row>
    <row r="34" spans="1:42" s="197" customFormat="1" ht="15" customHeight="1">
      <c r="A34" s="775"/>
      <c r="B34" s="776"/>
      <c r="C34" s="776"/>
      <c r="D34" s="776"/>
      <c r="E34" s="859">
        <v>25</v>
      </c>
      <c r="F34" s="860"/>
      <c r="G34" s="830" t="s">
        <v>430</v>
      </c>
      <c r="H34" s="831"/>
      <c r="I34" s="831"/>
      <c r="J34" s="831"/>
      <c r="K34" s="831"/>
      <c r="L34" s="831"/>
      <c r="M34" s="831"/>
      <c r="N34" s="831"/>
      <c r="O34" s="832"/>
      <c r="P34" s="813" t="s">
        <v>431</v>
      </c>
      <c r="Q34" s="814"/>
      <c r="R34" s="814"/>
      <c r="S34" s="814"/>
      <c r="T34" s="814"/>
      <c r="U34" s="815"/>
      <c r="V34" s="807"/>
      <c r="W34" s="808"/>
      <c r="X34" s="809"/>
      <c r="Y34" s="266">
        <v>57</v>
      </c>
      <c r="Z34" s="830" t="s">
        <v>432</v>
      </c>
      <c r="AA34" s="831"/>
      <c r="AB34" s="831"/>
      <c r="AC34" s="831"/>
      <c r="AD34" s="831"/>
      <c r="AE34" s="831"/>
      <c r="AF34" s="831"/>
      <c r="AG34" s="832"/>
      <c r="AH34" s="813" t="s">
        <v>188</v>
      </c>
      <c r="AI34" s="814"/>
      <c r="AJ34" s="814"/>
      <c r="AK34" s="814"/>
      <c r="AL34" s="815"/>
      <c r="AM34" s="195"/>
      <c r="AN34" s="196"/>
      <c r="AO34" s="196"/>
      <c r="AP34" s="196"/>
    </row>
    <row r="35" spans="1:42" s="199" customFormat="1" ht="15" customHeight="1" thickBot="1">
      <c r="A35" s="772"/>
      <c r="B35" s="773"/>
      <c r="C35" s="773"/>
      <c r="D35" s="773"/>
      <c r="E35" s="873">
        <v>26</v>
      </c>
      <c r="F35" s="874"/>
      <c r="G35" s="833"/>
      <c r="H35" s="834"/>
      <c r="I35" s="834"/>
      <c r="J35" s="834"/>
      <c r="K35" s="834"/>
      <c r="L35" s="834"/>
      <c r="M35" s="834"/>
      <c r="N35" s="834"/>
      <c r="O35" s="835"/>
      <c r="P35" s="267"/>
      <c r="Q35" s="268"/>
      <c r="R35" s="269"/>
      <c r="S35" s="270"/>
      <c r="T35" s="270"/>
      <c r="U35" s="271"/>
      <c r="V35" s="807"/>
      <c r="W35" s="808"/>
      <c r="X35" s="809"/>
      <c r="Y35" s="266">
        <v>58</v>
      </c>
      <c r="Z35" s="800" t="s">
        <v>540</v>
      </c>
      <c r="AA35" s="801"/>
      <c r="AB35" s="801"/>
      <c r="AC35" s="801"/>
      <c r="AD35" s="801"/>
      <c r="AE35" s="801"/>
      <c r="AF35" s="801"/>
      <c r="AG35" s="802"/>
      <c r="AH35" s="813" t="s">
        <v>433</v>
      </c>
      <c r="AI35" s="814"/>
      <c r="AJ35" s="814"/>
      <c r="AK35" s="814"/>
      <c r="AL35" s="815"/>
      <c r="AM35" s="195"/>
      <c r="AN35" s="198"/>
      <c r="AO35" s="198"/>
      <c r="AP35" s="198"/>
    </row>
    <row r="36" spans="1:42" s="197" customFormat="1" ht="15" customHeight="1">
      <c r="A36" s="778" t="s">
        <v>434</v>
      </c>
      <c r="B36" s="779"/>
      <c r="C36" s="779"/>
      <c r="D36" s="779"/>
      <c r="E36" s="875">
        <v>27</v>
      </c>
      <c r="F36" s="876"/>
      <c r="G36" s="877" t="s">
        <v>537</v>
      </c>
      <c r="H36" s="878"/>
      <c r="I36" s="878"/>
      <c r="J36" s="878"/>
      <c r="K36" s="878"/>
      <c r="L36" s="878"/>
      <c r="M36" s="878"/>
      <c r="N36" s="878"/>
      <c r="O36" s="879"/>
      <c r="P36" s="762" t="s">
        <v>538</v>
      </c>
      <c r="Q36" s="763"/>
      <c r="R36" s="763"/>
      <c r="S36" s="763"/>
      <c r="T36" s="763"/>
      <c r="U36" s="788"/>
      <c r="V36" s="808"/>
      <c r="W36" s="808"/>
      <c r="X36" s="809"/>
      <c r="Y36" s="266">
        <v>59</v>
      </c>
      <c r="Z36" s="797" t="s">
        <v>541</v>
      </c>
      <c r="AA36" s="798"/>
      <c r="AB36" s="798"/>
      <c r="AC36" s="798"/>
      <c r="AD36" s="798"/>
      <c r="AE36" s="798"/>
      <c r="AF36" s="798"/>
      <c r="AG36" s="799"/>
      <c r="AH36" s="813" t="s">
        <v>543</v>
      </c>
      <c r="AI36" s="814"/>
      <c r="AJ36" s="814"/>
      <c r="AK36" s="814"/>
      <c r="AL36" s="815"/>
      <c r="AM36" s="195"/>
      <c r="AN36" s="196"/>
      <c r="AO36" s="196"/>
      <c r="AP36" s="196"/>
    </row>
    <row r="37" spans="1:42" s="197" customFormat="1" ht="15" customHeight="1">
      <c r="A37" s="792"/>
      <c r="B37" s="793"/>
      <c r="C37" s="793"/>
      <c r="D37" s="793"/>
      <c r="E37" s="859">
        <v>28</v>
      </c>
      <c r="F37" s="860"/>
      <c r="G37" s="272" t="s">
        <v>435</v>
      </c>
      <c r="H37" s="273"/>
      <c r="I37" s="273"/>
      <c r="J37" s="273"/>
      <c r="K37" s="274"/>
      <c r="L37" s="823" t="s">
        <v>436</v>
      </c>
      <c r="M37" s="824"/>
      <c r="N37" s="824"/>
      <c r="O37" s="825"/>
      <c r="P37" s="826" t="s">
        <v>539</v>
      </c>
      <c r="Q37" s="827"/>
      <c r="R37" s="828"/>
      <c r="S37" s="826" t="s">
        <v>550</v>
      </c>
      <c r="T37" s="827"/>
      <c r="U37" s="829"/>
      <c r="V37" s="808"/>
      <c r="W37" s="808"/>
      <c r="X37" s="809"/>
      <c r="Y37" s="266">
        <v>60</v>
      </c>
      <c r="Z37" s="797" t="s">
        <v>437</v>
      </c>
      <c r="AA37" s="798"/>
      <c r="AB37" s="798"/>
      <c r="AC37" s="798"/>
      <c r="AD37" s="798"/>
      <c r="AE37" s="798"/>
      <c r="AF37" s="798"/>
      <c r="AG37" s="799"/>
      <c r="AH37" s="813" t="s">
        <v>438</v>
      </c>
      <c r="AI37" s="814"/>
      <c r="AJ37" s="814"/>
      <c r="AK37" s="814"/>
      <c r="AL37" s="815"/>
      <c r="AM37" s="195"/>
      <c r="AN37" s="196"/>
      <c r="AO37" s="196"/>
      <c r="AP37" s="196"/>
    </row>
    <row r="38" spans="1:42" s="197" customFormat="1" ht="15" customHeight="1">
      <c r="A38" s="792"/>
      <c r="B38" s="793"/>
      <c r="C38" s="793"/>
      <c r="D38" s="793"/>
      <c r="E38" s="859">
        <v>29</v>
      </c>
      <c r="F38" s="860"/>
      <c r="G38" s="797" t="s">
        <v>439</v>
      </c>
      <c r="H38" s="798"/>
      <c r="I38" s="798"/>
      <c r="J38" s="798"/>
      <c r="K38" s="798"/>
      <c r="L38" s="798"/>
      <c r="M38" s="798"/>
      <c r="N38" s="798"/>
      <c r="O38" s="799"/>
      <c r="P38" s="813" t="s">
        <v>433</v>
      </c>
      <c r="Q38" s="814"/>
      <c r="R38" s="814"/>
      <c r="S38" s="814"/>
      <c r="T38" s="814"/>
      <c r="U38" s="815"/>
      <c r="V38" s="808"/>
      <c r="W38" s="808"/>
      <c r="X38" s="809"/>
      <c r="Y38" s="266">
        <v>61</v>
      </c>
      <c r="Z38" s="797" t="s">
        <v>204</v>
      </c>
      <c r="AA38" s="798"/>
      <c r="AB38" s="798"/>
      <c r="AC38" s="798"/>
      <c r="AD38" s="798"/>
      <c r="AE38" s="798"/>
      <c r="AF38" s="798"/>
      <c r="AG38" s="799"/>
      <c r="AH38" s="813" t="s">
        <v>188</v>
      </c>
      <c r="AI38" s="814"/>
      <c r="AJ38" s="814"/>
      <c r="AK38" s="814"/>
      <c r="AL38" s="815"/>
      <c r="AM38" s="195"/>
      <c r="AN38" s="196"/>
      <c r="AO38" s="196"/>
      <c r="AP38" s="196"/>
    </row>
    <row r="39" spans="1:42" s="199" customFormat="1" ht="15" customHeight="1">
      <c r="A39" s="792"/>
      <c r="B39" s="793"/>
      <c r="C39" s="793"/>
      <c r="D39" s="793"/>
      <c r="E39" s="859">
        <v>30</v>
      </c>
      <c r="F39" s="860"/>
      <c r="G39" s="830" t="s">
        <v>440</v>
      </c>
      <c r="H39" s="831"/>
      <c r="I39" s="831"/>
      <c r="J39" s="831"/>
      <c r="K39" s="831"/>
      <c r="L39" s="831"/>
      <c r="M39" s="831"/>
      <c r="N39" s="831"/>
      <c r="O39" s="832"/>
      <c r="P39" s="813" t="s">
        <v>319</v>
      </c>
      <c r="Q39" s="814"/>
      <c r="R39" s="814"/>
      <c r="S39" s="814"/>
      <c r="T39" s="814"/>
      <c r="U39" s="815"/>
      <c r="V39" s="808"/>
      <c r="W39" s="808"/>
      <c r="X39" s="809"/>
      <c r="Y39" s="266">
        <v>62</v>
      </c>
      <c r="Z39" s="797" t="s">
        <v>441</v>
      </c>
      <c r="AA39" s="798"/>
      <c r="AB39" s="798"/>
      <c r="AC39" s="798"/>
      <c r="AD39" s="798"/>
      <c r="AE39" s="798"/>
      <c r="AF39" s="798"/>
      <c r="AG39" s="799"/>
      <c r="AH39" s="813" t="s">
        <v>188</v>
      </c>
      <c r="AI39" s="814"/>
      <c r="AJ39" s="814"/>
      <c r="AK39" s="814"/>
      <c r="AL39" s="815"/>
      <c r="AM39" s="195"/>
      <c r="AN39" s="198"/>
      <c r="AO39" s="198"/>
      <c r="AP39" s="198"/>
    </row>
    <row r="40" spans="1:42" s="197" customFormat="1" ht="15" customHeight="1">
      <c r="A40" s="792"/>
      <c r="B40" s="793"/>
      <c r="C40" s="793"/>
      <c r="D40" s="793"/>
      <c r="E40" s="859">
        <v>31</v>
      </c>
      <c r="F40" s="860"/>
      <c r="G40" s="925" t="s">
        <v>442</v>
      </c>
      <c r="H40" s="926"/>
      <c r="I40" s="926"/>
      <c r="J40" s="926"/>
      <c r="K40" s="926"/>
      <c r="L40" s="926"/>
      <c r="M40" s="927"/>
      <c r="N40" s="272" t="s">
        <v>423</v>
      </c>
      <c r="O40" s="275" t="s">
        <v>424</v>
      </c>
      <c r="P40" s="928" t="s">
        <v>539</v>
      </c>
      <c r="Q40" s="929"/>
      <c r="R40" s="930"/>
      <c r="S40" s="850" t="s">
        <v>539</v>
      </c>
      <c r="T40" s="918"/>
      <c r="U40" s="851"/>
      <c r="V40" s="808"/>
      <c r="W40" s="808"/>
      <c r="X40" s="809"/>
      <c r="Y40" s="266">
        <v>63</v>
      </c>
      <c r="Z40" s="839"/>
      <c r="AA40" s="840"/>
      <c r="AB40" s="840"/>
      <c r="AC40" s="840"/>
      <c r="AD40" s="840"/>
      <c r="AE40" s="840"/>
      <c r="AF40" s="840"/>
      <c r="AG40" s="841"/>
      <c r="AH40" s="813"/>
      <c r="AI40" s="814"/>
      <c r="AJ40" s="814"/>
      <c r="AK40" s="814"/>
      <c r="AL40" s="815"/>
      <c r="AM40" s="200"/>
      <c r="AN40" s="200"/>
    </row>
    <row r="41" spans="1:42" s="197" customFormat="1" ht="15" customHeight="1">
      <c r="A41" s="792"/>
      <c r="B41" s="793"/>
      <c r="C41" s="793"/>
      <c r="D41" s="793"/>
      <c r="E41" s="859">
        <v>32</v>
      </c>
      <c r="F41" s="860"/>
      <c r="G41" s="837" t="s">
        <v>443</v>
      </c>
      <c r="H41" s="837"/>
      <c r="I41" s="837"/>
      <c r="J41" s="837"/>
      <c r="K41" s="837"/>
      <c r="L41" s="837"/>
      <c r="M41" s="837"/>
      <c r="N41" s="837"/>
      <c r="O41" s="837"/>
      <c r="P41" s="931" t="s">
        <v>444</v>
      </c>
      <c r="Q41" s="931"/>
      <c r="R41" s="931"/>
      <c r="S41" s="931"/>
      <c r="T41" s="931"/>
      <c r="U41" s="932"/>
      <c r="V41" s="808"/>
      <c r="W41" s="808"/>
      <c r="X41" s="809"/>
      <c r="Y41" s="266">
        <v>64</v>
      </c>
      <c r="Z41" s="839"/>
      <c r="AA41" s="840"/>
      <c r="AB41" s="840"/>
      <c r="AC41" s="840"/>
      <c r="AD41" s="840"/>
      <c r="AE41" s="840"/>
      <c r="AF41" s="840"/>
      <c r="AG41" s="841"/>
      <c r="AH41" s="813"/>
      <c r="AI41" s="814"/>
      <c r="AJ41" s="814"/>
      <c r="AK41" s="814"/>
      <c r="AL41" s="815"/>
      <c r="AM41" s="200"/>
      <c r="AN41" s="200"/>
    </row>
    <row r="42" spans="1:42" s="197" customFormat="1" ht="15" customHeight="1" thickBot="1">
      <c r="A42" s="792"/>
      <c r="B42" s="793"/>
      <c r="C42" s="793"/>
      <c r="D42" s="793"/>
      <c r="E42" s="859">
        <v>33</v>
      </c>
      <c r="F42" s="860"/>
      <c r="G42" s="837" t="s">
        <v>176</v>
      </c>
      <c r="H42" s="837"/>
      <c r="I42" s="837"/>
      <c r="J42" s="837"/>
      <c r="K42" s="837"/>
      <c r="L42" s="837"/>
      <c r="M42" s="837"/>
      <c r="N42" s="837"/>
      <c r="O42" s="837"/>
      <c r="P42" s="931" t="s">
        <v>446</v>
      </c>
      <c r="Q42" s="931"/>
      <c r="R42" s="931"/>
      <c r="S42" s="931"/>
      <c r="T42" s="931"/>
      <c r="U42" s="932"/>
      <c r="V42" s="811"/>
      <c r="W42" s="811"/>
      <c r="X42" s="812"/>
      <c r="Y42" s="276">
        <v>65</v>
      </c>
      <c r="Z42" s="833"/>
      <c r="AA42" s="834"/>
      <c r="AB42" s="834"/>
      <c r="AC42" s="834"/>
      <c r="AD42" s="834"/>
      <c r="AE42" s="834"/>
      <c r="AF42" s="834"/>
      <c r="AG42" s="835"/>
      <c r="AH42" s="759"/>
      <c r="AI42" s="760"/>
      <c r="AJ42" s="760"/>
      <c r="AK42" s="760"/>
      <c r="AL42" s="803"/>
    </row>
    <row r="43" spans="1:42" s="197" customFormat="1" ht="15" customHeight="1">
      <c r="A43" s="792"/>
      <c r="B43" s="793"/>
      <c r="C43" s="793"/>
      <c r="D43" s="793"/>
      <c r="E43" s="859">
        <v>34</v>
      </c>
      <c r="F43" s="860"/>
      <c r="G43" s="950"/>
      <c r="H43" s="951"/>
      <c r="I43" s="951"/>
      <c r="J43" s="951"/>
      <c r="K43" s="951"/>
      <c r="L43" s="951"/>
      <c r="M43" s="951"/>
      <c r="N43" s="951"/>
      <c r="O43" s="952"/>
      <c r="P43" s="950"/>
      <c r="Q43" s="951"/>
      <c r="R43" s="951"/>
      <c r="S43" s="951"/>
      <c r="T43" s="951"/>
      <c r="U43" s="953"/>
      <c r="V43" s="808" t="s">
        <v>445</v>
      </c>
      <c r="W43" s="808"/>
      <c r="X43" s="809"/>
      <c r="Y43" s="277">
        <v>66</v>
      </c>
      <c r="Z43" s="933" t="s">
        <v>100</v>
      </c>
      <c r="AA43" s="934"/>
      <c r="AB43" s="934"/>
      <c r="AC43" s="934"/>
      <c r="AD43" s="934"/>
      <c r="AE43" s="934"/>
      <c r="AF43" s="934"/>
      <c r="AG43" s="935"/>
      <c r="AH43" s="908" t="s">
        <v>188</v>
      </c>
      <c r="AI43" s="909"/>
      <c r="AJ43" s="909"/>
      <c r="AK43" s="909"/>
      <c r="AL43" s="910"/>
    </row>
    <row r="44" spans="1:42" s="197" customFormat="1" ht="15" customHeight="1">
      <c r="A44" s="792"/>
      <c r="B44" s="793"/>
      <c r="C44" s="793"/>
      <c r="D44" s="793"/>
      <c r="E44" s="859">
        <v>35</v>
      </c>
      <c r="F44" s="860"/>
      <c r="G44" s="950"/>
      <c r="H44" s="951"/>
      <c r="I44" s="951"/>
      <c r="J44" s="951"/>
      <c r="K44" s="951"/>
      <c r="L44" s="951"/>
      <c r="M44" s="951"/>
      <c r="N44" s="951"/>
      <c r="O44" s="952"/>
      <c r="P44" s="950"/>
      <c r="Q44" s="951"/>
      <c r="R44" s="951"/>
      <c r="S44" s="951"/>
      <c r="T44" s="951"/>
      <c r="U44" s="953"/>
      <c r="V44" s="808"/>
      <c r="W44" s="808"/>
      <c r="X44" s="809"/>
      <c r="Y44" s="266">
        <v>67</v>
      </c>
      <c r="Z44" s="797" t="s">
        <v>439</v>
      </c>
      <c r="AA44" s="798"/>
      <c r="AB44" s="798"/>
      <c r="AC44" s="798"/>
      <c r="AD44" s="798"/>
      <c r="AE44" s="798"/>
      <c r="AF44" s="798"/>
      <c r="AG44" s="799"/>
      <c r="AH44" s="813" t="s">
        <v>188</v>
      </c>
      <c r="AI44" s="814"/>
      <c r="AJ44" s="814"/>
      <c r="AK44" s="814"/>
      <c r="AL44" s="815"/>
    </row>
    <row r="45" spans="1:42" s="199" customFormat="1" ht="15" customHeight="1" thickBot="1">
      <c r="A45" s="780"/>
      <c r="B45" s="781"/>
      <c r="C45" s="781"/>
      <c r="D45" s="781"/>
      <c r="E45" s="873">
        <v>36</v>
      </c>
      <c r="F45" s="874"/>
      <c r="G45" s="905"/>
      <c r="H45" s="905"/>
      <c r="I45" s="905"/>
      <c r="J45" s="905"/>
      <c r="K45" s="905"/>
      <c r="L45" s="905"/>
      <c r="M45" s="905"/>
      <c r="N45" s="905"/>
      <c r="O45" s="905"/>
      <c r="P45" s="906"/>
      <c r="Q45" s="906"/>
      <c r="R45" s="906"/>
      <c r="S45" s="906"/>
      <c r="T45" s="906"/>
      <c r="U45" s="907"/>
      <c r="V45" s="808"/>
      <c r="W45" s="808"/>
      <c r="X45" s="809"/>
      <c r="Y45" s="266">
        <v>68</v>
      </c>
      <c r="Z45" s="797" t="s">
        <v>161</v>
      </c>
      <c r="AA45" s="798"/>
      <c r="AB45" s="799"/>
      <c r="AC45" s="797" t="s">
        <v>174</v>
      </c>
      <c r="AD45" s="798"/>
      <c r="AE45" s="798"/>
      <c r="AF45" s="798"/>
      <c r="AG45" s="799"/>
      <c r="AH45" s="813" t="s">
        <v>188</v>
      </c>
      <c r="AI45" s="814"/>
      <c r="AJ45" s="816"/>
      <c r="AK45" s="813" t="s">
        <v>188</v>
      </c>
      <c r="AL45" s="815"/>
    </row>
    <row r="46" spans="1:42" s="197" customFormat="1" ht="15" customHeight="1">
      <c r="A46" s="775" t="s">
        <v>447</v>
      </c>
      <c r="B46" s="776"/>
      <c r="C46" s="776"/>
      <c r="D46" s="777"/>
      <c r="E46" s="969">
        <v>37</v>
      </c>
      <c r="F46" s="970"/>
      <c r="G46" s="933" t="s">
        <v>448</v>
      </c>
      <c r="H46" s="934"/>
      <c r="I46" s="934"/>
      <c r="J46" s="934"/>
      <c r="K46" s="934"/>
      <c r="L46" s="934"/>
      <c r="M46" s="934"/>
      <c r="N46" s="934"/>
      <c r="O46" s="935"/>
      <c r="P46" s="911" t="s">
        <v>449</v>
      </c>
      <c r="Q46" s="912"/>
      <c r="R46" s="912"/>
      <c r="S46" s="912"/>
      <c r="T46" s="912"/>
      <c r="U46" s="913"/>
      <c r="V46" s="808"/>
      <c r="W46" s="808"/>
      <c r="X46" s="809"/>
      <c r="Y46" s="266">
        <v>69</v>
      </c>
      <c r="Z46" s="797" t="s">
        <v>450</v>
      </c>
      <c r="AA46" s="798"/>
      <c r="AB46" s="798"/>
      <c r="AC46" s="798"/>
      <c r="AD46" s="798"/>
      <c r="AE46" s="798"/>
      <c r="AF46" s="798"/>
      <c r="AG46" s="799"/>
      <c r="AH46" s="813" t="s">
        <v>188</v>
      </c>
      <c r="AI46" s="814"/>
      <c r="AJ46" s="814"/>
      <c r="AK46" s="814"/>
      <c r="AL46" s="815"/>
    </row>
    <row r="47" spans="1:42" s="197" customFormat="1" ht="15" customHeight="1">
      <c r="A47" s="775"/>
      <c r="B47" s="776"/>
      <c r="C47" s="776"/>
      <c r="D47" s="777"/>
      <c r="E47" s="904">
        <v>38</v>
      </c>
      <c r="F47" s="860"/>
      <c r="G47" s="797" t="s">
        <v>451</v>
      </c>
      <c r="H47" s="798"/>
      <c r="I47" s="798"/>
      <c r="J47" s="798"/>
      <c r="K47" s="798"/>
      <c r="L47" s="799"/>
      <c r="M47" s="264" t="s">
        <v>452</v>
      </c>
      <c r="N47" s="278" t="s">
        <v>453</v>
      </c>
      <c r="O47" s="278" t="s">
        <v>454</v>
      </c>
      <c r="P47" s="911" t="s">
        <v>433</v>
      </c>
      <c r="Q47" s="914"/>
      <c r="R47" s="813" t="s">
        <v>433</v>
      </c>
      <c r="S47" s="816"/>
      <c r="T47" s="911" t="s">
        <v>433</v>
      </c>
      <c r="U47" s="913"/>
      <c r="V47" s="808"/>
      <c r="W47" s="808"/>
      <c r="X47" s="809"/>
      <c r="Y47" s="266">
        <v>70</v>
      </c>
      <c r="Z47" s="797"/>
      <c r="AA47" s="798"/>
      <c r="AB47" s="798"/>
      <c r="AC47" s="798"/>
      <c r="AD47" s="798"/>
      <c r="AE47" s="798"/>
      <c r="AF47" s="798"/>
      <c r="AG47" s="799"/>
      <c r="AH47" s="813" t="s">
        <v>188</v>
      </c>
      <c r="AI47" s="814"/>
      <c r="AJ47" s="814"/>
      <c r="AK47" s="814"/>
      <c r="AL47" s="815"/>
    </row>
    <row r="48" spans="1:42" s="197" customFormat="1" ht="15" customHeight="1">
      <c r="A48" s="775"/>
      <c r="B48" s="776"/>
      <c r="C48" s="776"/>
      <c r="D48" s="777"/>
      <c r="E48" s="904">
        <v>39</v>
      </c>
      <c r="F48" s="860"/>
      <c r="G48" s="830" t="s">
        <v>199</v>
      </c>
      <c r="H48" s="831"/>
      <c r="I48" s="831"/>
      <c r="J48" s="831"/>
      <c r="K48" s="831"/>
      <c r="L48" s="831"/>
      <c r="M48" s="831"/>
      <c r="N48" s="831"/>
      <c r="O48" s="832"/>
      <c r="P48" s="911" t="s">
        <v>553</v>
      </c>
      <c r="Q48" s="912"/>
      <c r="R48" s="912"/>
      <c r="S48" s="912"/>
      <c r="T48" s="912"/>
      <c r="U48" s="913"/>
      <c r="V48" s="808"/>
      <c r="W48" s="808"/>
      <c r="X48" s="809"/>
      <c r="Y48" s="266">
        <v>71</v>
      </c>
      <c r="Z48" s="797" t="s">
        <v>168</v>
      </c>
      <c r="AA48" s="798"/>
      <c r="AB48" s="798"/>
      <c r="AC48" s="798"/>
      <c r="AD48" s="798"/>
      <c r="AE48" s="798"/>
      <c r="AF48" s="798"/>
      <c r="AG48" s="799"/>
      <c r="AH48" s="813" t="s">
        <v>188</v>
      </c>
      <c r="AI48" s="814"/>
      <c r="AJ48" s="814"/>
      <c r="AK48" s="814"/>
      <c r="AL48" s="815"/>
    </row>
    <row r="49" spans="1:55" s="197" customFormat="1" ht="19.5" customHeight="1" thickBot="1">
      <c r="A49" s="775"/>
      <c r="B49" s="776"/>
      <c r="C49" s="776"/>
      <c r="D49" s="777"/>
      <c r="E49" s="904">
        <v>40</v>
      </c>
      <c r="F49" s="860"/>
      <c r="G49" s="830" t="s">
        <v>194</v>
      </c>
      <c r="H49" s="831"/>
      <c r="I49" s="831"/>
      <c r="J49" s="831"/>
      <c r="K49" s="831"/>
      <c r="L49" s="831"/>
      <c r="M49" s="831"/>
      <c r="N49" s="831"/>
      <c r="O49" s="832"/>
      <c r="P49" s="911" t="s">
        <v>552</v>
      </c>
      <c r="Q49" s="912"/>
      <c r="R49" s="912"/>
      <c r="S49" s="912"/>
      <c r="T49" s="912"/>
      <c r="U49" s="913"/>
      <c r="V49" s="808"/>
      <c r="W49" s="808"/>
      <c r="X49" s="809"/>
      <c r="Y49" s="279">
        <v>72</v>
      </c>
      <c r="Z49" s="915" t="s">
        <v>455</v>
      </c>
      <c r="AA49" s="916"/>
      <c r="AB49" s="917"/>
      <c r="AC49" s="920" t="s">
        <v>456</v>
      </c>
      <c r="AD49" s="921"/>
      <c r="AE49" s="921"/>
      <c r="AF49" s="921"/>
      <c r="AG49" s="922"/>
      <c r="AH49" s="850" t="s">
        <v>188</v>
      </c>
      <c r="AI49" s="918"/>
      <c r="AJ49" s="919"/>
      <c r="AK49" s="850" t="s">
        <v>188</v>
      </c>
      <c r="AL49" s="851"/>
    </row>
    <row r="50" spans="1:55" s="197" customFormat="1" ht="15" customHeight="1">
      <c r="A50" s="775"/>
      <c r="B50" s="776"/>
      <c r="C50" s="776"/>
      <c r="D50" s="777"/>
      <c r="E50" s="904">
        <v>41</v>
      </c>
      <c r="F50" s="860"/>
      <c r="G50" s="830" t="s">
        <v>457</v>
      </c>
      <c r="H50" s="831"/>
      <c r="I50" s="831"/>
      <c r="J50" s="831"/>
      <c r="K50" s="831"/>
      <c r="L50" s="831"/>
      <c r="M50" s="831"/>
      <c r="N50" s="831"/>
      <c r="O50" s="832"/>
      <c r="P50" s="911" t="s">
        <v>458</v>
      </c>
      <c r="Q50" s="912"/>
      <c r="R50" s="912"/>
      <c r="S50" s="912"/>
      <c r="T50" s="912"/>
      <c r="U50" s="913"/>
      <c r="V50" s="886" t="s">
        <v>459</v>
      </c>
      <c r="W50" s="887"/>
      <c r="X50" s="888"/>
      <c r="Y50" s="263">
        <v>73</v>
      </c>
      <c r="Z50" s="895" t="s">
        <v>100</v>
      </c>
      <c r="AA50" s="896"/>
      <c r="AB50" s="897"/>
      <c r="AC50" s="820" t="s">
        <v>460</v>
      </c>
      <c r="AD50" s="821"/>
      <c r="AE50" s="821"/>
      <c r="AF50" s="821"/>
      <c r="AG50" s="822"/>
      <c r="AH50" s="762" t="s">
        <v>188</v>
      </c>
      <c r="AI50" s="763"/>
      <c r="AJ50" s="764"/>
      <c r="AK50" s="762" t="s">
        <v>188</v>
      </c>
      <c r="AL50" s="788"/>
    </row>
    <row r="51" spans="1:55" s="197" customFormat="1" ht="15" customHeight="1">
      <c r="A51" s="775"/>
      <c r="B51" s="776"/>
      <c r="C51" s="776"/>
      <c r="D51" s="777"/>
      <c r="E51" s="904">
        <v>42</v>
      </c>
      <c r="F51" s="860"/>
      <c r="G51" s="859"/>
      <c r="H51" s="904"/>
      <c r="I51" s="904"/>
      <c r="J51" s="904"/>
      <c r="K51" s="904"/>
      <c r="L51" s="904"/>
      <c r="M51" s="904"/>
      <c r="N51" s="904"/>
      <c r="O51" s="860"/>
      <c r="P51" s="280"/>
      <c r="Q51" s="280"/>
      <c r="R51" s="280"/>
      <c r="S51" s="280"/>
      <c r="T51" s="280"/>
      <c r="U51" s="281"/>
      <c r="V51" s="889"/>
      <c r="W51" s="890"/>
      <c r="X51" s="891"/>
      <c r="Y51" s="266">
        <v>74</v>
      </c>
      <c r="Z51" s="817" t="s">
        <v>439</v>
      </c>
      <c r="AA51" s="818"/>
      <c r="AB51" s="818"/>
      <c r="AC51" s="818"/>
      <c r="AD51" s="818"/>
      <c r="AE51" s="818"/>
      <c r="AF51" s="818"/>
      <c r="AG51" s="819"/>
      <c r="AH51" s="813" t="s">
        <v>188</v>
      </c>
      <c r="AI51" s="814"/>
      <c r="AJ51" s="814"/>
      <c r="AK51" s="814"/>
      <c r="AL51" s="815"/>
    </row>
    <row r="52" spans="1:55" s="197" customFormat="1" ht="15" customHeight="1" thickBot="1">
      <c r="A52" s="775"/>
      <c r="B52" s="776"/>
      <c r="C52" s="776"/>
      <c r="D52" s="777"/>
      <c r="E52" s="899">
        <v>43</v>
      </c>
      <c r="F52" s="900"/>
      <c r="G52" s="898"/>
      <c r="H52" s="899"/>
      <c r="I52" s="899"/>
      <c r="J52" s="899"/>
      <c r="K52" s="899"/>
      <c r="L52" s="899"/>
      <c r="M52" s="899"/>
      <c r="N52" s="899"/>
      <c r="O52" s="900"/>
      <c r="P52" s="282"/>
      <c r="Q52" s="282"/>
      <c r="R52" s="282"/>
      <c r="S52" s="282"/>
      <c r="T52" s="282"/>
      <c r="U52" s="283"/>
      <c r="V52" s="889"/>
      <c r="W52" s="890"/>
      <c r="X52" s="891"/>
      <c r="Y52" s="266">
        <v>75</v>
      </c>
      <c r="Z52" s="817" t="s">
        <v>461</v>
      </c>
      <c r="AA52" s="818"/>
      <c r="AB52" s="818"/>
      <c r="AC52" s="818"/>
      <c r="AD52" s="818"/>
      <c r="AE52" s="818"/>
      <c r="AF52" s="818"/>
      <c r="AG52" s="819"/>
      <c r="AH52" s="813" t="s">
        <v>188</v>
      </c>
      <c r="AI52" s="814"/>
      <c r="AJ52" s="814"/>
      <c r="AK52" s="814"/>
      <c r="AL52" s="815"/>
    </row>
    <row r="53" spans="1:55" s="197" customFormat="1" ht="15" customHeight="1">
      <c r="A53" s="769" t="s">
        <v>233</v>
      </c>
      <c r="B53" s="770"/>
      <c r="C53" s="770"/>
      <c r="D53" s="771"/>
      <c r="E53" s="967">
        <v>44</v>
      </c>
      <c r="F53" s="876"/>
      <c r="G53" s="901" t="s">
        <v>234</v>
      </c>
      <c r="H53" s="902"/>
      <c r="I53" s="902"/>
      <c r="J53" s="902"/>
      <c r="K53" s="902"/>
      <c r="L53" s="902"/>
      <c r="M53" s="902"/>
      <c r="N53" s="902"/>
      <c r="O53" s="903"/>
      <c r="P53" s="284" t="s">
        <v>518</v>
      </c>
      <c r="Q53" s="285"/>
      <c r="R53" s="285"/>
      <c r="S53" s="285"/>
      <c r="T53" s="285"/>
      <c r="U53" s="286"/>
      <c r="V53" s="889"/>
      <c r="W53" s="890"/>
      <c r="X53" s="891"/>
      <c r="Y53" s="266">
        <v>76</v>
      </c>
      <c r="Z53" s="817" t="s">
        <v>462</v>
      </c>
      <c r="AA53" s="818"/>
      <c r="AB53" s="818"/>
      <c r="AC53" s="818"/>
      <c r="AD53" s="818"/>
      <c r="AE53" s="818"/>
      <c r="AF53" s="818"/>
      <c r="AG53" s="819"/>
      <c r="AH53" s="813" t="s">
        <v>188</v>
      </c>
      <c r="AI53" s="814"/>
      <c r="AJ53" s="814"/>
      <c r="AK53" s="814"/>
      <c r="AL53" s="815"/>
    </row>
    <row r="54" spans="1:55" s="197" customFormat="1" ht="15" customHeight="1" thickBot="1">
      <c r="A54" s="772"/>
      <c r="B54" s="773"/>
      <c r="C54" s="773"/>
      <c r="D54" s="774"/>
      <c r="E54" s="968">
        <v>45</v>
      </c>
      <c r="F54" s="874"/>
      <c r="G54" s="947" t="s">
        <v>90</v>
      </c>
      <c r="H54" s="948"/>
      <c r="I54" s="948"/>
      <c r="J54" s="948"/>
      <c r="K54" s="948"/>
      <c r="L54" s="948"/>
      <c r="M54" s="948"/>
      <c r="N54" s="948"/>
      <c r="O54" s="949"/>
      <c r="P54" s="287" t="s">
        <v>518</v>
      </c>
      <c r="Q54" s="270"/>
      <c r="R54" s="270"/>
      <c r="S54" s="270"/>
      <c r="T54" s="270"/>
      <c r="U54" s="271"/>
      <c r="V54" s="889"/>
      <c r="W54" s="890"/>
      <c r="X54" s="891"/>
      <c r="Y54" s="266">
        <v>77</v>
      </c>
      <c r="Z54" s="817" t="s">
        <v>198</v>
      </c>
      <c r="AA54" s="818"/>
      <c r="AB54" s="818"/>
      <c r="AC54" s="818"/>
      <c r="AD54" s="818"/>
      <c r="AE54" s="818"/>
      <c r="AF54" s="818"/>
      <c r="AG54" s="819"/>
      <c r="AH54" s="813" t="s">
        <v>188</v>
      </c>
      <c r="AI54" s="814"/>
      <c r="AJ54" s="814"/>
      <c r="AK54" s="814"/>
      <c r="AL54" s="815"/>
    </row>
    <row r="55" spans="1:55" s="197" customFormat="1" ht="15" customHeight="1">
      <c r="A55" s="778" t="s">
        <v>463</v>
      </c>
      <c r="B55" s="779"/>
      <c r="C55" s="779"/>
      <c r="D55" s="779"/>
      <c r="E55" s="875">
        <v>46</v>
      </c>
      <c r="F55" s="876"/>
      <c r="G55" s="877" t="s">
        <v>100</v>
      </c>
      <c r="H55" s="878"/>
      <c r="I55" s="878"/>
      <c r="J55" s="878"/>
      <c r="K55" s="878"/>
      <c r="L55" s="878"/>
      <c r="M55" s="878"/>
      <c r="N55" s="878"/>
      <c r="O55" s="879"/>
      <c r="P55" s="747" t="s">
        <v>188</v>
      </c>
      <c r="Q55" s="748"/>
      <c r="R55" s="748"/>
      <c r="S55" s="748"/>
      <c r="T55" s="748"/>
      <c r="U55" s="749"/>
      <c r="V55" s="889"/>
      <c r="W55" s="890"/>
      <c r="X55" s="891"/>
      <c r="Y55" s="266">
        <v>78</v>
      </c>
      <c r="Z55" s="817" t="s">
        <v>168</v>
      </c>
      <c r="AA55" s="818"/>
      <c r="AB55" s="818"/>
      <c r="AC55" s="818"/>
      <c r="AD55" s="818"/>
      <c r="AE55" s="818"/>
      <c r="AF55" s="818"/>
      <c r="AG55" s="819"/>
      <c r="AH55" s="813" t="s">
        <v>188</v>
      </c>
      <c r="AI55" s="814"/>
      <c r="AJ55" s="814"/>
      <c r="AK55" s="814"/>
      <c r="AL55" s="815"/>
    </row>
    <row r="56" spans="1:55" s="197" customFormat="1" ht="15" customHeight="1" thickBot="1">
      <c r="A56" s="792"/>
      <c r="B56" s="793"/>
      <c r="C56" s="793"/>
      <c r="D56" s="793"/>
      <c r="E56" s="859">
        <v>47</v>
      </c>
      <c r="F56" s="860"/>
      <c r="G56" s="797" t="s">
        <v>464</v>
      </c>
      <c r="H56" s="798"/>
      <c r="I56" s="798"/>
      <c r="J56" s="798"/>
      <c r="K56" s="798"/>
      <c r="L56" s="798"/>
      <c r="M56" s="798"/>
      <c r="N56" s="798"/>
      <c r="O56" s="799"/>
      <c r="P56" s="750" t="s">
        <v>188</v>
      </c>
      <c r="Q56" s="751"/>
      <c r="R56" s="751"/>
      <c r="S56" s="751"/>
      <c r="T56" s="751"/>
      <c r="U56" s="752"/>
      <c r="V56" s="892"/>
      <c r="W56" s="893"/>
      <c r="X56" s="894"/>
      <c r="Y56" s="276">
        <v>79</v>
      </c>
      <c r="Z56" s="753" t="s">
        <v>455</v>
      </c>
      <c r="AA56" s="754"/>
      <c r="AB56" s="755"/>
      <c r="AC56" s="756" t="s">
        <v>456</v>
      </c>
      <c r="AD56" s="757"/>
      <c r="AE56" s="757"/>
      <c r="AF56" s="757"/>
      <c r="AG56" s="758"/>
      <c r="AH56" s="759" t="s">
        <v>188</v>
      </c>
      <c r="AI56" s="760"/>
      <c r="AJ56" s="761"/>
      <c r="AK56" s="759" t="s">
        <v>188</v>
      </c>
      <c r="AL56" s="803"/>
    </row>
    <row r="57" spans="1:55" s="197" customFormat="1" ht="15" customHeight="1">
      <c r="A57" s="792"/>
      <c r="B57" s="793"/>
      <c r="C57" s="793"/>
      <c r="D57" s="793"/>
      <c r="E57" s="859">
        <v>48</v>
      </c>
      <c r="F57" s="860"/>
      <c r="G57" s="797" t="s">
        <v>465</v>
      </c>
      <c r="H57" s="798"/>
      <c r="I57" s="798"/>
      <c r="J57" s="798"/>
      <c r="K57" s="798"/>
      <c r="L57" s="798"/>
      <c r="M57" s="798"/>
      <c r="N57" s="798"/>
      <c r="O57" s="799"/>
      <c r="P57" s="750" t="s">
        <v>188</v>
      </c>
      <c r="Q57" s="751"/>
      <c r="R57" s="751"/>
      <c r="S57" s="751"/>
      <c r="T57" s="751"/>
      <c r="U57" s="752"/>
      <c r="V57" s="804" t="s">
        <v>208</v>
      </c>
      <c r="W57" s="805"/>
      <c r="X57" s="806"/>
      <c r="Y57" s="263">
        <v>80</v>
      </c>
      <c r="Z57" s="877" t="s">
        <v>439</v>
      </c>
      <c r="AA57" s="878"/>
      <c r="AB57" s="878"/>
      <c r="AC57" s="878"/>
      <c r="AD57" s="878"/>
      <c r="AE57" s="878"/>
      <c r="AF57" s="878"/>
      <c r="AG57" s="879"/>
      <c r="AH57" s="883" t="s">
        <v>433</v>
      </c>
      <c r="AI57" s="884"/>
      <c r="AJ57" s="884"/>
      <c r="AK57" s="884"/>
      <c r="AL57" s="885"/>
    </row>
    <row r="58" spans="1:55" s="197" customFormat="1" ht="15" customHeight="1">
      <c r="A58" s="792"/>
      <c r="B58" s="793"/>
      <c r="C58" s="793"/>
      <c r="D58" s="793"/>
      <c r="E58" s="859">
        <v>49</v>
      </c>
      <c r="F58" s="860"/>
      <c r="G58" s="797" t="s">
        <v>466</v>
      </c>
      <c r="H58" s="798"/>
      <c r="I58" s="798"/>
      <c r="J58" s="798"/>
      <c r="K58" s="798"/>
      <c r="L58" s="798"/>
      <c r="M58" s="798"/>
      <c r="N58" s="798"/>
      <c r="O58" s="799"/>
      <c r="P58" s="750" t="s">
        <v>188</v>
      </c>
      <c r="Q58" s="751"/>
      <c r="R58" s="751"/>
      <c r="S58" s="751"/>
      <c r="T58" s="751"/>
      <c r="U58" s="752"/>
      <c r="V58" s="807"/>
      <c r="W58" s="808"/>
      <c r="X58" s="809"/>
      <c r="Y58" s="266">
        <v>81</v>
      </c>
      <c r="Z58" s="797" t="s">
        <v>209</v>
      </c>
      <c r="AA58" s="798"/>
      <c r="AB58" s="798"/>
      <c r="AC58" s="798"/>
      <c r="AD58" s="798"/>
      <c r="AE58" s="798"/>
      <c r="AF58" s="798"/>
      <c r="AG58" s="799"/>
      <c r="AH58" s="813" t="s">
        <v>433</v>
      </c>
      <c r="AI58" s="814"/>
      <c r="AJ58" s="814"/>
      <c r="AK58" s="814"/>
      <c r="AL58" s="815"/>
    </row>
    <row r="59" spans="1:55" s="197" customFormat="1" ht="15" customHeight="1">
      <c r="A59" s="792"/>
      <c r="B59" s="793"/>
      <c r="C59" s="793"/>
      <c r="D59" s="793"/>
      <c r="E59" s="859">
        <v>50</v>
      </c>
      <c r="F59" s="860"/>
      <c r="G59" s="797" t="s">
        <v>467</v>
      </c>
      <c r="H59" s="798"/>
      <c r="I59" s="798"/>
      <c r="J59" s="798"/>
      <c r="K59" s="798"/>
      <c r="L59" s="798"/>
      <c r="M59" s="798"/>
      <c r="N59" s="798"/>
      <c r="O59" s="799"/>
      <c r="P59" s="750" t="s">
        <v>188</v>
      </c>
      <c r="Q59" s="751"/>
      <c r="R59" s="751"/>
      <c r="S59" s="751"/>
      <c r="T59" s="751"/>
      <c r="U59" s="752"/>
      <c r="V59" s="807"/>
      <c r="W59" s="808"/>
      <c r="X59" s="809"/>
      <c r="Y59" s="266">
        <v>82</v>
      </c>
      <c r="Z59" s="797" t="s">
        <v>215</v>
      </c>
      <c r="AA59" s="798"/>
      <c r="AB59" s="799"/>
      <c r="AC59" s="797" t="s">
        <v>468</v>
      </c>
      <c r="AD59" s="798"/>
      <c r="AE59" s="798"/>
      <c r="AF59" s="798"/>
      <c r="AG59" s="799"/>
      <c r="AH59" s="813" t="s">
        <v>433</v>
      </c>
      <c r="AI59" s="816"/>
      <c r="AJ59" s="814" t="s">
        <v>433</v>
      </c>
      <c r="AK59" s="814"/>
      <c r="AL59" s="815"/>
    </row>
    <row r="60" spans="1:55" s="199" customFormat="1" ht="15" customHeight="1" thickBot="1">
      <c r="A60" s="792"/>
      <c r="B60" s="793"/>
      <c r="C60" s="793"/>
      <c r="D60" s="793"/>
      <c r="E60" s="859">
        <v>51</v>
      </c>
      <c r="F60" s="860"/>
      <c r="G60" s="797" t="s">
        <v>469</v>
      </c>
      <c r="H60" s="798"/>
      <c r="I60" s="798"/>
      <c r="J60" s="798"/>
      <c r="K60" s="798"/>
      <c r="L60" s="798"/>
      <c r="M60" s="798"/>
      <c r="N60" s="798"/>
      <c r="O60" s="799"/>
      <c r="P60" s="750" t="s">
        <v>188</v>
      </c>
      <c r="Q60" s="751"/>
      <c r="R60" s="751"/>
      <c r="S60" s="751"/>
      <c r="T60" s="751"/>
      <c r="U60" s="752"/>
      <c r="V60" s="810"/>
      <c r="W60" s="811"/>
      <c r="X60" s="812"/>
      <c r="Y60" s="276">
        <v>83</v>
      </c>
      <c r="Z60" s="870" t="s">
        <v>470</v>
      </c>
      <c r="AA60" s="871"/>
      <c r="AB60" s="871"/>
      <c r="AC60" s="871"/>
      <c r="AD60" s="871"/>
      <c r="AE60" s="871"/>
      <c r="AF60" s="871"/>
      <c r="AG60" s="872"/>
      <c r="AH60" s="759" t="s">
        <v>433</v>
      </c>
      <c r="AI60" s="760"/>
      <c r="AJ60" s="760"/>
      <c r="AK60" s="760"/>
      <c r="AL60" s="803"/>
    </row>
    <row r="61" spans="1:55" s="197" customFormat="1" ht="15" customHeight="1" thickBot="1">
      <c r="A61" s="780"/>
      <c r="B61" s="781"/>
      <c r="C61" s="781"/>
      <c r="D61" s="781"/>
      <c r="E61" s="873">
        <v>52</v>
      </c>
      <c r="F61" s="874"/>
      <c r="G61" s="794" t="s">
        <v>455</v>
      </c>
      <c r="H61" s="795"/>
      <c r="I61" s="795"/>
      <c r="J61" s="795"/>
      <c r="K61" s="795"/>
      <c r="L61" s="794" t="s">
        <v>456</v>
      </c>
      <c r="M61" s="795"/>
      <c r="N61" s="795"/>
      <c r="O61" s="796"/>
      <c r="P61" s="759" t="s">
        <v>188</v>
      </c>
      <c r="Q61" s="761"/>
      <c r="R61" s="759" t="s">
        <v>188</v>
      </c>
      <c r="S61" s="760"/>
      <c r="T61" s="760"/>
      <c r="U61" s="803"/>
      <c r="V61" s="804" t="s">
        <v>223</v>
      </c>
      <c r="W61" s="805"/>
      <c r="X61" s="806"/>
      <c r="Y61" s="263">
        <v>84</v>
      </c>
      <c r="Z61" s="877" t="s">
        <v>471</v>
      </c>
      <c r="AA61" s="878"/>
      <c r="AB61" s="878"/>
      <c r="AC61" s="878"/>
      <c r="AD61" s="878"/>
      <c r="AE61" s="878"/>
      <c r="AF61" s="878"/>
      <c r="AG61" s="879"/>
      <c r="AH61" s="762" t="s">
        <v>472</v>
      </c>
      <c r="AI61" s="763"/>
      <c r="AJ61" s="763"/>
      <c r="AK61" s="763"/>
      <c r="AL61" s="788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0"/>
    </row>
    <row r="62" spans="1:55" s="197" customFormat="1" ht="15" customHeight="1">
      <c r="A62" s="778" t="s">
        <v>473</v>
      </c>
      <c r="B62" s="779"/>
      <c r="C62" s="779"/>
      <c r="D62" s="779"/>
      <c r="E62" s="875">
        <v>53</v>
      </c>
      <c r="F62" s="876"/>
      <c r="G62" s="782" t="s">
        <v>474</v>
      </c>
      <c r="H62" s="783"/>
      <c r="I62" s="783"/>
      <c r="J62" s="783"/>
      <c r="K62" s="784"/>
      <c r="L62" s="785" t="s">
        <v>475</v>
      </c>
      <c r="M62" s="786"/>
      <c r="N62" s="786"/>
      <c r="O62" s="787" t="s">
        <v>96</v>
      </c>
      <c r="P62" s="762" t="s">
        <v>188</v>
      </c>
      <c r="Q62" s="764"/>
      <c r="R62" s="762" t="s">
        <v>188</v>
      </c>
      <c r="S62" s="763"/>
      <c r="T62" s="763"/>
      <c r="U62" s="788"/>
      <c r="V62" s="807"/>
      <c r="W62" s="808"/>
      <c r="X62" s="809"/>
      <c r="Y62" s="266">
        <v>85</v>
      </c>
      <c r="Z62" s="797" t="s">
        <v>476</v>
      </c>
      <c r="AA62" s="798"/>
      <c r="AB62" s="798"/>
      <c r="AC62" s="798"/>
      <c r="AD62" s="798"/>
      <c r="AE62" s="798"/>
      <c r="AF62" s="798"/>
      <c r="AG62" s="799"/>
      <c r="AH62" s="813" t="s">
        <v>477</v>
      </c>
      <c r="AI62" s="814"/>
      <c r="AJ62" s="814"/>
      <c r="AK62" s="814"/>
      <c r="AL62" s="815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2"/>
      <c r="BC62" s="200"/>
    </row>
    <row r="63" spans="1:55" s="204" customFormat="1" ht="15" customHeight="1" thickBot="1">
      <c r="A63" s="780"/>
      <c r="B63" s="781"/>
      <c r="C63" s="781"/>
      <c r="D63" s="781"/>
      <c r="E63" s="873">
        <v>54</v>
      </c>
      <c r="F63" s="874"/>
      <c r="G63" s="870" t="s">
        <v>478</v>
      </c>
      <c r="H63" s="871"/>
      <c r="I63" s="871"/>
      <c r="J63" s="871"/>
      <c r="K63" s="872"/>
      <c r="L63" s="794" t="s">
        <v>479</v>
      </c>
      <c r="M63" s="795"/>
      <c r="N63" s="795"/>
      <c r="O63" s="796" t="s">
        <v>96</v>
      </c>
      <c r="P63" s="759" t="s">
        <v>188</v>
      </c>
      <c r="Q63" s="761"/>
      <c r="R63" s="759" t="s">
        <v>188</v>
      </c>
      <c r="S63" s="760"/>
      <c r="T63" s="760"/>
      <c r="U63" s="803"/>
      <c r="V63" s="810"/>
      <c r="W63" s="811"/>
      <c r="X63" s="812"/>
      <c r="Y63" s="276">
        <v>86</v>
      </c>
      <c r="Z63" s="870"/>
      <c r="AA63" s="871"/>
      <c r="AB63" s="871"/>
      <c r="AC63" s="871"/>
      <c r="AD63" s="871"/>
      <c r="AE63" s="871"/>
      <c r="AF63" s="871"/>
      <c r="AG63" s="872"/>
      <c r="AH63" s="759"/>
      <c r="AI63" s="760"/>
      <c r="AJ63" s="760"/>
      <c r="AK63" s="760"/>
      <c r="AL63" s="803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2"/>
      <c r="BC63" s="203"/>
    </row>
    <row r="64" spans="1:55" s="204" customFormat="1" ht="12.95" customHeight="1">
      <c r="A64" s="789" t="s">
        <v>480</v>
      </c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790"/>
      <c r="AK64" s="790"/>
      <c r="AL64" s="791"/>
    </row>
    <row r="65" spans="1:38" s="204" customFormat="1" ht="24.95" customHeight="1">
      <c r="A65" s="765"/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766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6"/>
      <c r="AJ65" s="766"/>
      <c r="AK65" s="766"/>
      <c r="AL65" s="869"/>
    </row>
    <row r="66" spans="1:38" s="204" customFormat="1" ht="24.95" customHeight="1">
      <c r="A66" s="765" t="s">
        <v>481</v>
      </c>
      <c r="B66" s="766"/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66"/>
      <c r="O66" s="766"/>
      <c r="P66" s="766"/>
      <c r="Q66" s="766"/>
      <c r="R66" s="766"/>
      <c r="S66" s="766"/>
      <c r="T66" s="766"/>
      <c r="U66" s="766"/>
      <c r="V66" s="766"/>
      <c r="W66" s="766"/>
      <c r="X66" s="766"/>
      <c r="Y66" s="766"/>
      <c r="Z66" s="766"/>
      <c r="AA66" s="766"/>
      <c r="AB66" s="766"/>
      <c r="AC66" s="766"/>
      <c r="AD66" s="766"/>
      <c r="AE66" s="766"/>
      <c r="AF66" s="766"/>
      <c r="AG66" s="766"/>
      <c r="AH66" s="766"/>
      <c r="AI66" s="766"/>
      <c r="AJ66" s="766"/>
      <c r="AK66" s="766"/>
      <c r="AL66" s="869"/>
    </row>
    <row r="67" spans="1:38" s="204" customFormat="1" ht="24.95" customHeight="1">
      <c r="A67" s="765" t="s">
        <v>482</v>
      </c>
      <c r="B67" s="766"/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66"/>
      <c r="O67" s="766"/>
      <c r="P67" s="766"/>
      <c r="Q67" s="766"/>
      <c r="R67" s="766"/>
      <c r="S67" s="766"/>
      <c r="T67" s="766"/>
      <c r="U67" s="766"/>
      <c r="V67" s="766"/>
      <c r="W67" s="766"/>
      <c r="X67" s="766"/>
      <c r="Y67" s="766"/>
      <c r="Z67" s="766"/>
      <c r="AA67" s="766"/>
      <c r="AB67" s="766"/>
      <c r="AC67" s="766"/>
      <c r="AD67" s="766"/>
      <c r="AE67" s="766"/>
      <c r="AF67" s="766"/>
      <c r="AG67" s="766"/>
      <c r="AH67" s="766"/>
      <c r="AI67" s="766"/>
      <c r="AJ67" s="766"/>
      <c r="AK67" s="766"/>
      <c r="AL67" s="288"/>
    </row>
    <row r="68" spans="1:38" s="204" customFormat="1" ht="24.95" customHeight="1">
      <c r="A68" s="765" t="s">
        <v>519</v>
      </c>
      <c r="B68" s="766"/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766"/>
      <c r="AB68" s="766"/>
      <c r="AC68" s="766"/>
      <c r="AD68" s="766"/>
      <c r="AE68" s="766"/>
      <c r="AF68" s="766"/>
      <c r="AG68" s="766"/>
      <c r="AH68" s="766"/>
      <c r="AI68" s="766"/>
      <c r="AJ68" s="766"/>
      <c r="AK68" s="766"/>
      <c r="AL68" s="288"/>
    </row>
    <row r="69" spans="1:38" s="204" customFormat="1" ht="24.95" customHeight="1">
      <c r="A69" s="765" t="s">
        <v>548</v>
      </c>
      <c r="B69" s="766"/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66"/>
      <c r="O69" s="766"/>
      <c r="P69" s="766"/>
      <c r="Q69" s="766"/>
      <c r="R69" s="766"/>
      <c r="S69" s="766"/>
      <c r="T69" s="766"/>
      <c r="U69" s="766"/>
      <c r="V69" s="766"/>
      <c r="W69" s="766"/>
      <c r="X69" s="766"/>
      <c r="Y69" s="766"/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6"/>
      <c r="AL69" s="288"/>
    </row>
    <row r="70" spans="1:38" s="204" customFormat="1" ht="24.95" customHeight="1">
      <c r="A70" s="765" t="s">
        <v>549</v>
      </c>
      <c r="B70" s="766"/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766"/>
      <c r="V70" s="766"/>
      <c r="W70" s="766"/>
      <c r="X70" s="766"/>
      <c r="Y70" s="766"/>
      <c r="Z70" s="766"/>
      <c r="AA70" s="766"/>
      <c r="AB70" s="766"/>
      <c r="AC70" s="766"/>
      <c r="AD70" s="766"/>
      <c r="AE70" s="766"/>
      <c r="AF70" s="766"/>
      <c r="AG70" s="766"/>
      <c r="AH70" s="766"/>
      <c r="AI70" s="766"/>
      <c r="AJ70" s="766"/>
      <c r="AK70" s="766"/>
      <c r="AL70" s="288"/>
    </row>
    <row r="71" spans="1:38" s="204" customFormat="1" ht="24.95" customHeight="1">
      <c r="A71" s="765" t="s">
        <v>547</v>
      </c>
      <c r="B71" s="766"/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/>
      <c r="AF71" s="766"/>
      <c r="AG71" s="766"/>
      <c r="AH71" s="766"/>
      <c r="AI71" s="766"/>
      <c r="AJ71" s="766"/>
      <c r="AK71" s="766"/>
      <c r="AL71" s="288"/>
    </row>
    <row r="72" spans="1:38" s="204" customFormat="1" ht="24.95" customHeight="1" thickBot="1">
      <c r="A72" s="767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228"/>
    </row>
  </sheetData>
  <mergeCells count="330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C72"/>
  <sheetViews>
    <sheetView showGridLines="0" tabSelected="1" view="pageBreakPreview" topLeftCell="I1" zoomScaleNormal="100" zoomScaleSheetLayoutView="100" workbookViewId="0">
      <selection activeCell="Z18" sqref="Z18:AE18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8" width="2.28515625" style="6" customWidth="1"/>
    <col min="9" max="9" width="4.28515625" style="6" customWidth="1"/>
    <col min="10" max="10" width="4.5703125" style="6" customWidth="1"/>
    <col min="11" max="11" width="4" style="6" customWidth="1"/>
    <col min="12" max="12" width="3.5703125" style="6" customWidth="1"/>
    <col min="13" max="13" width="3" style="6" customWidth="1"/>
    <col min="14" max="14" width="5" style="6" customWidth="1"/>
    <col min="15" max="15" width="5.140625" style="6" customWidth="1"/>
    <col min="16" max="16" width="3" style="6" customWidth="1"/>
    <col min="17" max="17" width="4.5703125" style="6" customWidth="1"/>
    <col min="18" max="19" width="3" style="6" customWidth="1"/>
    <col min="20" max="20" width="5.7109375" style="6" customWidth="1"/>
    <col min="21" max="21" width="2.5703125" style="6" customWidth="1"/>
    <col min="22" max="22" width="2.85546875" style="6" customWidth="1"/>
    <col min="23" max="23" width="2.140625" style="6" customWidth="1"/>
    <col min="24" max="24" width="8.42578125" style="6" customWidth="1"/>
    <col min="25" max="25" width="6.7109375" style="6" customWidth="1"/>
    <col min="26" max="26" width="4.42578125" style="6" customWidth="1"/>
    <col min="27" max="27" width="5.28515625" style="6" customWidth="1"/>
    <col min="28" max="29" width="3.5703125" style="6" customWidth="1"/>
    <col min="30" max="30" width="3.28515625" style="6" customWidth="1"/>
    <col min="31" max="31" width="3" style="6" customWidth="1"/>
    <col min="32" max="34" width="3.5703125" style="6" customWidth="1"/>
    <col min="35" max="35" width="2.7109375" style="6" customWidth="1"/>
    <col min="36" max="36" width="4.140625" style="6" customWidth="1"/>
    <col min="37" max="37" width="2.140625" style="6" customWidth="1"/>
    <col min="38" max="38" width="6.42578125" style="6" customWidth="1"/>
    <col min="39" max="39" width="3.5703125" style="6" customWidth="1"/>
    <col min="40" max="40" width="2.5703125" style="6" customWidth="1"/>
    <col min="41" max="16384" width="9.140625" style="6"/>
  </cols>
  <sheetData>
    <row r="1" spans="1:46" ht="18.75" customHeight="1">
      <c r="A1" s="342" t="s">
        <v>510</v>
      </c>
      <c r="B1" s="343"/>
      <c r="C1" s="343"/>
      <c r="D1" s="343"/>
      <c r="E1" s="343"/>
      <c r="F1" s="343"/>
      <c r="G1" s="343"/>
      <c r="H1" s="344"/>
      <c r="I1" s="649" t="s">
        <v>41</v>
      </c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4"/>
      <c r="AA1" s="355"/>
      <c r="AB1" s="395"/>
      <c r="AC1" s="395"/>
      <c r="AD1" s="395"/>
      <c r="AE1" s="395"/>
      <c r="AF1" s="395"/>
      <c r="AG1" s="395"/>
      <c r="AH1" s="395"/>
      <c r="AI1" s="395"/>
      <c r="AJ1" s="395"/>
      <c r="AK1" s="395"/>
      <c r="AL1" s="396"/>
      <c r="AM1" s="80"/>
      <c r="AN1" s="80"/>
    </row>
    <row r="2" spans="1:46" ht="12.75" customHeight="1">
      <c r="A2" s="345"/>
      <c r="B2" s="346"/>
      <c r="C2" s="346"/>
      <c r="D2" s="346"/>
      <c r="E2" s="346"/>
      <c r="F2" s="346"/>
      <c r="G2" s="346"/>
      <c r="H2" s="347"/>
      <c r="I2" s="37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7"/>
      <c r="AA2" s="397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9"/>
      <c r="AM2" s="80"/>
      <c r="AN2" s="80"/>
    </row>
    <row r="3" spans="1:46" ht="18.75" customHeight="1">
      <c r="A3" s="345"/>
      <c r="B3" s="346"/>
      <c r="C3" s="346"/>
      <c r="D3" s="346"/>
      <c r="E3" s="346"/>
      <c r="F3" s="346"/>
      <c r="G3" s="346"/>
      <c r="H3" s="347"/>
      <c r="I3" s="37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7"/>
      <c r="AA3" s="397"/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9"/>
      <c r="AM3" s="80"/>
      <c r="AN3" s="80"/>
    </row>
    <row r="4" spans="1:46" ht="39" customHeight="1">
      <c r="A4" s="345"/>
      <c r="B4" s="346"/>
      <c r="C4" s="346"/>
      <c r="D4" s="346"/>
      <c r="E4" s="346"/>
      <c r="F4" s="346"/>
      <c r="G4" s="346"/>
      <c r="H4" s="347"/>
      <c r="I4" s="377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50"/>
      <c r="AA4" s="397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9"/>
      <c r="AM4" s="80"/>
      <c r="AN4" s="80"/>
    </row>
    <row r="5" spans="1:46" ht="18.75" customHeight="1">
      <c r="A5" s="345"/>
      <c r="B5" s="346"/>
      <c r="C5" s="346"/>
      <c r="D5" s="346"/>
      <c r="E5" s="346"/>
      <c r="F5" s="346"/>
      <c r="G5" s="346"/>
      <c r="H5" s="347"/>
      <c r="I5" s="653" t="s">
        <v>110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5"/>
      <c r="AA5" s="397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9"/>
      <c r="AM5" s="80"/>
      <c r="AN5" s="80"/>
    </row>
    <row r="6" spans="1:46" ht="18.75" customHeight="1">
      <c r="A6" s="348"/>
      <c r="B6" s="349"/>
      <c r="C6" s="349"/>
      <c r="D6" s="349"/>
      <c r="E6" s="349"/>
      <c r="F6" s="349"/>
      <c r="G6" s="349"/>
      <c r="H6" s="350"/>
      <c r="I6" s="656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8"/>
      <c r="AA6" s="650"/>
      <c r="AB6" s="651"/>
      <c r="AC6" s="651"/>
      <c r="AD6" s="651"/>
      <c r="AE6" s="651"/>
      <c r="AF6" s="651"/>
      <c r="AG6" s="651"/>
      <c r="AH6" s="651"/>
      <c r="AI6" s="651"/>
      <c r="AJ6" s="651"/>
      <c r="AK6" s="651"/>
      <c r="AL6" s="652"/>
      <c r="AM6" s="80"/>
      <c r="AN6" s="80"/>
    </row>
    <row r="7" spans="1:46" ht="18.75" customHeight="1">
      <c r="A7" s="659" t="s">
        <v>12</v>
      </c>
      <c r="B7" s="660"/>
      <c r="C7" s="660"/>
      <c r="D7" s="660"/>
      <c r="E7" s="660"/>
      <c r="F7" s="660"/>
      <c r="G7" s="660"/>
      <c r="H7" s="661"/>
      <c r="I7" s="662" t="s">
        <v>13</v>
      </c>
      <c r="J7" s="662"/>
      <c r="K7" s="662" t="s">
        <v>14</v>
      </c>
      <c r="L7" s="662"/>
      <c r="M7" s="662" t="s">
        <v>15</v>
      </c>
      <c r="N7" s="662"/>
      <c r="O7" s="662" t="s">
        <v>16</v>
      </c>
      <c r="P7" s="662"/>
      <c r="Q7" s="662" t="s">
        <v>17</v>
      </c>
      <c r="R7" s="662"/>
      <c r="S7" s="662" t="s">
        <v>18</v>
      </c>
      <c r="T7" s="662"/>
      <c r="U7" s="676" t="s">
        <v>19</v>
      </c>
      <c r="V7" s="676"/>
      <c r="W7" s="676"/>
      <c r="X7" s="662" t="s">
        <v>20</v>
      </c>
      <c r="Y7" s="662"/>
      <c r="Z7" s="662"/>
      <c r="AA7" s="292">
        <f>Cover!AC7</f>
        <v>21</v>
      </c>
      <c r="AB7" s="292"/>
      <c r="AC7" s="677" t="s">
        <v>293</v>
      </c>
      <c r="AD7" s="677"/>
      <c r="AE7" s="677"/>
      <c r="AF7" s="292">
        <v>21</v>
      </c>
      <c r="AG7" s="292"/>
      <c r="AH7" s="663" t="s">
        <v>292</v>
      </c>
      <c r="AI7" s="663"/>
      <c r="AJ7" s="663"/>
      <c r="AK7" s="663"/>
      <c r="AL7" s="664"/>
      <c r="AM7" s="80"/>
      <c r="AN7" s="80"/>
    </row>
    <row r="8" spans="1:46" ht="18.75" customHeight="1" thickBot="1">
      <c r="A8" s="667" t="s">
        <v>112</v>
      </c>
      <c r="B8" s="668"/>
      <c r="C8" s="668"/>
      <c r="D8" s="668"/>
      <c r="E8" s="668"/>
      <c r="F8" s="668"/>
      <c r="G8" s="668"/>
      <c r="H8" s="669"/>
      <c r="I8" s="670" t="s">
        <v>38</v>
      </c>
      <c r="J8" s="671"/>
      <c r="K8" s="672" t="s">
        <v>47</v>
      </c>
      <c r="L8" s="673"/>
      <c r="M8" s="670" t="s">
        <v>39</v>
      </c>
      <c r="N8" s="671"/>
      <c r="O8" s="672" t="s">
        <v>48</v>
      </c>
      <c r="P8" s="673"/>
      <c r="Q8" s="670" t="s">
        <v>49</v>
      </c>
      <c r="R8" s="671"/>
      <c r="S8" s="670" t="s">
        <v>50</v>
      </c>
      <c r="T8" s="671"/>
      <c r="U8" s="672" t="s">
        <v>291</v>
      </c>
      <c r="V8" s="674"/>
      <c r="W8" s="673"/>
      <c r="X8" s="670" t="str">
        <f>Cover!Z8</f>
        <v>D03</v>
      </c>
      <c r="Y8" s="675"/>
      <c r="Z8" s="671"/>
      <c r="AA8" s="293"/>
      <c r="AB8" s="293"/>
      <c r="AC8" s="678"/>
      <c r="AD8" s="678"/>
      <c r="AE8" s="678"/>
      <c r="AF8" s="293"/>
      <c r="AG8" s="293"/>
      <c r="AH8" s="665"/>
      <c r="AI8" s="665"/>
      <c r="AJ8" s="665"/>
      <c r="AK8" s="665"/>
      <c r="AL8" s="666"/>
      <c r="AM8" s="81"/>
      <c r="AN8" s="81"/>
    </row>
    <row r="9" spans="1:46" ht="17.25" customHeight="1" thickBot="1">
      <c r="A9" s="636" t="s">
        <v>507</v>
      </c>
      <c r="B9" s="637"/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7"/>
      <c r="AK9" s="637"/>
      <c r="AL9" s="638"/>
      <c r="AM9" s="82"/>
      <c r="AN9" s="82"/>
    </row>
    <row r="10" spans="1:46" s="208" customFormat="1" ht="15" customHeight="1">
      <c r="A10" s="769" t="s">
        <v>94</v>
      </c>
      <c r="B10" s="770"/>
      <c r="C10" s="770"/>
      <c r="D10" s="770"/>
      <c r="E10" s="875">
        <v>1</v>
      </c>
      <c r="F10" s="876"/>
      <c r="G10" s="954" t="s">
        <v>113</v>
      </c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6"/>
      <c r="V10" s="957" t="s">
        <v>523</v>
      </c>
      <c r="W10" s="958"/>
      <c r="X10" s="958"/>
      <c r="Y10" s="958"/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8"/>
      <c r="AK10" s="958"/>
      <c r="AL10" s="959"/>
      <c r="AM10" s="207"/>
      <c r="AN10" s="207"/>
      <c r="AO10" s="207"/>
      <c r="AP10" s="207"/>
      <c r="AQ10" s="207"/>
      <c r="AR10" s="207"/>
      <c r="AS10" s="207"/>
      <c r="AT10" s="207"/>
    </row>
    <row r="11" spans="1:46" s="210" customFormat="1" ht="15" customHeight="1">
      <c r="A11" s="775"/>
      <c r="B11" s="776"/>
      <c r="C11" s="776"/>
      <c r="D11" s="776"/>
      <c r="E11" s="859">
        <v>2</v>
      </c>
      <c r="F11" s="860"/>
      <c r="G11" s="862" t="s">
        <v>508</v>
      </c>
      <c r="H11" s="863"/>
      <c r="I11" s="863"/>
      <c r="J11" s="863"/>
      <c r="K11" s="863"/>
      <c r="L11" s="863"/>
      <c r="M11" s="863"/>
      <c r="N11" s="863"/>
      <c r="O11" s="863"/>
      <c r="P11" s="863"/>
      <c r="Q11" s="863"/>
      <c r="R11" s="863"/>
      <c r="S11" s="863"/>
      <c r="T11" s="863"/>
      <c r="U11" s="864"/>
      <c r="V11" s="826" t="s">
        <v>532</v>
      </c>
      <c r="W11" s="827"/>
      <c r="X11" s="827"/>
      <c r="Y11" s="827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9"/>
      <c r="AM11" s="858"/>
      <c r="AN11" s="858"/>
      <c r="AO11" s="861"/>
      <c r="AP11" s="861"/>
      <c r="AQ11" s="861"/>
      <c r="AR11" s="861"/>
      <c r="AS11" s="861"/>
      <c r="AT11" s="209"/>
    </row>
    <row r="12" spans="1:46" s="209" customFormat="1" ht="15" customHeight="1">
      <c r="A12" s="775"/>
      <c r="B12" s="776"/>
      <c r="C12" s="776"/>
      <c r="D12" s="776"/>
      <c r="E12" s="859">
        <v>3</v>
      </c>
      <c r="F12" s="860"/>
      <c r="G12" s="862" t="s">
        <v>511</v>
      </c>
      <c r="H12" s="863"/>
      <c r="I12" s="863"/>
      <c r="J12" s="863"/>
      <c r="K12" s="863"/>
      <c r="L12" s="863"/>
      <c r="M12" s="863"/>
      <c r="N12" s="863"/>
      <c r="O12" s="863"/>
      <c r="P12" s="863"/>
      <c r="Q12" s="863"/>
      <c r="R12" s="863"/>
      <c r="S12" s="863"/>
      <c r="T12" s="863"/>
      <c r="U12" s="864"/>
      <c r="V12" s="865" t="s">
        <v>577</v>
      </c>
      <c r="W12" s="866"/>
      <c r="X12" s="866"/>
      <c r="Y12" s="866"/>
      <c r="Z12" s="866"/>
      <c r="AA12" s="866"/>
      <c r="AB12" s="866"/>
      <c r="AC12" s="866"/>
      <c r="AD12" s="866"/>
      <c r="AE12" s="866"/>
      <c r="AF12" s="866"/>
      <c r="AG12" s="866"/>
      <c r="AH12" s="866"/>
      <c r="AI12" s="866"/>
      <c r="AJ12" s="866"/>
      <c r="AK12" s="866"/>
      <c r="AL12" s="988"/>
      <c r="AM12" s="867"/>
      <c r="AN12" s="867"/>
      <c r="AO12" s="858"/>
      <c r="AP12" s="858"/>
      <c r="AQ12" s="858"/>
      <c r="AR12" s="858"/>
      <c r="AS12" s="858"/>
    </row>
    <row r="13" spans="1:46" s="209" customFormat="1" ht="15" customHeight="1">
      <c r="A13" s="775"/>
      <c r="B13" s="776"/>
      <c r="C13" s="776"/>
      <c r="D13" s="776"/>
      <c r="E13" s="859">
        <v>4</v>
      </c>
      <c r="F13" s="860"/>
      <c r="G13" s="862" t="s">
        <v>115</v>
      </c>
      <c r="H13" s="863"/>
      <c r="I13" s="863"/>
      <c r="J13" s="863"/>
      <c r="K13" s="863"/>
      <c r="L13" s="863"/>
      <c r="M13" s="863"/>
      <c r="N13" s="863"/>
      <c r="O13" s="863"/>
      <c r="P13" s="863"/>
      <c r="Q13" s="863"/>
      <c r="R13" s="863"/>
      <c r="S13" s="863"/>
      <c r="T13" s="863"/>
      <c r="U13" s="864"/>
      <c r="V13" s="826" t="s">
        <v>303</v>
      </c>
      <c r="W13" s="827"/>
      <c r="X13" s="827"/>
      <c r="Y13" s="827"/>
      <c r="Z13" s="827"/>
      <c r="AA13" s="827"/>
      <c r="AB13" s="827"/>
      <c r="AC13" s="827"/>
      <c r="AD13" s="827"/>
      <c r="AE13" s="827"/>
      <c r="AF13" s="827"/>
      <c r="AG13" s="827"/>
      <c r="AH13" s="827"/>
      <c r="AI13" s="827"/>
      <c r="AJ13" s="827"/>
      <c r="AK13" s="827"/>
      <c r="AL13" s="829"/>
      <c r="AM13" s="206"/>
      <c r="AN13" s="206"/>
      <c r="AO13" s="206"/>
      <c r="AP13" s="206"/>
      <c r="AQ13" s="206"/>
      <c r="AR13" s="206"/>
      <c r="AS13" s="206"/>
    </row>
    <row r="14" spans="1:46" s="210" customFormat="1" ht="15" customHeight="1">
      <c r="A14" s="775"/>
      <c r="B14" s="776"/>
      <c r="C14" s="776"/>
      <c r="D14" s="776"/>
      <c r="E14" s="859">
        <v>5</v>
      </c>
      <c r="F14" s="860"/>
      <c r="G14" s="862" t="s">
        <v>114</v>
      </c>
      <c r="H14" s="863"/>
      <c r="I14" s="863"/>
      <c r="J14" s="863"/>
      <c r="K14" s="863"/>
      <c r="L14" s="863"/>
      <c r="M14" s="863"/>
      <c r="N14" s="863"/>
      <c r="O14" s="864"/>
      <c r="P14" s="797" t="s">
        <v>509</v>
      </c>
      <c r="Q14" s="798"/>
      <c r="R14" s="798"/>
      <c r="S14" s="798"/>
      <c r="T14" s="798"/>
      <c r="U14" s="799"/>
      <c r="V14" s="963" t="s">
        <v>528</v>
      </c>
      <c r="W14" s="964"/>
      <c r="X14" s="964"/>
      <c r="Y14" s="964"/>
      <c r="Z14" s="964"/>
      <c r="AA14" s="964"/>
      <c r="AB14" s="964"/>
      <c r="AC14" s="964"/>
      <c r="AD14" s="964" t="s">
        <v>256</v>
      </c>
      <c r="AE14" s="964"/>
      <c r="AF14" s="964"/>
      <c r="AG14" s="964"/>
      <c r="AH14" s="964"/>
      <c r="AI14" s="964"/>
      <c r="AJ14" s="964"/>
      <c r="AK14" s="964"/>
      <c r="AL14" s="989"/>
      <c r="AM14" s="858"/>
      <c r="AN14" s="858"/>
      <c r="AO14" s="858"/>
      <c r="AP14" s="858"/>
      <c r="AQ14" s="858"/>
      <c r="AR14" s="858"/>
      <c r="AS14" s="858"/>
      <c r="AT14" s="209"/>
    </row>
    <row r="15" spans="1:46" s="210" customFormat="1" ht="15" customHeight="1">
      <c r="A15" s="775"/>
      <c r="B15" s="776"/>
      <c r="C15" s="776"/>
      <c r="D15" s="776"/>
      <c r="E15" s="859">
        <v>6</v>
      </c>
      <c r="F15" s="860"/>
      <c r="G15" s="256" t="s">
        <v>117</v>
      </c>
      <c r="H15" s="257"/>
      <c r="I15" s="257"/>
      <c r="J15" s="257"/>
      <c r="K15" s="257"/>
      <c r="L15" s="257"/>
      <c r="M15" s="257"/>
      <c r="N15" s="257"/>
      <c r="O15" s="257" t="s">
        <v>118</v>
      </c>
      <c r="P15" s="868" t="s">
        <v>101</v>
      </c>
      <c r="Q15" s="868"/>
      <c r="R15" s="868"/>
      <c r="S15" s="868" t="s">
        <v>102</v>
      </c>
      <c r="T15" s="868"/>
      <c r="U15" s="868"/>
      <c r="V15" s="826">
        <v>5</v>
      </c>
      <c r="W15" s="827"/>
      <c r="X15" s="827"/>
      <c r="Y15" s="827"/>
      <c r="Z15" s="827"/>
      <c r="AA15" s="827"/>
      <c r="AB15" s="827"/>
      <c r="AC15" s="828"/>
      <c r="AD15" s="826">
        <v>50</v>
      </c>
      <c r="AE15" s="827"/>
      <c r="AF15" s="827"/>
      <c r="AG15" s="827"/>
      <c r="AH15" s="827"/>
      <c r="AI15" s="827"/>
      <c r="AJ15" s="827"/>
      <c r="AK15" s="827"/>
      <c r="AL15" s="829"/>
      <c r="AM15" s="206"/>
      <c r="AN15" s="206"/>
      <c r="AO15" s="206"/>
      <c r="AP15" s="206"/>
      <c r="AQ15" s="206"/>
      <c r="AR15" s="206"/>
      <c r="AS15" s="206"/>
      <c r="AT15" s="209"/>
    </row>
    <row r="16" spans="1:46" s="210" customFormat="1" ht="15" customHeight="1" thickBot="1">
      <c r="A16" s="775"/>
      <c r="B16" s="776"/>
      <c r="C16" s="776"/>
      <c r="D16" s="776"/>
      <c r="E16" s="859">
        <v>7</v>
      </c>
      <c r="F16" s="860"/>
      <c r="G16" s="256" t="s">
        <v>121</v>
      </c>
      <c r="H16" s="257"/>
      <c r="I16" s="257"/>
      <c r="J16" s="257"/>
      <c r="K16" s="257"/>
      <c r="L16" s="257"/>
      <c r="M16" s="257"/>
      <c r="N16" s="257"/>
      <c r="O16" s="257"/>
      <c r="P16" s="258"/>
      <c r="Q16" s="258"/>
      <c r="R16" s="258"/>
      <c r="S16" s="258"/>
      <c r="T16" s="258"/>
      <c r="U16" s="259"/>
      <c r="V16" s="826" t="s">
        <v>472</v>
      </c>
      <c r="W16" s="827"/>
      <c r="X16" s="827"/>
      <c r="Y16" s="827"/>
      <c r="Z16" s="827"/>
      <c r="AA16" s="827"/>
      <c r="AB16" s="827"/>
      <c r="AC16" s="827"/>
      <c r="AD16" s="827"/>
      <c r="AE16" s="827"/>
      <c r="AF16" s="827"/>
      <c r="AG16" s="827"/>
      <c r="AH16" s="827"/>
      <c r="AI16" s="827"/>
      <c r="AJ16" s="827"/>
      <c r="AK16" s="827"/>
      <c r="AL16" s="829"/>
      <c r="AM16" s="206"/>
      <c r="AN16" s="206"/>
      <c r="AO16" s="206"/>
      <c r="AP16" s="206"/>
      <c r="AQ16" s="206"/>
      <c r="AR16" s="206"/>
      <c r="AS16" s="206"/>
      <c r="AT16" s="209"/>
    </row>
    <row r="17" spans="1:46" s="199" customFormat="1" ht="15" customHeight="1">
      <c r="A17" s="778" t="s">
        <v>483</v>
      </c>
      <c r="B17" s="779"/>
      <c r="C17" s="779"/>
      <c r="D17" s="779"/>
      <c r="E17" s="875">
        <v>8</v>
      </c>
      <c r="F17" s="876"/>
      <c r="G17" s="877" t="s">
        <v>89</v>
      </c>
      <c r="H17" s="878"/>
      <c r="I17" s="878"/>
      <c r="J17" s="878"/>
      <c r="K17" s="878"/>
      <c r="L17" s="878"/>
      <c r="M17" s="878"/>
      <c r="N17" s="878"/>
      <c r="O17" s="879"/>
      <c r="P17" s="260" t="s">
        <v>484</v>
      </c>
      <c r="Q17" s="261"/>
      <c r="R17" s="261"/>
      <c r="S17" s="261"/>
      <c r="T17" s="261"/>
      <c r="U17" s="261"/>
      <c r="V17" s="880" t="s">
        <v>556</v>
      </c>
      <c r="W17" s="881"/>
      <c r="X17" s="881"/>
      <c r="Y17" s="881"/>
      <c r="Z17" s="881"/>
      <c r="AA17" s="881"/>
      <c r="AB17" s="881"/>
      <c r="AC17" s="881"/>
      <c r="AD17" s="881"/>
      <c r="AE17" s="882"/>
      <c r="AF17" s="762" t="s">
        <v>557</v>
      </c>
      <c r="AG17" s="763"/>
      <c r="AH17" s="763"/>
      <c r="AI17" s="763"/>
      <c r="AJ17" s="763"/>
      <c r="AK17" s="763"/>
      <c r="AL17" s="788"/>
      <c r="AM17" s="858"/>
      <c r="AN17" s="858"/>
      <c r="AO17" s="858"/>
      <c r="AP17" s="858"/>
      <c r="AQ17" s="858"/>
      <c r="AR17" s="858"/>
      <c r="AS17" s="858"/>
      <c r="AT17" s="205"/>
    </row>
    <row r="18" spans="1:46" s="197" customFormat="1" ht="15" customHeight="1">
      <c r="A18" s="792"/>
      <c r="B18" s="793"/>
      <c r="C18" s="793"/>
      <c r="D18" s="793"/>
      <c r="E18" s="859">
        <v>9</v>
      </c>
      <c r="F18" s="860"/>
      <c r="G18" s="797"/>
      <c r="H18" s="798"/>
      <c r="I18" s="798"/>
      <c r="J18" s="798"/>
      <c r="K18" s="798"/>
      <c r="L18" s="798"/>
      <c r="M18" s="798"/>
      <c r="N18" s="798"/>
      <c r="O18" s="798"/>
      <c r="P18" s="798"/>
      <c r="Q18" s="798"/>
      <c r="R18" s="798"/>
      <c r="S18" s="798"/>
      <c r="T18" s="798"/>
      <c r="U18" s="799"/>
      <c r="V18" s="839" t="s">
        <v>485</v>
      </c>
      <c r="W18" s="840"/>
      <c r="X18" s="840"/>
      <c r="Y18" s="841"/>
      <c r="Z18" s="839" t="s">
        <v>486</v>
      </c>
      <c r="AA18" s="840"/>
      <c r="AB18" s="840"/>
      <c r="AC18" s="840"/>
      <c r="AD18" s="840"/>
      <c r="AE18" s="841"/>
      <c r="AF18" s="839" t="s">
        <v>487</v>
      </c>
      <c r="AG18" s="840"/>
      <c r="AH18" s="840"/>
      <c r="AI18" s="840"/>
      <c r="AJ18" s="841"/>
      <c r="AK18" s="842" t="s">
        <v>488</v>
      </c>
      <c r="AL18" s="843"/>
      <c r="AM18" s="196"/>
      <c r="AN18" s="196"/>
      <c r="AO18" s="196"/>
      <c r="AP18" s="196"/>
      <c r="AQ18" s="200"/>
      <c r="AR18" s="200"/>
      <c r="AS18" s="200"/>
      <c r="AT18" s="200"/>
    </row>
    <row r="19" spans="1:46" s="197" customFormat="1" ht="15" customHeight="1">
      <c r="A19" s="792"/>
      <c r="B19" s="793"/>
      <c r="C19" s="793"/>
      <c r="D19" s="793"/>
      <c r="E19" s="859">
        <v>10</v>
      </c>
      <c r="F19" s="860"/>
      <c r="G19" s="797" t="s">
        <v>489</v>
      </c>
      <c r="H19" s="798"/>
      <c r="I19" s="798"/>
      <c r="J19" s="798"/>
      <c r="K19" s="798"/>
      <c r="L19" s="798"/>
      <c r="M19" s="798"/>
      <c r="N19" s="798"/>
      <c r="O19" s="798"/>
      <c r="P19" s="798"/>
      <c r="Q19" s="798"/>
      <c r="R19" s="798"/>
      <c r="S19" s="798"/>
      <c r="T19" s="798"/>
      <c r="U19" s="799"/>
      <c r="V19" s="990">
        <v>0.74</v>
      </c>
      <c r="W19" s="991"/>
      <c r="X19" s="991"/>
      <c r="Y19" s="992"/>
      <c r="Z19" s="993">
        <v>4.26</v>
      </c>
      <c r="AA19" s="994"/>
      <c r="AB19" s="994"/>
      <c r="AC19" s="994"/>
      <c r="AD19" s="994"/>
      <c r="AE19" s="995"/>
      <c r="AF19" s="993">
        <v>4.6100000000000003</v>
      </c>
      <c r="AG19" s="994"/>
      <c r="AH19" s="994"/>
      <c r="AI19" s="994"/>
      <c r="AJ19" s="995"/>
      <c r="AK19" s="850" t="s">
        <v>490</v>
      </c>
      <c r="AL19" s="851"/>
      <c r="AM19" s="196"/>
      <c r="AN19" s="196"/>
      <c r="AO19" s="196"/>
      <c r="AP19" s="196"/>
    </row>
    <row r="20" spans="1:46" s="197" customFormat="1" ht="15" customHeight="1">
      <c r="A20" s="792"/>
      <c r="B20" s="793"/>
      <c r="C20" s="793"/>
      <c r="D20" s="793"/>
      <c r="E20" s="859">
        <v>11</v>
      </c>
      <c r="F20" s="860"/>
      <c r="G20" s="797" t="s">
        <v>491</v>
      </c>
      <c r="H20" s="798"/>
      <c r="I20" s="798"/>
      <c r="J20" s="798"/>
      <c r="K20" s="798"/>
      <c r="L20" s="798"/>
      <c r="M20" s="798"/>
      <c r="N20" s="798"/>
      <c r="O20" s="798"/>
      <c r="P20" s="798"/>
      <c r="Q20" s="798"/>
      <c r="R20" s="798"/>
      <c r="S20" s="798"/>
      <c r="T20" s="798"/>
      <c r="U20" s="799"/>
      <c r="V20" s="941">
        <v>0.05</v>
      </c>
      <c r="W20" s="942"/>
      <c r="X20" s="942"/>
      <c r="Y20" s="943"/>
      <c r="Z20" s="813">
        <v>0.05</v>
      </c>
      <c r="AA20" s="814"/>
      <c r="AB20" s="814"/>
      <c r="AC20" s="814"/>
      <c r="AD20" s="814"/>
      <c r="AE20" s="816"/>
      <c r="AF20" s="813">
        <v>0.05</v>
      </c>
      <c r="AG20" s="814"/>
      <c r="AH20" s="814"/>
      <c r="AI20" s="814"/>
      <c r="AJ20" s="816"/>
      <c r="AK20" s="850" t="s">
        <v>139</v>
      </c>
      <c r="AL20" s="851"/>
      <c r="AM20" s="196"/>
      <c r="AN20" s="196"/>
      <c r="AO20" s="196"/>
      <c r="AP20" s="196"/>
    </row>
    <row r="21" spans="1:46" s="197" customFormat="1" ht="15" customHeight="1">
      <c r="A21" s="792"/>
      <c r="B21" s="793"/>
      <c r="C21" s="793"/>
      <c r="D21" s="793"/>
      <c r="E21" s="859">
        <v>12</v>
      </c>
      <c r="F21" s="860"/>
      <c r="G21" s="797" t="s">
        <v>492</v>
      </c>
      <c r="H21" s="798"/>
      <c r="I21" s="798"/>
      <c r="J21" s="798"/>
      <c r="K21" s="798"/>
      <c r="L21" s="798"/>
      <c r="M21" s="798"/>
      <c r="N21" s="798"/>
      <c r="O21" s="798"/>
      <c r="P21" s="798"/>
      <c r="Q21" s="798"/>
      <c r="R21" s="798"/>
      <c r="S21" s="798"/>
      <c r="T21" s="798"/>
      <c r="U21" s="799"/>
      <c r="V21" s="941">
        <v>0</v>
      </c>
      <c r="W21" s="942"/>
      <c r="X21" s="942"/>
      <c r="Y21" s="943"/>
      <c r="Z21" s="813">
        <v>0</v>
      </c>
      <c r="AA21" s="814"/>
      <c r="AB21" s="814"/>
      <c r="AC21" s="814"/>
      <c r="AD21" s="814"/>
      <c r="AE21" s="816"/>
      <c r="AF21" s="813">
        <v>0</v>
      </c>
      <c r="AG21" s="814"/>
      <c r="AH21" s="814"/>
      <c r="AI21" s="814"/>
      <c r="AJ21" s="816"/>
      <c r="AK21" s="850" t="s">
        <v>139</v>
      </c>
      <c r="AL21" s="851"/>
      <c r="AM21" s="196"/>
      <c r="AN21" s="196"/>
      <c r="AO21" s="196"/>
      <c r="AP21" s="196"/>
    </row>
    <row r="22" spans="1:46" s="197" customFormat="1" ht="15" customHeight="1">
      <c r="A22" s="792"/>
      <c r="B22" s="793"/>
      <c r="C22" s="793"/>
      <c r="D22" s="793"/>
      <c r="E22" s="859">
        <v>13</v>
      </c>
      <c r="F22" s="860"/>
      <c r="G22" s="797" t="s">
        <v>493</v>
      </c>
      <c r="H22" s="798"/>
      <c r="I22" s="798"/>
      <c r="J22" s="798"/>
      <c r="K22" s="798"/>
      <c r="L22" s="798"/>
      <c r="M22" s="798"/>
      <c r="N22" s="798"/>
      <c r="O22" s="798"/>
      <c r="P22" s="798"/>
      <c r="Q22" s="798"/>
      <c r="R22" s="798"/>
      <c r="S22" s="798"/>
      <c r="T22" s="798"/>
      <c r="U22" s="799"/>
      <c r="V22" s="941">
        <v>60</v>
      </c>
      <c r="W22" s="942"/>
      <c r="X22" s="942"/>
      <c r="Y22" s="943"/>
      <c r="Z22" s="813">
        <v>60</v>
      </c>
      <c r="AA22" s="814"/>
      <c r="AB22" s="814"/>
      <c r="AC22" s="814"/>
      <c r="AD22" s="814"/>
      <c r="AE22" s="816"/>
      <c r="AF22" s="813">
        <v>60</v>
      </c>
      <c r="AG22" s="814"/>
      <c r="AH22" s="814"/>
      <c r="AI22" s="814"/>
      <c r="AJ22" s="816"/>
      <c r="AK22" s="850" t="s">
        <v>494</v>
      </c>
      <c r="AL22" s="851"/>
      <c r="AM22" s="196"/>
      <c r="AN22" s="196"/>
      <c r="AO22" s="196"/>
      <c r="AP22" s="196"/>
    </row>
    <row r="23" spans="1:46" s="197" customFormat="1" ht="15" customHeight="1">
      <c r="A23" s="792"/>
      <c r="B23" s="793"/>
      <c r="C23" s="793"/>
      <c r="D23" s="793"/>
      <c r="E23" s="859">
        <v>14</v>
      </c>
      <c r="F23" s="860"/>
      <c r="G23" s="797" t="s">
        <v>495</v>
      </c>
      <c r="H23" s="798"/>
      <c r="I23" s="798"/>
      <c r="J23" s="798"/>
      <c r="K23" s="798"/>
      <c r="L23" s="798"/>
      <c r="M23" s="798"/>
      <c r="N23" s="798"/>
      <c r="O23" s="798"/>
      <c r="P23" s="798"/>
      <c r="Q23" s="798"/>
      <c r="R23" s="798"/>
      <c r="S23" s="798"/>
      <c r="T23" s="798"/>
      <c r="U23" s="799"/>
      <c r="V23" s="941">
        <v>28.01</v>
      </c>
      <c r="W23" s="942"/>
      <c r="X23" s="942"/>
      <c r="Y23" s="943"/>
      <c r="Z23" s="813">
        <v>28.01</v>
      </c>
      <c r="AA23" s="814"/>
      <c r="AB23" s="814"/>
      <c r="AC23" s="814"/>
      <c r="AD23" s="814"/>
      <c r="AE23" s="816"/>
      <c r="AF23" s="813">
        <v>28.01</v>
      </c>
      <c r="AG23" s="814"/>
      <c r="AH23" s="814"/>
      <c r="AI23" s="814"/>
      <c r="AJ23" s="816"/>
      <c r="AK23" s="813" t="s">
        <v>96</v>
      </c>
      <c r="AL23" s="815"/>
      <c r="AM23" s="196"/>
      <c r="AN23" s="196"/>
      <c r="AO23" s="196"/>
      <c r="AP23" s="196"/>
    </row>
    <row r="24" spans="1:46" s="199" customFormat="1" ht="15" customHeight="1">
      <c r="A24" s="792"/>
      <c r="B24" s="793"/>
      <c r="C24" s="793"/>
      <c r="D24" s="793"/>
      <c r="E24" s="859">
        <v>15</v>
      </c>
      <c r="F24" s="860"/>
      <c r="G24" s="797" t="s">
        <v>496</v>
      </c>
      <c r="H24" s="798"/>
      <c r="I24" s="798"/>
      <c r="J24" s="798"/>
      <c r="K24" s="798"/>
      <c r="L24" s="798"/>
      <c r="M24" s="798"/>
      <c r="N24" s="798"/>
      <c r="O24" s="798"/>
      <c r="P24" s="798"/>
      <c r="Q24" s="798"/>
      <c r="R24" s="798"/>
      <c r="S24" s="798"/>
      <c r="T24" s="798"/>
      <c r="U24" s="799"/>
      <c r="V24" s="971">
        <v>1.08</v>
      </c>
      <c r="W24" s="972"/>
      <c r="X24" s="972"/>
      <c r="Y24" s="973"/>
      <c r="Z24" s="974">
        <v>1.08</v>
      </c>
      <c r="AA24" s="975"/>
      <c r="AB24" s="975"/>
      <c r="AC24" s="975"/>
      <c r="AD24" s="975"/>
      <c r="AE24" s="976"/>
      <c r="AF24" s="977">
        <v>1.08</v>
      </c>
      <c r="AG24" s="978"/>
      <c r="AH24" s="978"/>
      <c r="AI24" s="978"/>
      <c r="AJ24" s="979"/>
      <c r="AK24" s="813" t="s">
        <v>497</v>
      </c>
      <c r="AL24" s="815"/>
      <c r="AM24" s="198"/>
      <c r="AN24" s="198"/>
      <c r="AO24" s="198"/>
      <c r="AP24" s="198"/>
    </row>
    <row r="25" spans="1:46" s="197" customFormat="1" ht="15" customHeight="1">
      <c r="A25" s="792"/>
      <c r="B25" s="793"/>
      <c r="C25" s="793"/>
      <c r="D25" s="793"/>
      <c r="E25" s="859">
        <v>16</v>
      </c>
      <c r="F25" s="860"/>
      <c r="G25" s="797" t="s">
        <v>498</v>
      </c>
      <c r="H25" s="798"/>
      <c r="I25" s="798"/>
      <c r="J25" s="798"/>
      <c r="K25" s="798"/>
      <c r="L25" s="798"/>
      <c r="M25" s="798"/>
      <c r="N25" s="798"/>
      <c r="O25" s="798"/>
      <c r="P25" s="798"/>
      <c r="Q25" s="798"/>
      <c r="R25" s="798"/>
      <c r="S25" s="798"/>
      <c r="T25" s="798"/>
      <c r="U25" s="799"/>
      <c r="V25" s="855">
        <v>1.9880444081179002E-2</v>
      </c>
      <c r="W25" s="856"/>
      <c r="X25" s="856"/>
      <c r="Y25" s="857"/>
      <c r="Z25" s="944">
        <v>1.9880444081179002E-2</v>
      </c>
      <c r="AA25" s="945"/>
      <c r="AB25" s="945"/>
      <c r="AC25" s="945"/>
      <c r="AD25" s="945"/>
      <c r="AE25" s="946"/>
      <c r="AF25" s="855">
        <v>1.9880444081179002E-2</v>
      </c>
      <c r="AG25" s="856"/>
      <c r="AH25" s="856"/>
      <c r="AI25" s="856"/>
      <c r="AJ25" s="857"/>
      <c r="AK25" s="813" t="s">
        <v>499</v>
      </c>
      <c r="AL25" s="815"/>
      <c r="AM25" s="196"/>
      <c r="AN25" s="196"/>
      <c r="AO25" s="196"/>
      <c r="AP25" s="196"/>
    </row>
    <row r="26" spans="1:46" s="197" customFormat="1" ht="15" customHeight="1">
      <c r="A26" s="792"/>
      <c r="B26" s="793"/>
      <c r="C26" s="793"/>
      <c r="D26" s="793"/>
      <c r="E26" s="859">
        <v>17</v>
      </c>
      <c r="F26" s="860"/>
      <c r="G26" s="797" t="s">
        <v>500</v>
      </c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9"/>
      <c r="V26" s="838" t="s">
        <v>555</v>
      </c>
      <c r="W26" s="838"/>
      <c r="X26" s="838"/>
      <c r="Y26" s="838"/>
      <c r="Z26" s="838"/>
      <c r="AA26" s="838"/>
      <c r="AB26" s="838"/>
      <c r="AC26" s="838"/>
      <c r="AD26" s="838"/>
      <c r="AE26" s="838"/>
      <c r="AF26" s="838"/>
      <c r="AG26" s="838"/>
      <c r="AH26" s="838"/>
      <c r="AI26" s="838"/>
      <c r="AJ26" s="838"/>
      <c r="AK26" s="850" t="s">
        <v>494</v>
      </c>
      <c r="AL26" s="851"/>
      <c r="AM26" s="196"/>
      <c r="AN26" s="196"/>
      <c r="AO26" s="196"/>
      <c r="AP26" s="196"/>
    </row>
    <row r="27" spans="1:46" s="197" customFormat="1" ht="15" customHeight="1">
      <c r="A27" s="792"/>
      <c r="B27" s="793"/>
      <c r="C27" s="793"/>
      <c r="D27" s="793"/>
      <c r="E27" s="859">
        <v>18</v>
      </c>
      <c r="F27" s="860"/>
      <c r="G27" s="797" t="s">
        <v>501</v>
      </c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9"/>
      <c r="V27" s="838" t="s">
        <v>554</v>
      </c>
      <c r="W27" s="838"/>
      <c r="X27" s="838"/>
      <c r="Y27" s="838"/>
      <c r="Z27" s="838"/>
      <c r="AA27" s="838"/>
      <c r="AB27" s="838"/>
      <c r="AC27" s="838"/>
      <c r="AD27" s="838"/>
      <c r="AE27" s="838"/>
      <c r="AF27" s="838"/>
      <c r="AG27" s="838"/>
      <c r="AH27" s="838"/>
      <c r="AI27" s="838"/>
      <c r="AJ27" s="838"/>
      <c r="AK27" s="850" t="s">
        <v>139</v>
      </c>
      <c r="AL27" s="851"/>
      <c r="AM27" s="196"/>
      <c r="AN27" s="196"/>
      <c r="AO27" s="196"/>
      <c r="AP27" s="196"/>
    </row>
    <row r="28" spans="1:46" s="197" customFormat="1" ht="26.25" customHeight="1">
      <c r="A28" s="792"/>
      <c r="B28" s="793"/>
      <c r="C28" s="793"/>
      <c r="D28" s="793"/>
      <c r="E28" s="859">
        <v>19</v>
      </c>
      <c r="F28" s="860"/>
      <c r="G28" s="797" t="s">
        <v>502</v>
      </c>
      <c r="H28" s="798"/>
      <c r="I28" s="798"/>
      <c r="J28" s="798"/>
      <c r="K28" s="798"/>
      <c r="L28" s="798"/>
      <c r="M28" s="798"/>
      <c r="N28" s="798"/>
      <c r="O28" s="798"/>
      <c r="P28" s="798"/>
      <c r="Q28" s="798"/>
      <c r="R28" s="798"/>
      <c r="S28" s="798"/>
      <c r="T28" s="798"/>
      <c r="U28" s="798"/>
      <c r="V28" s="923" t="s">
        <v>585</v>
      </c>
      <c r="W28" s="866"/>
      <c r="X28" s="866"/>
      <c r="Y28" s="866"/>
      <c r="Z28" s="866"/>
      <c r="AA28" s="866"/>
      <c r="AB28" s="866"/>
      <c r="AC28" s="866"/>
      <c r="AD28" s="866"/>
      <c r="AE28" s="866"/>
      <c r="AF28" s="866"/>
      <c r="AG28" s="866"/>
      <c r="AH28" s="866"/>
      <c r="AI28" s="866"/>
      <c r="AJ28" s="924"/>
      <c r="AK28" s="813" t="s">
        <v>503</v>
      </c>
      <c r="AL28" s="815"/>
      <c r="AM28" s="196"/>
      <c r="AN28" s="196"/>
      <c r="AO28" s="196"/>
      <c r="AP28" s="196"/>
    </row>
    <row r="29" spans="1:46" s="199" customFormat="1" ht="15" customHeight="1">
      <c r="A29" s="792"/>
      <c r="B29" s="793"/>
      <c r="C29" s="793"/>
      <c r="D29" s="793"/>
      <c r="E29" s="859">
        <v>20</v>
      </c>
      <c r="F29" s="860"/>
      <c r="G29" s="797" t="s">
        <v>504</v>
      </c>
      <c r="H29" s="798"/>
      <c r="I29" s="798"/>
      <c r="J29" s="798"/>
      <c r="K29" s="798"/>
      <c r="L29" s="798"/>
      <c r="M29" s="798"/>
      <c r="N29" s="798"/>
      <c r="O29" s="798"/>
      <c r="P29" s="798"/>
      <c r="Q29" s="798"/>
      <c r="R29" s="798"/>
      <c r="S29" s="798"/>
      <c r="T29" s="798"/>
      <c r="U29" s="799"/>
      <c r="V29" s="826" t="s">
        <v>157</v>
      </c>
      <c r="W29" s="827"/>
      <c r="X29" s="827"/>
      <c r="Y29" s="827"/>
      <c r="Z29" s="827"/>
      <c r="AA29" s="827"/>
      <c r="AB29" s="827"/>
      <c r="AC29" s="827"/>
      <c r="AD29" s="827"/>
      <c r="AE29" s="827"/>
      <c r="AF29" s="827"/>
      <c r="AG29" s="827"/>
      <c r="AH29" s="827"/>
      <c r="AI29" s="827"/>
      <c r="AJ29" s="828"/>
      <c r="AK29" s="813" t="s">
        <v>156</v>
      </c>
      <c r="AL29" s="815"/>
      <c r="AM29" s="198"/>
      <c r="AN29" s="198"/>
      <c r="AO29" s="198"/>
      <c r="AP29" s="198"/>
    </row>
    <row r="30" spans="1:46" s="199" customFormat="1" ht="15" customHeight="1">
      <c r="A30" s="792"/>
      <c r="B30" s="793"/>
      <c r="C30" s="793"/>
      <c r="D30" s="793"/>
      <c r="E30" s="859">
        <v>21</v>
      </c>
      <c r="F30" s="860"/>
      <c r="G30" s="797" t="s">
        <v>505</v>
      </c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9"/>
      <c r="V30" s="826">
        <v>0.998</v>
      </c>
      <c r="W30" s="827"/>
      <c r="X30" s="827"/>
      <c r="Y30" s="827"/>
      <c r="Z30" s="827"/>
      <c r="AA30" s="827"/>
      <c r="AB30" s="827"/>
      <c r="AC30" s="827"/>
      <c r="AD30" s="827"/>
      <c r="AE30" s="827"/>
      <c r="AF30" s="827"/>
      <c r="AG30" s="827"/>
      <c r="AH30" s="827"/>
      <c r="AI30" s="827"/>
      <c r="AJ30" s="827"/>
      <c r="AK30" s="827"/>
      <c r="AL30" s="829"/>
      <c r="AM30" s="198"/>
      <c r="AN30" s="198"/>
      <c r="AO30" s="198"/>
      <c r="AP30" s="198"/>
    </row>
    <row r="31" spans="1:46" s="197" customFormat="1" ht="15" customHeight="1" thickBot="1">
      <c r="A31" s="792"/>
      <c r="B31" s="793"/>
      <c r="C31" s="793"/>
      <c r="D31" s="793"/>
      <c r="E31" s="898">
        <v>22</v>
      </c>
      <c r="F31" s="900"/>
      <c r="G31" s="830" t="s">
        <v>506</v>
      </c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2"/>
      <c r="V31" s="960">
        <v>1.4079999999999999</v>
      </c>
      <c r="W31" s="961"/>
      <c r="X31" s="961"/>
      <c r="Y31" s="961"/>
      <c r="Z31" s="961"/>
      <c r="AA31" s="961"/>
      <c r="AB31" s="961"/>
      <c r="AC31" s="961"/>
      <c r="AD31" s="961"/>
      <c r="AE31" s="961"/>
      <c r="AF31" s="961"/>
      <c r="AG31" s="961"/>
      <c r="AH31" s="961"/>
      <c r="AI31" s="961"/>
      <c r="AJ31" s="961"/>
      <c r="AK31" s="961"/>
      <c r="AL31" s="962"/>
      <c r="AM31" s="196"/>
      <c r="AN31" s="196"/>
      <c r="AO31" s="196"/>
      <c r="AP31" s="196"/>
    </row>
    <row r="32" spans="1:46" s="197" customFormat="1" ht="15" customHeight="1">
      <c r="A32" s="769" t="s">
        <v>421</v>
      </c>
      <c r="B32" s="770"/>
      <c r="C32" s="770"/>
      <c r="D32" s="770"/>
      <c r="E32" s="875">
        <v>23</v>
      </c>
      <c r="F32" s="876"/>
      <c r="G32" s="782" t="s">
        <v>422</v>
      </c>
      <c r="H32" s="783"/>
      <c r="I32" s="783"/>
      <c r="J32" s="783"/>
      <c r="K32" s="783"/>
      <c r="L32" s="783"/>
      <c r="M32" s="784"/>
      <c r="N32" s="262" t="s">
        <v>423</v>
      </c>
      <c r="O32" s="260" t="s">
        <v>424</v>
      </c>
      <c r="P32" s="762" t="s">
        <v>533</v>
      </c>
      <c r="Q32" s="763"/>
      <c r="R32" s="764"/>
      <c r="S32" s="762" t="s">
        <v>533</v>
      </c>
      <c r="T32" s="763"/>
      <c r="U32" s="788"/>
      <c r="V32" s="804" t="s">
        <v>425</v>
      </c>
      <c r="W32" s="805"/>
      <c r="X32" s="806"/>
      <c r="Y32" s="263">
        <v>55</v>
      </c>
      <c r="Z32" s="836" t="s">
        <v>100</v>
      </c>
      <c r="AA32" s="836"/>
      <c r="AB32" s="836"/>
      <c r="AC32" s="836"/>
      <c r="AD32" s="836"/>
      <c r="AE32" s="836"/>
      <c r="AF32" s="836"/>
      <c r="AG32" s="836"/>
      <c r="AH32" s="936" t="s">
        <v>426</v>
      </c>
      <c r="AI32" s="936"/>
      <c r="AJ32" s="936"/>
      <c r="AK32" s="936"/>
      <c r="AL32" s="937"/>
      <c r="AM32" s="195"/>
      <c r="AN32" s="196"/>
      <c r="AO32" s="196"/>
      <c r="AP32" s="196"/>
    </row>
    <row r="33" spans="1:42" s="197" customFormat="1" ht="15" customHeight="1">
      <c r="A33" s="775"/>
      <c r="B33" s="776"/>
      <c r="C33" s="776"/>
      <c r="D33" s="776"/>
      <c r="E33" s="859">
        <v>24</v>
      </c>
      <c r="F33" s="860"/>
      <c r="G33" s="830" t="s">
        <v>427</v>
      </c>
      <c r="H33" s="831"/>
      <c r="I33" s="831"/>
      <c r="J33" s="831"/>
      <c r="K33" s="831"/>
      <c r="L33" s="831"/>
      <c r="M33" s="832"/>
      <c r="N33" s="264" t="s">
        <v>423</v>
      </c>
      <c r="O33" s="265" t="s">
        <v>424</v>
      </c>
      <c r="P33" s="813" t="s">
        <v>536</v>
      </c>
      <c r="Q33" s="814"/>
      <c r="R33" s="816"/>
      <c r="S33" s="813" t="s">
        <v>536</v>
      </c>
      <c r="T33" s="814"/>
      <c r="U33" s="815"/>
      <c r="V33" s="807"/>
      <c r="W33" s="808"/>
      <c r="X33" s="809"/>
      <c r="Y33" s="266">
        <v>56</v>
      </c>
      <c r="Z33" s="837" t="s">
        <v>429</v>
      </c>
      <c r="AA33" s="837"/>
      <c r="AB33" s="837"/>
      <c r="AC33" s="837"/>
      <c r="AD33" s="837"/>
      <c r="AE33" s="837"/>
      <c r="AF33" s="837"/>
      <c r="AG33" s="837"/>
      <c r="AH33" s="813" t="s">
        <v>188</v>
      </c>
      <c r="AI33" s="814"/>
      <c r="AJ33" s="814"/>
      <c r="AK33" s="814"/>
      <c r="AL33" s="815"/>
      <c r="AM33" s="195"/>
      <c r="AN33" s="196"/>
      <c r="AO33" s="196"/>
      <c r="AP33" s="196"/>
    </row>
    <row r="34" spans="1:42" s="197" customFormat="1" ht="15" customHeight="1">
      <c r="A34" s="775"/>
      <c r="B34" s="776"/>
      <c r="C34" s="776"/>
      <c r="D34" s="776"/>
      <c r="E34" s="859">
        <v>25</v>
      </c>
      <c r="F34" s="860"/>
      <c r="G34" s="830" t="s">
        <v>430</v>
      </c>
      <c r="H34" s="831"/>
      <c r="I34" s="831"/>
      <c r="J34" s="831"/>
      <c r="K34" s="831"/>
      <c r="L34" s="831"/>
      <c r="M34" s="831"/>
      <c r="N34" s="831"/>
      <c r="O34" s="832"/>
      <c r="P34" s="813" t="s">
        <v>431</v>
      </c>
      <c r="Q34" s="814"/>
      <c r="R34" s="814"/>
      <c r="S34" s="814"/>
      <c r="T34" s="814"/>
      <c r="U34" s="815"/>
      <c r="V34" s="807"/>
      <c r="W34" s="808"/>
      <c r="X34" s="809"/>
      <c r="Y34" s="266">
        <v>57</v>
      </c>
      <c r="Z34" s="830" t="s">
        <v>432</v>
      </c>
      <c r="AA34" s="831"/>
      <c r="AB34" s="831"/>
      <c r="AC34" s="831"/>
      <c r="AD34" s="831"/>
      <c r="AE34" s="831"/>
      <c r="AF34" s="831"/>
      <c r="AG34" s="832"/>
      <c r="AH34" s="813" t="s">
        <v>188</v>
      </c>
      <c r="AI34" s="814"/>
      <c r="AJ34" s="814"/>
      <c r="AK34" s="814"/>
      <c r="AL34" s="815"/>
      <c r="AM34" s="195"/>
      <c r="AN34" s="196"/>
      <c r="AO34" s="196"/>
      <c r="AP34" s="196"/>
    </row>
    <row r="35" spans="1:42" s="199" customFormat="1" ht="15" customHeight="1" thickBot="1">
      <c r="A35" s="772"/>
      <c r="B35" s="773"/>
      <c r="C35" s="773"/>
      <c r="D35" s="773"/>
      <c r="E35" s="873">
        <v>26</v>
      </c>
      <c r="F35" s="874"/>
      <c r="G35" s="833"/>
      <c r="H35" s="834"/>
      <c r="I35" s="834"/>
      <c r="J35" s="834"/>
      <c r="K35" s="834"/>
      <c r="L35" s="834"/>
      <c r="M35" s="834"/>
      <c r="N35" s="834"/>
      <c r="O35" s="835"/>
      <c r="P35" s="267"/>
      <c r="Q35" s="268"/>
      <c r="R35" s="269"/>
      <c r="S35" s="270"/>
      <c r="T35" s="270"/>
      <c r="U35" s="271"/>
      <c r="V35" s="807"/>
      <c r="W35" s="808"/>
      <c r="X35" s="809"/>
      <c r="Y35" s="266">
        <v>58</v>
      </c>
      <c r="Z35" s="800" t="s">
        <v>540</v>
      </c>
      <c r="AA35" s="801"/>
      <c r="AB35" s="801"/>
      <c r="AC35" s="801"/>
      <c r="AD35" s="801"/>
      <c r="AE35" s="801"/>
      <c r="AF35" s="801"/>
      <c r="AG35" s="802"/>
      <c r="AH35" s="813" t="s">
        <v>433</v>
      </c>
      <c r="AI35" s="814"/>
      <c r="AJ35" s="814"/>
      <c r="AK35" s="814"/>
      <c r="AL35" s="815"/>
      <c r="AM35" s="195"/>
      <c r="AN35" s="198"/>
      <c r="AO35" s="198"/>
      <c r="AP35" s="198"/>
    </row>
    <row r="36" spans="1:42" s="197" customFormat="1" ht="15" customHeight="1">
      <c r="A36" s="778" t="s">
        <v>434</v>
      </c>
      <c r="B36" s="779"/>
      <c r="C36" s="779"/>
      <c r="D36" s="779"/>
      <c r="E36" s="875">
        <v>27</v>
      </c>
      <c r="F36" s="876"/>
      <c r="G36" s="877" t="s">
        <v>537</v>
      </c>
      <c r="H36" s="878"/>
      <c r="I36" s="878"/>
      <c r="J36" s="878"/>
      <c r="K36" s="878"/>
      <c r="L36" s="878"/>
      <c r="M36" s="878"/>
      <c r="N36" s="878"/>
      <c r="O36" s="879"/>
      <c r="P36" s="762" t="s">
        <v>538</v>
      </c>
      <c r="Q36" s="763"/>
      <c r="R36" s="763"/>
      <c r="S36" s="763"/>
      <c r="T36" s="763"/>
      <c r="U36" s="788"/>
      <c r="V36" s="808"/>
      <c r="W36" s="808"/>
      <c r="X36" s="809"/>
      <c r="Y36" s="266">
        <v>59</v>
      </c>
      <c r="Z36" s="797" t="s">
        <v>541</v>
      </c>
      <c r="AA36" s="798"/>
      <c r="AB36" s="798"/>
      <c r="AC36" s="798"/>
      <c r="AD36" s="798"/>
      <c r="AE36" s="798"/>
      <c r="AF36" s="798"/>
      <c r="AG36" s="799"/>
      <c r="AH36" s="813" t="s">
        <v>544</v>
      </c>
      <c r="AI36" s="814"/>
      <c r="AJ36" s="814"/>
      <c r="AK36" s="814"/>
      <c r="AL36" s="815"/>
      <c r="AM36" s="195"/>
      <c r="AN36" s="196"/>
      <c r="AO36" s="196"/>
      <c r="AP36" s="196"/>
    </row>
    <row r="37" spans="1:42" s="197" customFormat="1" ht="15" customHeight="1">
      <c r="A37" s="792"/>
      <c r="B37" s="793"/>
      <c r="C37" s="793"/>
      <c r="D37" s="793"/>
      <c r="E37" s="859">
        <v>28</v>
      </c>
      <c r="F37" s="860"/>
      <c r="G37" s="272" t="s">
        <v>435</v>
      </c>
      <c r="H37" s="273"/>
      <c r="I37" s="273"/>
      <c r="J37" s="273"/>
      <c r="K37" s="274"/>
      <c r="L37" s="823" t="s">
        <v>436</v>
      </c>
      <c r="M37" s="824"/>
      <c r="N37" s="824"/>
      <c r="O37" s="825"/>
      <c r="P37" s="826" t="s">
        <v>539</v>
      </c>
      <c r="Q37" s="827"/>
      <c r="R37" s="828"/>
      <c r="S37" s="826" t="s">
        <v>550</v>
      </c>
      <c r="T37" s="827"/>
      <c r="U37" s="829"/>
      <c r="V37" s="808"/>
      <c r="W37" s="808"/>
      <c r="X37" s="809"/>
      <c r="Y37" s="266">
        <v>60</v>
      </c>
      <c r="Z37" s="797" t="s">
        <v>437</v>
      </c>
      <c r="AA37" s="798"/>
      <c r="AB37" s="798"/>
      <c r="AC37" s="798"/>
      <c r="AD37" s="798"/>
      <c r="AE37" s="798"/>
      <c r="AF37" s="798"/>
      <c r="AG37" s="799"/>
      <c r="AH37" s="813" t="s">
        <v>438</v>
      </c>
      <c r="AI37" s="814"/>
      <c r="AJ37" s="814"/>
      <c r="AK37" s="814"/>
      <c r="AL37" s="815"/>
      <c r="AM37" s="195"/>
      <c r="AN37" s="196"/>
      <c r="AO37" s="196"/>
      <c r="AP37" s="196"/>
    </row>
    <row r="38" spans="1:42" s="197" customFormat="1" ht="15" customHeight="1">
      <c r="A38" s="792"/>
      <c r="B38" s="793"/>
      <c r="C38" s="793"/>
      <c r="D38" s="793"/>
      <c r="E38" s="859">
        <v>29</v>
      </c>
      <c r="F38" s="860"/>
      <c r="G38" s="797" t="s">
        <v>439</v>
      </c>
      <c r="H38" s="798"/>
      <c r="I38" s="798"/>
      <c r="J38" s="798"/>
      <c r="K38" s="798"/>
      <c r="L38" s="798"/>
      <c r="M38" s="798"/>
      <c r="N38" s="798"/>
      <c r="O38" s="799"/>
      <c r="P38" s="813" t="s">
        <v>433</v>
      </c>
      <c r="Q38" s="814"/>
      <c r="R38" s="814"/>
      <c r="S38" s="814"/>
      <c r="T38" s="814"/>
      <c r="U38" s="815"/>
      <c r="V38" s="808"/>
      <c r="W38" s="808"/>
      <c r="X38" s="809"/>
      <c r="Y38" s="266">
        <v>61</v>
      </c>
      <c r="Z38" s="797" t="s">
        <v>204</v>
      </c>
      <c r="AA38" s="798"/>
      <c r="AB38" s="798"/>
      <c r="AC38" s="798"/>
      <c r="AD38" s="798"/>
      <c r="AE38" s="798"/>
      <c r="AF38" s="798"/>
      <c r="AG38" s="799"/>
      <c r="AH38" s="813" t="s">
        <v>188</v>
      </c>
      <c r="AI38" s="814"/>
      <c r="AJ38" s="814"/>
      <c r="AK38" s="814"/>
      <c r="AL38" s="815"/>
      <c r="AM38" s="195"/>
      <c r="AN38" s="196"/>
      <c r="AO38" s="196"/>
      <c r="AP38" s="196"/>
    </row>
    <row r="39" spans="1:42" s="199" customFormat="1" ht="15" customHeight="1">
      <c r="A39" s="792"/>
      <c r="B39" s="793"/>
      <c r="C39" s="793"/>
      <c r="D39" s="793"/>
      <c r="E39" s="859">
        <v>30</v>
      </c>
      <c r="F39" s="860"/>
      <c r="G39" s="830" t="s">
        <v>440</v>
      </c>
      <c r="H39" s="831"/>
      <c r="I39" s="831"/>
      <c r="J39" s="831"/>
      <c r="K39" s="831"/>
      <c r="L39" s="831"/>
      <c r="M39" s="831"/>
      <c r="N39" s="831"/>
      <c r="O39" s="832"/>
      <c r="P39" s="813" t="s">
        <v>319</v>
      </c>
      <c r="Q39" s="814"/>
      <c r="R39" s="814"/>
      <c r="S39" s="814"/>
      <c r="T39" s="814"/>
      <c r="U39" s="815"/>
      <c r="V39" s="808"/>
      <c r="W39" s="808"/>
      <c r="X39" s="809"/>
      <c r="Y39" s="266">
        <v>62</v>
      </c>
      <c r="Z39" s="797" t="s">
        <v>441</v>
      </c>
      <c r="AA39" s="798"/>
      <c r="AB39" s="798"/>
      <c r="AC39" s="798"/>
      <c r="AD39" s="798"/>
      <c r="AE39" s="798"/>
      <c r="AF39" s="798"/>
      <c r="AG39" s="799"/>
      <c r="AH39" s="813" t="s">
        <v>188</v>
      </c>
      <c r="AI39" s="814"/>
      <c r="AJ39" s="814"/>
      <c r="AK39" s="814"/>
      <c r="AL39" s="815"/>
      <c r="AM39" s="195"/>
      <c r="AN39" s="198"/>
      <c r="AO39" s="198"/>
      <c r="AP39" s="198"/>
    </row>
    <row r="40" spans="1:42" s="197" customFormat="1" ht="15" customHeight="1">
      <c r="A40" s="792"/>
      <c r="B40" s="793"/>
      <c r="C40" s="793"/>
      <c r="D40" s="793"/>
      <c r="E40" s="859">
        <v>31</v>
      </c>
      <c r="F40" s="860"/>
      <c r="G40" s="925" t="s">
        <v>442</v>
      </c>
      <c r="H40" s="926"/>
      <c r="I40" s="926"/>
      <c r="J40" s="926"/>
      <c r="K40" s="926"/>
      <c r="L40" s="926"/>
      <c r="M40" s="927"/>
      <c r="N40" s="272" t="s">
        <v>423</v>
      </c>
      <c r="O40" s="275" t="s">
        <v>424</v>
      </c>
      <c r="P40" s="928" t="s">
        <v>539</v>
      </c>
      <c r="Q40" s="929"/>
      <c r="R40" s="930"/>
      <c r="S40" s="850" t="s">
        <v>539</v>
      </c>
      <c r="T40" s="918"/>
      <c r="U40" s="851"/>
      <c r="V40" s="808"/>
      <c r="W40" s="808"/>
      <c r="X40" s="809"/>
      <c r="Y40" s="266">
        <v>63</v>
      </c>
      <c r="Z40" s="839"/>
      <c r="AA40" s="840"/>
      <c r="AB40" s="840"/>
      <c r="AC40" s="840"/>
      <c r="AD40" s="840"/>
      <c r="AE40" s="840"/>
      <c r="AF40" s="840"/>
      <c r="AG40" s="841"/>
      <c r="AH40" s="813"/>
      <c r="AI40" s="814"/>
      <c r="AJ40" s="814"/>
      <c r="AK40" s="814"/>
      <c r="AL40" s="815"/>
      <c r="AM40" s="200"/>
      <c r="AN40" s="200"/>
    </row>
    <row r="41" spans="1:42" s="197" customFormat="1" ht="15" customHeight="1">
      <c r="A41" s="792"/>
      <c r="B41" s="793"/>
      <c r="C41" s="793"/>
      <c r="D41" s="793"/>
      <c r="E41" s="859">
        <v>32</v>
      </c>
      <c r="F41" s="860"/>
      <c r="G41" s="837" t="s">
        <v>443</v>
      </c>
      <c r="H41" s="837"/>
      <c r="I41" s="837"/>
      <c r="J41" s="837"/>
      <c r="K41" s="837"/>
      <c r="L41" s="837"/>
      <c r="M41" s="837"/>
      <c r="N41" s="837"/>
      <c r="O41" s="837"/>
      <c r="P41" s="931" t="s">
        <v>444</v>
      </c>
      <c r="Q41" s="931"/>
      <c r="R41" s="931"/>
      <c r="S41" s="931"/>
      <c r="T41" s="931"/>
      <c r="U41" s="932"/>
      <c r="V41" s="808"/>
      <c r="W41" s="808"/>
      <c r="X41" s="809"/>
      <c r="Y41" s="266">
        <v>64</v>
      </c>
      <c r="Z41" s="839"/>
      <c r="AA41" s="840"/>
      <c r="AB41" s="840"/>
      <c r="AC41" s="840"/>
      <c r="AD41" s="840"/>
      <c r="AE41" s="840"/>
      <c r="AF41" s="840"/>
      <c r="AG41" s="841"/>
      <c r="AH41" s="813"/>
      <c r="AI41" s="814"/>
      <c r="AJ41" s="814"/>
      <c r="AK41" s="814"/>
      <c r="AL41" s="815"/>
      <c r="AM41" s="200"/>
      <c r="AN41" s="200"/>
    </row>
    <row r="42" spans="1:42" s="197" customFormat="1" ht="15" customHeight="1" thickBot="1">
      <c r="A42" s="792"/>
      <c r="B42" s="793"/>
      <c r="C42" s="793"/>
      <c r="D42" s="793"/>
      <c r="E42" s="859">
        <v>33</v>
      </c>
      <c r="F42" s="860"/>
      <c r="G42" s="837" t="s">
        <v>176</v>
      </c>
      <c r="H42" s="837"/>
      <c r="I42" s="837"/>
      <c r="J42" s="837"/>
      <c r="K42" s="837"/>
      <c r="L42" s="837"/>
      <c r="M42" s="837"/>
      <c r="N42" s="837"/>
      <c r="O42" s="837"/>
      <c r="P42" s="931" t="s">
        <v>446</v>
      </c>
      <c r="Q42" s="931"/>
      <c r="R42" s="931"/>
      <c r="S42" s="931"/>
      <c r="T42" s="931"/>
      <c r="U42" s="932"/>
      <c r="V42" s="811"/>
      <c r="W42" s="811"/>
      <c r="X42" s="812"/>
      <c r="Y42" s="276">
        <v>65</v>
      </c>
      <c r="Z42" s="833"/>
      <c r="AA42" s="834"/>
      <c r="AB42" s="834"/>
      <c r="AC42" s="834"/>
      <c r="AD42" s="834"/>
      <c r="AE42" s="834"/>
      <c r="AF42" s="834"/>
      <c r="AG42" s="835"/>
      <c r="AH42" s="759"/>
      <c r="AI42" s="760"/>
      <c r="AJ42" s="760"/>
      <c r="AK42" s="760"/>
      <c r="AL42" s="803"/>
    </row>
    <row r="43" spans="1:42" s="197" customFormat="1" ht="15" customHeight="1">
      <c r="A43" s="792"/>
      <c r="B43" s="793"/>
      <c r="C43" s="793"/>
      <c r="D43" s="793"/>
      <c r="E43" s="859">
        <v>34</v>
      </c>
      <c r="F43" s="860"/>
      <c r="G43" s="950"/>
      <c r="H43" s="951"/>
      <c r="I43" s="951"/>
      <c r="J43" s="951"/>
      <c r="K43" s="951"/>
      <c r="L43" s="951"/>
      <c r="M43" s="951"/>
      <c r="N43" s="951"/>
      <c r="O43" s="952"/>
      <c r="P43" s="950"/>
      <c r="Q43" s="951"/>
      <c r="R43" s="951"/>
      <c r="S43" s="951"/>
      <c r="T43" s="951"/>
      <c r="U43" s="953"/>
      <c r="V43" s="808" t="s">
        <v>445</v>
      </c>
      <c r="W43" s="808"/>
      <c r="X43" s="809"/>
      <c r="Y43" s="277">
        <v>66</v>
      </c>
      <c r="Z43" s="933" t="s">
        <v>100</v>
      </c>
      <c r="AA43" s="934"/>
      <c r="AB43" s="934"/>
      <c r="AC43" s="934"/>
      <c r="AD43" s="934"/>
      <c r="AE43" s="934"/>
      <c r="AF43" s="934"/>
      <c r="AG43" s="935"/>
      <c r="AH43" s="908" t="s">
        <v>188</v>
      </c>
      <c r="AI43" s="909"/>
      <c r="AJ43" s="909"/>
      <c r="AK43" s="909"/>
      <c r="AL43" s="910"/>
    </row>
    <row r="44" spans="1:42" s="197" customFormat="1" ht="15" customHeight="1">
      <c r="A44" s="792"/>
      <c r="B44" s="793"/>
      <c r="C44" s="793"/>
      <c r="D44" s="793"/>
      <c r="E44" s="859">
        <v>35</v>
      </c>
      <c r="F44" s="860"/>
      <c r="G44" s="950"/>
      <c r="H44" s="951"/>
      <c r="I44" s="951"/>
      <c r="J44" s="951"/>
      <c r="K44" s="951"/>
      <c r="L44" s="951"/>
      <c r="M44" s="951"/>
      <c r="N44" s="951"/>
      <c r="O44" s="952"/>
      <c r="P44" s="950"/>
      <c r="Q44" s="951"/>
      <c r="R44" s="951"/>
      <c r="S44" s="951"/>
      <c r="T44" s="951"/>
      <c r="U44" s="953"/>
      <c r="V44" s="808"/>
      <c r="W44" s="808"/>
      <c r="X44" s="809"/>
      <c r="Y44" s="266">
        <v>67</v>
      </c>
      <c r="Z44" s="797" t="s">
        <v>439</v>
      </c>
      <c r="AA44" s="798"/>
      <c r="AB44" s="798"/>
      <c r="AC44" s="798"/>
      <c r="AD44" s="798"/>
      <c r="AE44" s="798"/>
      <c r="AF44" s="798"/>
      <c r="AG44" s="799"/>
      <c r="AH44" s="813" t="s">
        <v>188</v>
      </c>
      <c r="AI44" s="814"/>
      <c r="AJ44" s="814"/>
      <c r="AK44" s="814"/>
      <c r="AL44" s="815"/>
    </row>
    <row r="45" spans="1:42" s="199" customFormat="1" ht="15" customHeight="1" thickBot="1">
      <c r="A45" s="780"/>
      <c r="B45" s="781"/>
      <c r="C45" s="781"/>
      <c r="D45" s="781"/>
      <c r="E45" s="873">
        <v>36</v>
      </c>
      <c r="F45" s="874"/>
      <c r="G45" s="905"/>
      <c r="H45" s="905"/>
      <c r="I45" s="905"/>
      <c r="J45" s="905"/>
      <c r="K45" s="905"/>
      <c r="L45" s="905"/>
      <c r="M45" s="905"/>
      <c r="N45" s="905"/>
      <c r="O45" s="905"/>
      <c r="P45" s="906"/>
      <c r="Q45" s="906"/>
      <c r="R45" s="906"/>
      <c r="S45" s="906"/>
      <c r="T45" s="906"/>
      <c r="U45" s="907"/>
      <c r="V45" s="808"/>
      <c r="W45" s="808"/>
      <c r="X45" s="809"/>
      <c r="Y45" s="266">
        <v>68</v>
      </c>
      <c r="Z45" s="797" t="s">
        <v>161</v>
      </c>
      <c r="AA45" s="798"/>
      <c r="AB45" s="799"/>
      <c r="AC45" s="797" t="s">
        <v>174</v>
      </c>
      <c r="AD45" s="798"/>
      <c r="AE45" s="798"/>
      <c r="AF45" s="798"/>
      <c r="AG45" s="799"/>
      <c r="AH45" s="813" t="s">
        <v>188</v>
      </c>
      <c r="AI45" s="814"/>
      <c r="AJ45" s="816"/>
      <c r="AK45" s="813" t="s">
        <v>188</v>
      </c>
      <c r="AL45" s="815"/>
    </row>
    <row r="46" spans="1:42" s="197" customFormat="1" ht="15" customHeight="1">
      <c r="A46" s="775" t="s">
        <v>447</v>
      </c>
      <c r="B46" s="776"/>
      <c r="C46" s="776"/>
      <c r="D46" s="777"/>
      <c r="E46" s="969">
        <v>37</v>
      </c>
      <c r="F46" s="970"/>
      <c r="G46" s="933" t="s">
        <v>448</v>
      </c>
      <c r="H46" s="934"/>
      <c r="I46" s="934"/>
      <c r="J46" s="934"/>
      <c r="K46" s="934"/>
      <c r="L46" s="934"/>
      <c r="M46" s="934"/>
      <c r="N46" s="934"/>
      <c r="O46" s="935"/>
      <c r="P46" s="911" t="s">
        <v>449</v>
      </c>
      <c r="Q46" s="912"/>
      <c r="R46" s="912"/>
      <c r="S46" s="912"/>
      <c r="T46" s="912"/>
      <c r="U46" s="913"/>
      <c r="V46" s="808"/>
      <c r="W46" s="808"/>
      <c r="X46" s="809"/>
      <c r="Y46" s="266">
        <v>69</v>
      </c>
      <c r="Z46" s="797" t="s">
        <v>450</v>
      </c>
      <c r="AA46" s="798"/>
      <c r="AB46" s="798"/>
      <c r="AC46" s="798"/>
      <c r="AD46" s="798"/>
      <c r="AE46" s="798"/>
      <c r="AF46" s="798"/>
      <c r="AG46" s="799"/>
      <c r="AH46" s="813" t="s">
        <v>188</v>
      </c>
      <c r="AI46" s="814"/>
      <c r="AJ46" s="814"/>
      <c r="AK46" s="814"/>
      <c r="AL46" s="815"/>
    </row>
    <row r="47" spans="1:42" s="197" customFormat="1" ht="15" customHeight="1">
      <c r="A47" s="775"/>
      <c r="B47" s="776"/>
      <c r="C47" s="776"/>
      <c r="D47" s="777"/>
      <c r="E47" s="904">
        <v>38</v>
      </c>
      <c r="F47" s="860"/>
      <c r="G47" s="797" t="s">
        <v>451</v>
      </c>
      <c r="H47" s="798"/>
      <c r="I47" s="798"/>
      <c r="J47" s="798"/>
      <c r="K47" s="798"/>
      <c r="L47" s="799"/>
      <c r="M47" s="264" t="s">
        <v>452</v>
      </c>
      <c r="N47" s="278" t="s">
        <v>453</v>
      </c>
      <c r="O47" s="278" t="s">
        <v>454</v>
      </c>
      <c r="P47" s="911" t="s">
        <v>433</v>
      </c>
      <c r="Q47" s="914"/>
      <c r="R47" s="813" t="s">
        <v>433</v>
      </c>
      <c r="S47" s="816"/>
      <c r="T47" s="911" t="s">
        <v>433</v>
      </c>
      <c r="U47" s="913"/>
      <c r="V47" s="808"/>
      <c r="W47" s="808"/>
      <c r="X47" s="809"/>
      <c r="Y47" s="266">
        <v>70</v>
      </c>
      <c r="Z47" s="797"/>
      <c r="AA47" s="798"/>
      <c r="AB47" s="798"/>
      <c r="AC47" s="798"/>
      <c r="AD47" s="798"/>
      <c r="AE47" s="798"/>
      <c r="AF47" s="798"/>
      <c r="AG47" s="799"/>
      <c r="AH47" s="813" t="s">
        <v>188</v>
      </c>
      <c r="AI47" s="814"/>
      <c r="AJ47" s="814"/>
      <c r="AK47" s="814"/>
      <c r="AL47" s="815"/>
    </row>
    <row r="48" spans="1:42" s="197" customFormat="1" ht="15" customHeight="1">
      <c r="A48" s="775"/>
      <c r="B48" s="776"/>
      <c r="C48" s="776"/>
      <c r="D48" s="777"/>
      <c r="E48" s="904">
        <v>39</v>
      </c>
      <c r="F48" s="860"/>
      <c r="G48" s="830" t="s">
        <v>199</v>
      </c>
      <c r="H48" s="831"/>
      <c r="I48" s="831"/>
      <c r="J48" s="831"/>
      <c r="K48" s="831"/>
      <c r="L48" s="831"/>
      <c r="M48" s="831"/>
      <c r="N48" s="831"/>
      <c r="O48" s="832"/>
      <c r="P48" s="911" t="s">
        <v>553</v>
      </c>
      <c r="Q48" s="912"/>
      <c r="R48" s="912"/>
      <c r="S48" s="912"/>
      <c r="T48" s="912"/>
      <c r="U48" s="913"/>
      <c r="V48" s="808"/>
      <c r="W48" s="808"/>
      <c r="X48" s="809"/>
      <c r="Y48" s="266">
        <v>71</v>
      </c>
      <c r="Z48" s="797" t="s">
        <v>168</v>
      </c>
      <c r="AA48" s="798"/>
      <c r="AB48" s="798"/>
      <c r="AC48" s="798"/>
      <c r="AD48" s="798"/>
      <c r="AE48" s="798"/>
      <c r="AF48" s="798"/>
      <c r="AG48" s="799"/>
      <c r="AH48" s="813" t="s">
        <v>188</v>
      </c>
      <c r="AI48" s="814"/>
      <c r="AJ48" s="814"/>
      <c r="AK48" s="814"/>
      <c r="AL48" s="815"/>
    </row>
    <row r="49" spans="1:55" s="197" customFormat="1" ht="19.5" customHeight="1" thickBot="1">
      <c r="A49" s="775"/>
      <c r="B49" s="776"/>
      <c r="C49" s="776"/>
      <c r="D49" s="777"/>
      <c r="E49" s="904">
        <v>40</v>
      </c>
      <c r="F49" s="860"/>
      <c r="G49" s="830" t="s">
        <v>194</v>
      </c>
      <c r="H49" s="831"/>
      <c r="I49" s="831"/>
      <c r="J49" s="831"/>
      <c r="K49" s="831"/>
      <c r="L49" s="831"/>
      <c r="M49" s="831"/>
      <c r="N49" s="831"/>
      <c r="O49" s="832"/>
      <c r="P49" s="911" t="s">
        <v>552</v>
      </c>
      <c r="Q49" s="912"/>
      <c r="R49" s="912"/>
      <c r="S49" s="912"/>
      <c r="T49" s="912"/>
      <c r="U49" s="913"/>
      <c r="V49" s="808"/>
      <c r="W49" s="808"/>
      <c r="X49" s="809"/>
      <c r="Y49" s="279">
        <v>72</v>
      </c>
      <c r="Z49" s="915" t="s">
        <v>455</v>
      </c>
      <c r="AA49" s="916"/>
      <c r="AB49" s="917"/>
      <c r="AC49" s="920" t="s">
        <v>456</v>
      </c>
      <c r="AD49" s="921"/>
      <c r="AE49" s="921"/>
      <c r="AF49" s="921"/>
      <c r="AG49" s="922"/>
      <c r="AH49" s="850" t="s">
        <v>188</v>
      </c>
      <c r="AI49" s="918"/>
      <c r="AJ49" s="919"/>
      <c r="AK49" s="850" t="s">
        <v>188</v>
      </c>
      <c r="AL49" s="851"/>
    </row>
    <row r="50" spans="1:55" s="197" customFormat="1" ht="15" customHeight="1">
      <c r="A50" s="775"/>
      <c r="B50" s="776"/>
      <c r="C50" s="776"/>
      <c r="D50" s="777"/>
      <c r="E50" s="904">
        <v>41</v>
      </c>
      <c r="F50" s="860"/>
      <c r="G50" s="830" t="s">
        <v>457</v>
      </c>
      <c r="H50" s="831"/>
      <c r="I50" s="831"/>
      <c r="J50" s="831"/>
      <c r="K50" s="831"/>
      <c r="L50" s="831"/>
      <c r="M50" s="831"/>
      <c r="N50" s="831"/>
      <c r="O50" s="832"/>
      <c r="P50" s="911" t="s">
        <v>458</v>
      </c>
      <c r="Q50" s="912"/>
      <c r="R50" s="912"/>
      <c r="S50" s="912"/>
      <c r="T50" s="912"/>
      <c r="U50" s="913"/>
      <c r="V50" s="886" t="s">
        <v>459</v>
      </c>
      <c r="W50" s="887"/>
      <c r="X50" s="888"/>
      <c r="Y50" s="263">
        <v>73</v>
      </c>
      <c r="Z50" s="895" t="s">
        <v>100</v>
      </c>
      <c r="AA50" s="896"/>
      <c r="AB50" s="897"/>
      <c r="AC50" s="820" t="s">
        <v>460</v>
      </c>
      <c r="AD50" s="821"/>
      <c r="AE50" s="821"/>
      <c r="AF50" s="821"/>
      <c r="AG50" s="822"/>
      <c r="AH50" s="762" t="s">
        <v>188</v>
      </c>
      <c r="AI50" s="763"/>
      <c r="AJ50" s="764"/>
      <c r="AK50" s="762" t="s">
        <v>188</v>
      </c>
      <c r="AL50" s="788"/>
    </row>
    <row r="51" spans="1:55" s="197" customFormat="1" ht="15" customHeight="1">
      <c r="A51" s="775"/>
      <c r="B51" s="776"/>
      <c r="C51" s="776"/>
      <c r="D51" s="777"/>
      <c r="E51" s="904">
        <v>42</v>
      </c>
      <c r="F51" s="860"/>
      <c r="G51" s="859"/>
      <c r="H51" s="904"/>
      <c r="I51" s="904"/>
      <c r="J51" s="904"/>
      <c r="K51" s="904"/>
      <c r="L51" s="904"/>
      <c r="M51" s="904"/>
      <c r="N51" s="904"/>
      <c r="O51" s="860"/>
      <c r="P51" s="280"/>
      <c r="Q51" s="280"/>
      <c r="R51" s="280"/>
      <c r="S51" s="280"/>
      <c r="T51" s="280"/>
      <c r="U51" s="281"/>
      <c r="V51" s="889"/>
      <c r="W51" s="890"/>
      <c r="X51" s="891"/>
      <c r="Y51" s="266">
        <v>74</v>
      </c>
      <c r="Z51" s="817" t="s">
        <v>439</v>
      </c>
      <c r="AA51" s="818"/>
      <c r="AB51" s="818"/>
      <c r="AC51" s="818"/>
      <c r="AD51" s="818"/>
      <c r="AE51" s="818"/>
      <c r="AF51" s="818"/>
      <c r="AG51" s="819"/>
      <c r="AH51" s="813" t="s">
        <v>188</v>
      </c>
      <c r="AI51" s="814"/>
      <c r="AJ51" s="814"/>
      <c r="AK51" s="814"/>
      <c r="AL51" s="815"/>
    </row>
    <row r="52" spans="1:55" s="197" customFormat="1" ht="15" customHeight="1" thickBot="1">
      <c r="A52" s="775"/>
      <c r="B52" s="776"/>
      <c r="C52" s="776"/>
      <c r="D52" s="777"/>
      <c r="E52" s="899">
        <v>43</v>
      </c>
      <c r="F52" s="900"/>
      <c r="G52" s="898"/>
      <c r="H52" s="899"/>
      <c r="I52" s="899"/>
      <c r="J52" s="899"/>
      <c r="K52" s="899"/>
      <c r="L52" s="899"/>
      <c r="M52" s="899"/>
      <c r="N52" s="899"/>
      <c r="O52" s="900"/>
      <c r="P52" s="282"/>
      <c r="Q52" s="282"/>
      <c r="R52" s="282"/>
      <c r="S52" s="282"/>
      <c r="T52" s="282"/>
      <c r="U52" s="283"/>
      <c r="V52" s="889"/>
      <c r="W52" s="890"/>
      <c r="X52" s="891"/>
      <c r="Y52" s="266">
        <v>75</v>
      </c>
      <c r="Z52" s="817" t="s">
        <v>461</v>
      </c>
      <c r="AA52" s="818"/>
      <c r="AB52" s="818"/>
      <c r="AC52" s="818"/>
      <c r="AD52" s="818"/>
      <c r="AE52" s="818"/>
      <c r="AF52" s="818"/>
      <c r="AG52" s="819"/>
      <c r="AH52" s="813" t="s">
        <v>188</v>
      </c>
      <c r="AI52" s="814"/>
      <c r="AJ52" s="814"/>
      <c r="AK52" s="814"/>
      <c r="AL52" s="815"/>
    </row>
    <row r="53" spans="1:55" s="197" customFormat="1" ht="15" customHeight="1">
      <c r="A53" s="769" t="s">
        <v>233</v>
      </c>
      <c r="B53" s="770"/>
      <c r="C53" s="770"/>
      <c r="D53" s="771"/>
      <c r="E53" s="967">
        <v>44</v>
      </c>
      <c r="F53" s="876"/>
      <c r="G53" s="901" t="s">
        <v>234</v>
      </c>
      <c r="H53" s="902"/>
      <c r="I53" s="902"/>
      <c r="J53" s="902"/>
      <c r="K53" s="902"/>
      <c r="L53" s="902"/>
      <c r="M53" s="902"/>
      <c r="N53" s="902"/>
      <c r="O53" s="903"/>
      <c r="P53" s="284" t="s">
        <v>518</v>
      </c>
      <c r="Q53" s="285"/>
      <c r="R53" s="285"/>
      <c r="S53" s="285"/>
      <c r="T53" s="285"/>
      <c r="U53" s="286"/>
      <c r="V53" s="889"/>
      <c r="W53" s="890"/>
      <c r="X53" s="891"/>
      <c r="Y53" s="266">
        <v>76</v>
      </c>
      <c r="Z53" s="817" t="s">
        <v>462</v>
      </c>
      <c r="AA53" s="818"/>
      <c r="AB53" s="818"/>
      <c r="AC53" s="818"/>
      <c r="AD53" s="818"/>
      <c r="AE53" s="818"/>
      <c r="AF53" s="818"/>
      <c r="AG53" s="819"/>
      <c r="AH53" s="813" t="s">
        <v>188</v>
      </c>
      <c r="AI53" s="814"/>
      <c r="AJ53" s="814"/>
      <c r="AK53" s="814"/>
      <c r="AL53" s="815"/>
    </row>
    <row r="54" spans="1:55" s="197" customFormat="1" ht="15" customHeight="1" thickBot="1">
      <c r="A54" s="772"/>
      <c r="B54" s="773"/>
      <c r="C54" s="773"/>
      <c r="D54" s="774"/>
      <c r="E54" s="968">
        <v>45</v>
      </c>
      <c r="F54" s="874"/>
      <c r="G54" s="947" t="s">
        <v>90</v>
      </c>
      <c r="H54" s="948"/>
      <c r="I54" s="948"/>
      <c r="J54" s="948"/>
      <c r="K54" s="948"/>
      <c r="L54" s="948"/>
      <c r="M54" s="948"/>
      <c r="N54" s="948"/>
      <c r="O54" s="949"/>
      <c r="P54" s="287" t="s">
        <v>518</v>
      </c>
      <c r="Q54" s="270"/>
      <c r="R54" s="270"/>
      <c r="S54" s="270"/>
      <c r="T54" s="270"/>
      <c r="U54" s="271"/>
      <c r="V54" s="889"/>
      <c r="W54" s="890"/>
      <c r="X54" s="891"/>
      <c r="Y54" s="266">
        <v>77</v>
      </c>
      <c r="Z54" s="817" t="s">
        <v>198</v>
      </c>
      <c r="AA54" s="818"/>
      <c r="AB54" s="818"/>
      <c r="AC54" s="818"/>
      <c r="AD54" s="818"/>
      <c r="AE54" s="818"/>
      <c r="AF54" s="818"/>
      <c r="AG54" s="819"/>
      <c r="AH54" s="813" t="s">
        <v>188</v>
      </c>
      <c r="AI54" s="814"/>
      <c r="AJ54" s="814"/>
      <c r="AK54" s="814"/>
      <c r="AL54" s="815"/>
    </row>
    <row r="55" spans="1:55" s="197" customFormat="1" ht="15" customHeight="1">
      <c r="A55" s="778" t="s">
        <v>463</v>
      </c>
      <c r="B55" s="779"/>
      <c r="C55" s="779"/>
      <c r="D55" s="779"/>
      <c r="E55" s="875">
        <v>46</v>
      </c>
      <c r="F55" s="876"/>
      <c r="G55" s="877" t="s">
        <v>100</v>
      </c>
      <c r="H55" s="878"/>
      <c r="I55" s="878"/>
      <c r="J55" s="878"/>
      <c r="K55" s="878"/>
      <c r="L55" s="878"/>
      <c r="M55" s="878"/>
      <c r="N55" s="878"/>
      <c r="O55" s="879"/>
      <c r="P55" s="747" t="s">
        <v>188</v>
      </c>
      <c r="Q55" s="748"/>
      <c r="R55" s="748"/>
      <c r="S55" s="748"/>
      <c r="T55" s="748"/>
      <c r="U55" s="749"/>
      <c r="V55" s="889"/>
      <c r="W55" s="890"/>
      <c r="X55" s="891"/>
      <c r="Y55" s="266">
        <v>78</v>
      </c>
      <c r="Z55" s="817" t="s">
        <v>168</v>
      </c>
      <c r="AA55" s="818"/>
      <c r="AB55" s="818"/>
      <c r="AC55" s="818"/>
      <c r="AD55" s="818"/>
      <c r="AE55" s="818"/>
      <c r="AF55" s="818"/>
      <c r="AG55" s="819"/>
      <c r="AH55" s="813" t="s">
        <v>188</v>
      </c>
      <c r="AI55" s="814"/>
      <c r="AJ55" s="814"/>
      <c r="AK55" s="814"/>
      <c r="AL55" s="815"/>
    </row>
    <row r="56" spans="1:55" s="197" customFormat="1" ht="15" customHeight="1" thickBot="1">
      <c r="A56" s="792"/>
      <c r="B56" s="793"/>
      <c r="C56" s="793"/>
      <c r="D56" s="793"/>
      <c r="E56" s="859">
        <v>47</v>
      </c>
      <c r="F56" s="860"/>
      <c r="G56" s="797" t="s">
        <v>464</v>
      </c>
      <c r="H56" s="798"/>
      <c r="I56" s="798"/>
      <c r="J56" s="798"/>
      <c r="K56" s="798"/>
      <c r="L56" s="798"/>
      <c r="M56" s="798"/>
      <c r="N56" s="798"/>
      <c r="O56" s="799"/>
      <c r="P56" s="750" t="s">
        <v>188</v>
      </c>
      <c r="Q56" s="751"/>
      <c r="R56" s="751"/>
      <c r="S56" s="751"/>
      <c r="T56" s="751"/>
      <c r="U56" s="752"/>
      <c r="V56" s="892"/>
      <c r="W56" s="893"/>
      <c r="X56" s="894"/>
      <c r="Y56" s="276">
        <v>79</v>
      </c>
      <c r="Z56" s="753" t="s">
        <v>455</v>
      </c>
      <c r="AA56" s="754"/>
      <c r="AB56" s="755"/>
      <c r="AC56" s="756" t="s">
        <v>456</v>
      </c>
      <c r="AD56" s="757"/>
      <c r="AE56" s="757"/>
      <c r="AF56" s="757"/>
      <c r="AG56" s="758"/>
      <c r="AH56" s="759" t="s">
        <v>188</v>
      </c>
      <c r="AI56" s="760"/>
      <c r="AJ56" s="761"/>
      <c r="AK56" s="759" t="s">
        <v>188</v>
      </c>
      <c r="AL56" s="803"/>
    </row>
    <row r="57" spans="1:55" s="197" customFormat="1" ht="15" customHeight="1">
      <c r="A57" s="792"/>
      <c r="B57" s="793"/>
      <c r="C57" s="793"/>
      <c r="D57" s="793"/>
      <c r="E57" s="859">
        <v>48</v>
      </c>
      <c r="F57" s="860"/>
      <c r="G57" s="797" t="s">
        <v>465</v>
      </c>
      <c r="H57" s="798"/>
      <c r="I57" s="798"/>
      <c r="J57" s="798"/>
      <c r="K57" s="798"/>
      <c r="L57" s="798"/>
      <c r="M57" s="798"/>
      <c r="N57" s="798"/>
      <c r="O57" s="799"/>
      <c r="P57" s="750" t="s">
        <v>188</v>
      </c>
      <c r="Q57" s="751"/>
      <c r="R57" s="751"/>
      <c r="S57" s="751"/>
      <c r="T57" s="751"/>
      <c r="U57" s="752"/>
      <c r="V57" s="804" t="s">
        <v>208</v>
      </c>
      <c r="W57" s="805"/>
      <c r="X57" s="806"/>
      <c r="Y57" s="263">
        <v>80</v>
      </c>
      <c r="Z57" s="877" t="s">
        <v>439</v>
      </c>
      <c r="AA57" s="878"/>
      <c r="AB57" s="878"/>
      <c r="AC57" s="878"/>
      <c r="AD57" s="878"/>
      <c r="AE57" s="878"/>
      <c r="AF57" s="878"/>
      <c r="AG57" s="879"/>
      <c r="AH57" s="883" t="s">
        <v>433</v>
      </c>
      <c r="AI57" s="884"/>
      <c r="AJ57" s="884"/>
      <c r="AK57" s="884"/>
      <c r="AL57" s="885"/>
    </row>
    <row r="58" spans="1:55" s="197" customFormat="1" ht="15" customHeight="1">
      <c r="A58" s="792"/>
      <c r="B58" s="793"/>
      <c r="C58" s="793"/>
      <c r="D58" s="793"/>
      <c r="E58" s="859">
        <v>49</v>
      </c>
      <c r="F58" s="860"/>
      <c r="G58" s="797" t="s">
        <v>466</v>
      </c>
      <c r="H58" s="798"/>
      <c r="I58" s="798"/>
      <c r="J58" s="798"/>
      <c r="K58" s="798"/>
      <c r="L58" s="798"/>
      <c r="M58" s="798"/>
      <c r="N58" s="798"/>
      <c r="O58" s="799"/>
      <c r="P58" s="750" t="s">
        <v>188</v>
      </c>
      <c r="Q58" s="751"/>
      <c r="R58" s="751"/>
      <c r="S58" s="751"/>
      <c r="T58" s="751"/>
      <c r="U58" s="752"/>
      <c r="V58" s="807"/>
      <c r="W58" s="808"/>
      <c r="X58" s="809"/>
      <c r="Y58" s="266">
        <v>81</v>
      </c>
      <c r="Z58" s="797" t="s">
        <v>209</v>
      </c>
      <c r="AA58" s="798"/>
      <c r="AB58" s="798"/>
      <c r="AC58" s="798"/>
      <c r="AD58" s="798"/>
      <c r="AE58" s="798"/>
      <c r="AF58" s="798"/>
      <c r="AG58" s="799"/>
      <c r="AH58" s="813" t="s">
        <v>433</v>
      </c>
      <c r="AI58" s="814"/>
      <c r="AJ58" s="814"/>
      <c r="AK58" s="814"/>
      <c r="AL58" s="815"/>
    </row>
    <row r="59" spans="1:55" s="197" customFormat="1" ht="15" customHeight="1">
      <c r="A59" s="792"/>
      <c r="B59" s="793"/>
      <c r="C59" s="793"/>
      <c r="D59" s="793"/>
      <c r="E59" s="859">
        <v>50</v>
      </c>
      <c r="F59" s="860"/>
      <c r="G59" s="797" t="s">
        <v>467</v>
      </c>
      <c r="H59" s="798"/>
      <c r="I59" s="798"/>
      <c r="J59" s="798"/>
      <c r="K59" s="798"/>
      <c r="L59" s="798"/>
      <c r="M59" s="798"/>
      <c r="N59" s="798"/>
      <c r="O59" s="799"/>
      <c r="P59" s="750" t="s">
        <v>188</v>
      </c>
      <c r="Q59" s="751"/>
      <c r="R59" s="751"/>
      <c r="S59" s="751"/>
      <c r="T59" s="751"/>
      <c r="U59" s="752"/>
      <c r="V59" s="807"/>
      <c r="W59" s="808"/>
      <c r="X59" s="809"/>
      <c r="Y59" s="266">
        <v>82</v>
      </c>
      <c r="Z59" s="797" t="s">
        <v>215</v>
      </c>
      <c r="AA59" s="798"/>
      <c r="AB59" s="799"/>
      <c r="AC59" s="797" t="s">
        <v>468</v>
      </c>
      <c r="AD59" s="798"/>
      <c r="AE59" s="798"/>
      <c r="AF59" s="798"/>
      <c r="AG59" s="799"/>
      <c r="AH59" s="813" t="s">
        <v>433</v>
      </c>
      <c r="AI59" s="816"/>
      <c r="AJ59" s="814" t="s">
        <v>433</v>
      </c>
      <c r="AK59" s="814"/>
      <c r="AL59" s="815"/>
    </row>
    <row r="60" spans="1:55" s="199" customFormat="1" ht="15" customHeight="1" thickBot="1">
      <c r="A60" s="792"/>
      <c r="B60" s="793"/>
      <c r="C60" s="793"/>
      <c r="D60" s="793"/>
      <c r="E60" s="859">
        <v>51</v>
      </c>
      <c r="F60" s="860"/>
      <c r="G60" s="797" t="s">
        <v>469</v>
      </c>
      <c r="H60" s="798"/>
      <c r="I60" s="798"/>
      <c r="J60" s="798"/>
      <c r="K60" s="798"/>
      <c r="L60" s="798"/>
      <c r="M60" s="798"/>
      <c r="N60" s="798"/>
      <c r="O60" s="799"/>
      <c r="P60" s="750" t="s">
        <v>188</v>
      </c>
      <c r="Q60" s="751"/>
      <c r="R60" s="751"/>
      <c r="S60" s="751"/>
      <c r="T60" s="751"/>
      <c r="U60" s="752"/>
      <c r="V60" s="810"/>
      <c r="W60" s="811"/>
      <c r="X60" s="812"/>
      <c r="Y60" s="276">
        <v>83</v>
      </c>
      <c r="Z60" s="870" t="s">
        <v>470</v>
      </c>
      <c r="AA60" s="871"/>
      <c r="AB60" s="871"/>
      <c r="AC60" s="871"/>
      <c r="AD60" s="871"/>
      <c r="AE60" s="871"/>
      <c r="AF60" s="871"/>
      <c r="AG60" s="872"/>
      <c r="AH60" s="759" t="s">
        <v>433</v>
      </c>
      <c r="AI60" s="760"/>
      <c r="AJ60" s="760"/>
      <c r="AK60" s="760"/>
      <c r="AL60" s="803"/>
    </row>
    <row r="61" spans="1:55" s="197" customFormat="1" ht="15" customHeight="1" thickBot="1">
      <c r="A61" s="780"/>
      <c r="B61" s="781"/>
      <c r="C61" s="781"/>
      <c r="D61" s="781"/>
      <c r="E61" s="873">
        <v>52</v>
      </c>
      <c r="F61" s="874"/>
      <c r="G61" s="794" t="s">
        <v>455</v>
      </c>
      <c r="H61" s="795"/>
      <c r="I61" s="795"/>
      <c r="J61" s="795"/>
      <c r="K61" s="795"/>
      <c r="L61" s="794" t="s">
        <v>456</v>
      </c>
      <c r="M61" s="795"/>
      <c r="N61" s="795"/>
      <c r="O61" s="796"/>
      <c r="P61" s="759" t="s">
        <v>188</v>
      </c>
      <c r="Q61" s="761"/>
      <c r="R61" s="759" t="s">
        <v>188</v>
      </c>
      <c r="S61" s="760"/>
      <c r="T61" s="760"/>
      <c r="U61" s="803"/>
      <c r="V61" s="804" t="s">
        <v>223</v>
      </c>
      <c r="W61" s="805"/>
      <c r="X61" s="806"/>
      <c r="Y61" s="263">
        <v>84</v>
      </c>
      <c r="Z61" s="877" t="s">
        <v>471</v>
      </c>
      <c r="AA61" s="878"/>
      <c r="AB61" s="878"/>
      <c r="AC61" s="878"/>
      <c r="AD61" s="878"/>
      <c r="AE61" s="878"/>
      <c r="AF61" s="878"/>
      <c r="AG61" s="879"/>
      <c r="AH61" s="762" t="s">
        <v>472</v>
      </c>
      <c r="AI61" s="763"/>
      <c r="AJ61" s="763"/>
      <c r="AK61" s="763"/>
      <c r="AL61" s="788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0"/>
    </row>
    <row r="62" spans="1:55" s="197" customFormat="1" ht="15" customHeight="1">
      <c r="A62" s="778" t="s">
        <v>473</v>
      </c>
      <c r="B62" s="779"/>
      <c r="C62" s="779"/>
      <c r="D62" s="779"/>
      <c r="E62" s="875">
        <v>53</v>
      </c>
      <c r="F62" s="876"/>
      <c r="G62" s="782" t="s">
        <v>474</v>
      </c>
      <c r="H62" s="783"/>
      <c r="I62" s="783"/>
      <c r="J62" s="783"/>
      <c r="K62" s="784"/>
      <c r="L62" s="785" t="s">
        <v>475</v>
      </c>
      <c r="M62" s="786"/>
      <c r="N62" s="786"/>
      <c r="O62" s="787" t="s">
        <v>96</v>
      </c>
      <c r="P62" s="762" t="s">
        <v>188</v>
      </c>
      <c r="Q62" s="764"/>
      <c r="R62" s="762" t="s">
        <v>188</v>
      </c>
      <c r="S62" s="763"/>
      <c r="T62" s="763"/>
      <c r="U62" s="788"/>
      <c r="V62" s="807"/>
      <c r="W62" s="808"/>
      <c r="X62" s="809"/>
      <c r="Y62" s="266">
        <v>85</v>
      </c>
      <c r="Z62" s="797" t="s">
        <v>476</v>
      </c>
      <c r="AA62" s="798"/>
      <c r="AB62" s="798"/>
      <c r="AC62" s="798"/>
      <c r="AD62" s="798"/>
      <c r="AE62" s="798"/>
      <c r="AF62" s="798"/>
      <c r="AG62" s="799"/>
      <c r="AH62" s="762" t="s">
        <v>472</v>
      </c>
      <c r="AI62" s="763"/>
      <c r="AJ62" s="763"/>
      <c r="AK62" s="763"/>
      <c r="AL62" s="788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2"/>
      <c r="BC62" s="200"/>
    </row>
    <row r="63" spans="1:55" s="204" customFormat="1" ht="15" customHeight="1" thickBot="1">
      <c r="A63" s="780"/>
      <c r="B63" s="781"/>
      <c r="C63" s="781"/>
      <c r="D63" s="781"/>
      <c r="E63" s="873">
        <v>54</v>
      </c>
      <c r="F63" s="874"/>
      <c r="G63" s="870" t="s">
        <v>478</v>
      </c>
      <c r="H63" s="871"/>
      <c r="I63" s="871"/>
      <c r="J63" s="871"/>
      <c r="K63" s="872"/>
      <c r="L63" s="794" t="s">
        <v>479</v>
      </c>
      <c r="M63" s="795"/>
      <c r="N63" s="795"/>
      <c r="O63" s="796" t="s">
        <v>96</v>
      </c>
      <c r="P63" s="759" t="s">
        <v>188</v>
      </c>
      <c r="Q63" s="761"/>
      <c r="R63" s="759" t="s">
        <v>188</v>
      </c>
      <c r="S63" s="760"/>
      <c r="T63" s="760"/>
      <c r="U63" s="803"/>
      <c r="V63" s="810"/>
      <c r="W63" s="811"/>
      <c r="X63" s="812"/>
      <c r="Y63" s="276">
        <v>86</v>
      </c>
      <c r="Z63" s="870"/>
      <c r="AA63" s="871"/>
      <c r="AB63" s="871"/>
      <c r="AC63" s="871"/>
      <c r="AD63" s="871"/>
      <c r="AE63" s="871"/>
      <c r="AF63" s="871"/>
      <c r="AG63" s="872"/>
      <c r="AH63" s="759"/>
      <c r="AI63" s="760"/>
      <c r="AJ63" s="760"/>
      <c r="AK63" s="760"/>
      <c r="AL63" s="803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2"/>
      <c r="BC63" s="203"/>
    </row>
    <row r="64" spans="1:55" s="204" customFormat="1" ht="12.95" customHeight="1">
      <c r="A64" s="789" t="s">
        <v>480</v>
      </c>
      <c r="B64" s="790"/>
      <c r="C64" s="790"/>
      <c r="D64" s="790"/>
      <c r="E64" s="790"/>
      <c r="F64" s="790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0"/>
      <c r="T64" s="790"/>
      <c r="U64" s="790"/>
      <c r="V64" s="790"/>
      <c r="W64" s="790"/>
      <c r="X64" s="790"/>
      <c r="Y64" s="790"/>
      <c r="Z64" s="790"/>
      <c r="AA64" s="790"/>
      <c r="AB64" s="790"/>
      <c r="AC64" s="790"/>
      <c r="AD64" s="790"/>
      <c r="AE64" s="790"/>
      <c r="AF64" s="790"/>
      <c r="AG64" s="790"/>
      <c r="AH64" s="790"/>
      <c r="AI64" s="790"/>
      <c r="AJ64" s="790"/>
      <c r="AK64" s="790"/>
      <c r="AL64" s="791"/>
    </row>
    <row r="65" spans="1:38" s="204" customFormat="1" ht="24.95" customHeight="1">
      <c r="A65" s="765"/>
      <c r="B65" s="766"/>
      <c r="C65" s="766"/>
      <c r="D65" s="766"/>
      <c r="E65" s="766"/>
      <c r="F65" s="766"/>
      <c r="G65" s="766"/>
      <c r="H65" s="766"/>
      <c r="I65" s="766"/>
      <c r="J65" s="766"/>
      <c r="K65" s="766"/>
      <c r="L65" s="766"/>
      <c r="M65" s="766"/>
      <c r="N65" s="766"/>
      <c r="O65" s="766"/>
      <c r="P65" s="766"/>
      <c r="Q65" s="766"/>
      <c r="R65" s="766"/>
      <c r="S65" s="766"/>
      <c r="T65" s="766"/>
      <c r="U65" s="766"/>
      <c r="V65" s="766"/>
      <c r="W65" s="766"/>
      <c r="X65" s="766"/>
      <c r="Y65" s="766"/>
      <c r="Z65" s="766"/>
      <c r="AA65" s="766"/>
      <c r="AB65" s="766"/>
      <c r="AC65" s="766"/>
      <c r="AD65" s="766"/>
      <c r="AE65" s="766"/>
      <c r="AF65" s="766"/>
      <c r="AG65" s="766"/>
      <c r="AH65" s="766"/>
      <c r="AI65" s="766"/>
      <c r="AJ65" s="766"/>
      <c r="AK65" s="766"/>
      <c r="AL65" s="869"/>
    </row>
    <row r="66" spans="1:38" s="204" customFormat="1" ht="24.95" customHeight="1">
      <c r="A66" s="765" t="s">
        <v>481</v>
      </c>
      <c r="B66" s="766"/>
      <c r="C66" s="766"/>
      <c r="D66" s="766"/>
      <c r="E66" s="766"/>
      <c r="F66" s="766"/>
      <c r="G66" s="766"/>
      <c r="H66" s="766"/>
      <c r="I66" s="766"/>
      <c r="J66" s="766"/>
      <c r="K66" s="766"/>
      <c r="L66" s="766"/>
      <c r="M66" s="766"/>
      <c r="N66" s="766"/>
      <c r="O66" s="766"/>
      <c r="P66" s="766"/>
      <c r="Q66" s="766"/>
      <c r="R66" s="766"/>
      <c r="S66" s="766"/>
      <c r="T66" s="766"/>
      <c r="U66" s="766"/>
      <c r="V66" s="766"/>
      <c r="W66" s="766"/>
      <c r="X66" s="766"/>
      <c r="Y66" s="766"/>
      <c r="Z66" s="766"/>
      <c r="AA66" s="766"/>
      <c r="AB66" s="766"/>
      <c r="AC66" s="766"/>
      <c r="AD66" s="766"/>
      <c r="AE66" s="766"/>
      <c r="AF66" s="766"/>
      <c r="AG66" s="766"/>
      <c r="AH66" s="766"/>
      <c r="AI66" s="766"/>
      <c r="AJ66" s="766"/>
      <c r="AK66" s="766"/>
      <c r="AL66" s="869"/>
    </row>
    <row r="67" spans="1:38" s="204" customFormat="1" ht="24.95" customHeight="1">
      <c r="A67" s="765" t="s">
        <v>482</v>
      </c>
      <c r="B67" s="766"/>
      <c r="C67" s="766"/>
      <c r="D67" s="766"/>
      <c r="E67" s="766"/>
      <c r="F67" s="766"/>
      <c r="G67" s="766"/>
      <c r="H67" s="766"/>
      <c r="I67" s="766"/>
      <c r="J67" s="766"/>
      <c r="K67" s="766"/>
      <c r="L67" s="766"/>
      <c r="M67" s="766"/>
      <c r="N67" s="766"/>
      <c r="O67" s="766"/>
      <c r="P67" s="766"/>
      <c r="Q67" s="766"/>
      <c r="R67" s="766"/>
      <c r="S67" s="766"/>
      <c r="T67" s="766"/>
      <c r="U67" s="766"/>
      <c r="V67" s="766"/>
      <c r="W67" s="766"/>
      <c r="X67" s="766"/>
      <c r="Y67" s="766"/>
      <c r="Z67" s="766"/>
      <c r="AA67" s="766"/>
      <c r="AB67" s="766"/>
      <c r="AC67" s="766"/>
      <c r="AD67" s="766"/>
      <c r="AE67" s="766"/>
      <c r="AF67" s="766"/>
      <c r="AG67" s="766"/>
      <c r="AH67" s="766"/>
      <c r="AI67" s="766"/>
      <c r="AJ67" s="766"/>
      <c r="AK67" s="766"/>
      <c r="AL67" s="288"/>
    </row>
    <row r="68" spans="1:38" s="204" customFormat="1" ht="24.95" customHeight="1">
      <c r="A68" s="765" t="s">
        <v>519</v>
      </c>
      <c r="B68" s="766"/>
      <c r="C68" s="766"/>
      <c r="D68" s="766"/>
      <c r="E68" s="766"/>
      <c r="F68" s="766"/>
      <c r="G68" s="766"/>
      <c r="H68" s="766"/>
      <c r="I68" s="766"/>
      <c r="J68" s="766"/>
      <c r="K68" s="766"/>
      <c r="L68" s="766"/>
      <c r="M68" s="766"/>
      <c r="N68" s="766"/>
      <c r="O68" s="766"/>
      <c r="P68" s="766"/>
      <c r="Q68" s="766"/>
      <c r="R68" s="766"/>
      <c r="S68" s="766"/>
      <c r="T68" s="766"/>
      <c r="U68" s="766"/>
      <c r="V68" s="766"/>
      <c r="W68" s="766"/>
      <c r="X68" s="766"/>
      <c r="Y68" s="766"/>
      <c r="Z68" s="766"/>
      <c r="AA68" s="766"/>
      <c r="AB68" s="766"/>
      <c r="AC68" s="766"/>
      <c r="AD68" s="766"/>
      <c r="AE68" s="766"/>
      <c r="AF68" s="766"/>
      <c r="AG68" s="766"/>
      <c r="AH68" s="766"/>
      <c r="AI68" s="766"/>
      <c r="AJ68" s="766"/>
      <c r="AK68" s="766"/>
      <c r="AL68" s="288"/>
    </row>
    <row r="69" spans="1:38" s="204" customFormat="1" ht="24.95" customHeight="1">
      <c r="A69" s="765" t="s">
        <v>548</v>
      </c>
      <c r="B69" s="766"/>
      <c r="C69" s="766"/>
      <c r="D69" s="766"/>
      <c r="E69" s="766"/>
      <c r="F69" s="766"/>
      <c r="G69" s="766"/>
      <c r="H69" s="766"/>
      <c r="I69" s="766"/>
      <c r="J69" s="766"/>
      <c r="K69" s="766"/>
      <c r="L69" s="766"/>
      <c r="M69" s="766"/>
      <c r="N69" s="766"/>
      <c r="O69" s="766"/>
      <c r="P69" s="766"/>
      <c r="Q69" s="766"/>
      <c r="R69" s="766"/>
      <c r="S69" s="766"/>
      <c r="T69" s="766"/>
      <c r="U69" s="766"/>
      <c r="V69" s="766"/>
      <c r="W69" s="766"/>
      <c r="X69" s="766"/>
      <c r="Y69" s="766"/>
      <c r="Z69" s="766"/>
      <c r="AA69" s="766"/>
      <c r="AB69" s="766"/>
      <c r="AC69" s="766"/>
      <c r="AD69" s="766"/>
      <c r="AE69" s="766"/>
      <c r="AF69" s="766"/>
      <c r="AG69" s="766"/>
      <c r="AH69" s="766"/>
      <c r="AI69" s="766"/>
      <c r="AJ69" s="766"/>
      <c r="AK69" s="766"/>
      <c r="AL69" s="288"/>
    </row>
    <row r="70" spans="1:38" s="204" customFormat="1" ht="24.95" customHeight="1">
      <c r="A70" s="765" t="s">
        <v>549</v>
      </c>
      <c r="B70" s="766"/>
      <c r="C70" s="766"/>
      <c r="D70" s="766"/>
      <c r="E70" s="766"/>
      <c r="F70" s="766"/>
      <c r="G70" s="766"/>
      <c r="H70" s="766"/>
      <c r="I70" s="766"/>
      <c r="J70" s="766"/>
      <c r="K70" s="766"/>
      <c r="L70" s="766"/>
      <c r="M70" s="766"/>
      <c r="N70" s="766"/>
      <c r="O70" s="766"/>
      <c r="P70" s="766"/>
      <c r="Q70" s="766"/>
      <c r="R70" s="766"/>
      <c r="S70" s="766"/>
      <c r="T70" s="766"/>
      <c r="U70" s="766"/>
      <c r="V70" s="766"/>
      <c r="W70" s="766"/>
      <c r="X70" s="766"/>
      <c r="Y70" s="766"/>
      <c r="Z70" s="766"/>
      <c r="AA70" s="766"/>
      <c r="AB70" s="766"/>
      <c r="AC70" s="766"/>
      <c r="AD70" s="766"/>
      <c r="AE70" s="766"/>
      <c r="AF70" s="766"/>
      <c r="AG70" s="766"/>
      <c r="AH70" s="766"/>
      <c r="AI70" s="766"/>
      <c r="AJ70" s="766"/>
      <c r="AK70" s="766"/>
      <c r="AL70" s="288"/>
    </row>
    <row r="71" spans="1:38" s="204" customFormat="1" ht="24.95" customHeight="1">
      <c r="A71" s="765" t="s">
        <v>547</v>
      </c>
      <c r="B71" s="766"/>
      <c r="C71" s="766"/>
      <c r="D71" s="766"/>
      <c r="E71" s="766"/>
      <c r="F71" s="766"/>
      <c r="G71" s="766"/>
      <c r="H71" s="766"/>
      <c r="I71" s="766"/>
      <c r="J71" s="766"/>
      <c r="K71" s="766"/>
      <c r="L71" s="766"/>
      <c r="M71" s="766"/>
      <c r="N71" s="766"/>
      <c r="O71" s="766"/>
      <c r="P71" s="766"/>
      <c r="Q71" s="766"/>
      <c r="R71" s="766"/>
      <c r="S71" s="766"/>
      <c r="T71" s="766"/>
      <c r="U71" s="766"/>
      <c r="V71" s="766"/>
      <c r="W71" s="766"/>
      <c r="X71" s="766"/>
      <c r="Y71" s="766"/>
      <c r="Z71" s="766"/>
      <c r="AA71" s="766"/>
      <c r="AB71" s="766"/>
      <c r="AC71" s="766"/>
      <c r="AD71" s="766"/>
      <c r="AE71" s="766"/>
      <c r="AF71" s="766"/>
      <c r="AG71" s="766"/>
      <c r="AH71" s="766"/>
      <c r="AI71" s="766"/>
      <c r="AJ71" s="766"/>
      <c r="AK71" s="766"/>
      <c r="AL71" s="288"/>
    </row>
    <row r="72" spans="1:38" s="204" customFormat="1" ht="24.95" customHeight="1" thickBot="1">
      <c r="A72" s="767"/>
      <c r="B72" s="768"/>
      <c r="C72" s="768"/>
      <c r="D72" s="768"/>
      <c r="E72" s="768"/>
      <c r="F72" s="768"/>
      <c r="G72" s="768"/>
      <c r="H72" s="768"/>
      <c r="I72" s="768"/>
      <c r="J72" s="768"/>
      <c r="K72" s="768"/>
      <c r="L72" s="768"/>
      <c r="M72" s="768"/>
      <c r="N72" s="768"/>
      <c r="O72" s="768"/>
      <c r="P72" s="768"/>
      <c r="Q72" s="768"/>
      <c r="R72" s="768"/>
      <c r="S72" s="768"/>
      <c r="T72" s="768"/>
      <c r="U72" s="768"/>
      <c r="V72" s="768"/>
      <c r="W72" s="768"/>
      <c r="X72" s="768"/>
      <c r="Y72" s="768"/>
      <c r="Z72" s="768"/>
      <c r="AA72" s="768"/>
      <c r="AB72" s="768"/>
      <c r="AC72" s="768"/>
      <c r="AD72" s="768"/>
      <c r="AE72" s="768"/>
      <c r="AF72" s="768"/>
      <c r="AG72" s="768"/>
      <c r="AH72" s="768"/>
      <c r="AI72" s="768"/>
      <c r="AJ72" s="768"/>
      <c r="AK72" s="768"/>
      <c r="AL72" s="228"/>
    </row>
  </sheetData>
  <mergeCells count="330"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P55:U55"/>
    <mergeCell ref="A67:AK67"/>
    <mergeCell ref="A68:AK68"/>
    <mergeCell ref="A69:AK69"/>
    <mergeCell ref="A70:AK70"/>
    <mergeCell ref="A71:AK71"/>
    <mergeCell ref="A72:AK72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PRV-2161</vt:lpstr>
      <vt:lpstr>PRV-2162 </vt:lpstr>
      <vt:lpstr>PRV-2201 </vt:lpstr>
      <vt:lpstr>PRV-2291</vt:lpstr>
      <vt:lpstr>PRV-2292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'PRV-2161'!Print_Area</vt:lpstr>
      <vt:lpstr>'PRV-2162 '!Print_Area</vt:lpstr>
      <vt:lpstr>'PRV-2201 '!Print_Area</vt:lpstr>
      <vt:lpstr>'PRV-2291'!Print_Area</vt:lpstr>
      <vt:lpstr>'PRV-2292'!Print_Area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2023-11-01T08:36:46Z</cp:lastPrinted>
  <dcterms:created xsi:type="dcterms:W3CDTF">1996-10-14T23:33:28Z</dcterms:created>
  <dcterms:modified xsi:type="dcterms:W3CDTF">2023-11-01T10:29:15Z</dcterms:modified>
</cp:coreProperties>
</file>