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PIPELINE\LINE LIST\D02(working)\"/>
    </mc:Choice>
  </mc:AlternateContent>
  <bookViews>
    <workbookView xWindow="-645" yWindow="-120" windowWidth="19320" windowHeight="5655" tabRatio="588"/>
  </bookViews>
  <sheets>
    <sheet name="Cover" sheetId="16" r:id="rId1"/>
    <sheet name="REVISION" sheetId="23" r:id="rId2"/>
    <sheet name="Sheet1" sheetId="30" r:id="rId3"/>
  </sheets>
  <definedNames>
    <definedName name="_Fill" localSheetId="1" hidden="1">#REF!</definedName>
    <definedName name="_Fill" hidden="1">#REF!</definedName>
    <definedName name="_xlnm._FilterDatabase" localSheetId="2" hidden="1">Sheet1!$A$10:$AJ$43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Sheet1!$A$1:$AJ$43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U14" i="30" l="1"/>
  <c r="U25" i="30" l="1"/>
  <c r="U41" i="30" l="1"/>
  <c r="U40" i="30"/>
  <c r="U39" i="30"/>
  <c r="U38" i="30"/>
  <c r="U37" i="30"/>
  <c r="U36" i="30"/>
  <c r="U35" i="30"/>
  <c r="U34" i="30"/>
  <c r="U33" i="30"/>
  <c r="U32" i="30"/>
  <c r="U31" i="30"/>
  <c r="U30" i="30"/>
  <c r="U29" i="30"/>
  <c r="U28" i="30"/>
  <c r="U27" i="30"/>
  <c r="U26" i="30"/>
  <c r="U24" i="30"/>
  <c r="U23" i="30"/>
  <c r="U22" i="30"/>
  <c r="U21" i="30"/>
  <c r="U20" i="30"/>
  <c r="U19" i="30"/>
  <c r="U18" i="30"/>
  <c r="U17" i="30"/>
  <c r="U16" i="30"/>
  <c r="U15" i="30"/>
  <c r="U13" i="30"/>
  <c r="U12" i="30"/>
  <c r="U11" i="30"/>
  <c r="S8" i="23" l="1"/>
  <c r="U8" i="23"/>
  <c r="W8" i="23"/>
</calcChain>
</file>

<file path=xl/sharedStrings.xml><?xml version="1.0" encoding="utf-8"?>
<sst xmlns="http://schemas.openxmlformats.org/spreadsheetml/2006/main" count="636" uniqueCount="184">
  <si>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</si>
  <si>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</si>
  <si>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</si>
  <si>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</si>
  <si>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</si>
  <si>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</si>
  <si>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</si>
  <si>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</si>
  <si>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</si>
  <si>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</si>
  <si>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</si>
  <si>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</si>
  <si>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</si>
  <si>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</si>
  <si>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</si>
  <si>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</si>
  <si>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</si>
  <si>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</si>
  <si>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</si>
  <si>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</si>
  <si>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</si>
  <si>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</si>
  <si>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</si>
  <si>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</si>
  <si>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</si>
  <si>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</si>
  <si>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</si>
  <si>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</si>
  <si>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</si>
  <si>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</si>
  <si>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</si>
  <si>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</si>
  <si>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</si>
  <si>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</si>
  <si>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</si>
  <si>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</si>
  <si>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</si>
  <si>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</si>
  <si>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</si>
  <si>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</si>
  <si>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</si>
  <si>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</si>
  <si>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</si>
  <si>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</si>
  <si>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>CLIENT Doc. Number:</t>
  </si>
  <si>
    <t xml:space="preserve">AB-R: As-Built for CLIENT Review </t>
  </si>
  <si>
    <t>PPL</t>
  </si>
  <si>
    <t>320</t>
  </si>
  <si>
    <t>PR</t>
  </si>
  <si>
    <t>LI</t>
  </si>
  <si>
    <t>0002</t>
  </si>
  <si>
    <t>IFC</t>
  </si>
  <si>
    <t>LINE NUMBER</t>
  </si>
  <si>
    <t>LINE DESCRIPTION</t>
  </si>
  <si>
    <t>DESIGN</t>
  </si>
  <si>
    <t>Insulation Thickness</t>
  </si>
  <si>
    <t>Paint Code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</si>
  <si>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</si>
  <si>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</si>
  <si>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</si>
  <si>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</si>
  <si>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</si>
  <si>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</si>
  <si>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</si>
  <si>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</si>
  <si>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</si>
  <si>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</si>
  <si>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</si>
  <si>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TEMP. (oC)</t>
  </si>
  <si>
    <t>Density (kg/m3)</t>
  </si>
  <si>
    <t>Test Pressure(BARG)</t>
  </si>
  <si>
    <t>Test Media(Water)</t>
  </si>
  <si>
    <t>PWHT</t>
  </si>
  <si>
    <t>Radiography Testing (%)</t>
  </si>
  <si>
    <t>P&amp;ID NO.</t>
  </si>
  <si>
    <t xml:space="preserve">LINE LIST </t>
  </si>
  <si>
    <t>GAS</t>
  </si>
  <si>
    <t>PT</t>
  </si>
  <si>
    <t>2"</t>
  </si>
  <si>
    <t>8"</t>
  </si>
  <si>
    <t>6"</t>
  </si>
  <si>
    <t>CDH</t>
  </si>
  <si>
    <t>AN07</t>
  </si>
  <si>
    <t>FL</t>
  </si>
  <si>
    <t>FN27</t>
  </si>
  <si>
    <t>UG</t>
  </si>
  <si>
    <t>4"</t>
  </si>
  <si>
    <t>FLG</t>
  </si>
  <si>
    <t>3"</t>
  </si>
  <si>
    <t>PL-3201</t>
  </si>
  <si>
    <t>DEHYDRATION(PK-2101)</t>
  </si>
  <si>
    <t>GAS-113-0007-FN27-8"-PT</t>
  </si>
  <si>
    <t>GAS-113-0006-FN27-8"-UG</t>
  </si>
  <si>
    <t>GAS-113-0008-FN27-8"-UG</t>
  </si>
  <si>
    <t>TO SAFE LOCATION</t>
  </si>
  <si>
    <t>GAS-113-0009-FN27-8"-PT</t>
  </si>
  <si>
    <t>TO PIG RECEIVER(PR-3201)</t>
  </si>
  <si>
    <t>GAS-113-0010-FN27-8"-UG</t>
  </si>
  <si>
    <t>PR-3201</t>
  </si>
  <si>
    <t>FL-113-0004-AN07-2"-PT</t>
  </si>
  <si>
    <t>30" INLET HEADER SI-HP</t>
  </si>
  <si>
    <t>CDH-113-0001-AN07-2"-PT</t>
  </si>
  <si>
    <t>TO CLOSED DRAIN HEADER</t>
  </si>
  <si>
    <t xml:space="preserve">TO LP FLARE HEADER </t>
  </si>
  <si>
    <t>CDH-113-0005-AN07-2"-PT</t>
  </si>
  <si>
    <t>HOT TAP VALVE</t>
  </si>
  <si>
    <t>TO FLARE</t>
  </si>
  <si>
    <t>TO EXISTING FLARE SYSTEM</t>
  </si>
  <si>
    <t>LIQUID</t>
  </si>
  <si>
    <t>AMB</t>
  </si>
  <si>
    <r>
      <t>5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/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50</t>
    </r>
  </si>
  <si>
    <t>850-1000</t>
  </si>
  <si>
    <t>BK-PPL-PEDCO-320-PR-PI-0001(2/3)</t>
  </si>
  <si>
    <t>BK-PPL-PEDCO-320-PR-PI-0001(1/3)</t>
  </si>
  <si>
    <t>BK-PPL-PEDCO-320-PR-PI-0001(3/3)</t>
  </si>
  <si>
    <t>Water</t>
  </si>
  <si>
    <t>Yes</t>
  </si>
  <si>
    <t>-</t>
  </si>
  <si>
    <t>A</t>
  </si>
  <si>
    <t>FEB.2022</t>
  </si>
  <si>
    <t>F0Z-708536</t>
  </si>
  <si>
    <t>LINE LIST</t>
  </si>
  <si>
    <r>
      <t xml:space="preserve">LINE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</si>
  <si>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M.Aryafar</t>
  </si>
  <si>
    <t>شماره صفحه: 1 از 3</t>
  </si>
  <si>
    <t>شماره صفحه: 2 از 3</t>
  </si>
  <si>
    <t>شماره صفحه: 3 از 3</t>
  </si>
  <si>
    <t>REV</t>
  </si>
  <si>
    <t>0003</t>
  </si>
  <si>
    <t>0072</t>
  </si>
  <si>
    <t>0001</t>
  </si>
  <si>
    <t>0005</t>
  </si>
  <si>
    <t>0006</t>
  </si>
  <si>
    <t>0011</t>
  </si>
  <si>
    <t>0007</t>
  </si>
  <si>
    <t>0008</t>
  </si>
  <si>
    <t>0009</t>
  </si>
  <si>
    <t>0010</t>
  </si>
  <si>
    <t>0014</t>
  </si>
  <si>
    <t>0012</t>
  </si>
  <si>
    <t>0013</t>
  </si>
  <si>
    <t>0115</t>
  </si>
  <si>
    <t>0004</t>
  </si>
  <si>
    <t>0073</t>
  </si>
  <si>
    <t>FN05</t>
  </si>
  <si>
    <t>GAS-111-0072-FN05-6"-PT</t>
  </si>
  <si>
    <t>GAS-113-0005-FN05-8"-PT</t>
  </si>
  <si>
    <t>GAS-113-0011-FN05-8"-PT</t>
  </si>
  <si>
    <t>GAS-113-0115-FN05-8"-PT</t>
  </si>
  <si>
    <t>JAN.2023</t>
  </si>
  <si>
    <t>FL-113-0001-AN07-4"-PT</t>
  </si>
  <si>
    <t>GAS-113-0004-FN05-4"-PT</t>
  </si>
  <si>
    <t>FUEL GAS</t>
  </si>
  <si>
    <t>GAS-113-0014-FN07-2"-PT</t>
  </si>
  <si>
    <t>OWA</t>
  </si>
  <si>
    <t>AN01</t>
  </si>
  <si>
    <t>DRIP TRAY</t>
  </si>
  <si>
    <t>OILY WATER DITCH</t>
  </si>
  <si>
    <t>ATM</t>
  </si>
  <si>
    <t>CHM</t>
  </si>
  <si>
    <t>FS00</t>
  </si>
  <si>
    <t>NP</t>
  </si>
  <si>
    <t>3/4"</t>
  </si>
  <si>
    <t xml:space="preserve">METHANOL HEADER </t>
  </si>
  <si>
    <t>GAS-113-0001-FN05-2"-PT</t>
  </si>
  <si>
    <t>PSV-3202</t>
  </si>
  <si>
    <t>IFA</t>
  </si>
  <si>
    <t>OPER</t>
  </si>
  <si>
    <t>AFC</t>
  </si>
  <si>
    <t>GAS-113-0013-FN05-2"-PT</t>
  </si>
  <si>
    <t>Class: 1</t>
  </si>
  <si>
    <t>PSV-3201</t>
  </si>
  <si>
    <t>GAS-113-0073-FN05-8"-PT</t>
  </si>
  <si>
    <t>0018</t>
  </si>
  <si>
    <t>0017</t>
  </si>
  <si>
    <t>GAS-113-0018-FN27-4"-PT</t>
  </si>
  <si>
    <t>0019</t>
  </si>
  <si>
    <t>0020</t>
  </si>
  <si>
    <t>GAS-113-0020-FN27-4"-PT</t>
  </si>
  <si>
    <t>GAS-113-0021-FN05-2"-PT</t>
  </si>
  <si>
    <t>15-31</t>
  </si>
  <si>
    <t>S.Faramarzpour</t>
  </si>
  <si>
    <t>F</t>
  </si>
  <si>
    <t>NOV.2023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</si>
</sst>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0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2" borderId="41" xfId="21" applyFont="1" applyFill="1" applyBorder="1" applyAlignment="1" applyProtection="1">
      <alignment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0" fontId="1" fillId="2" borderId="21" xfId="21" applyFont="1" applyFill="1" applyBorder="1" applyAlignment="1" applyProtection="1">
      <alignment horizontal="center" vertical="center" textRotation="90"/>
      <protection locked="0"/>
    </xf>
    <xf numFmtId="0" fontId="0" fillId="3" borderId="0" xfId="0" applyFill="1"/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4" fontId="1" fillId="2" borderId="21" xfId="21" applyNumberFormat="1" applyFont="1" applyFill="1" applyBorder="1" applyAlignment="1" applyProtection="1">
      <alignment horizontal="center" vertical="center" textRotation="90"/>
      <protection locked="0"/>
    </xf>
    <xf numFmtId="174" fontId="1" fillId="2" borderId="8" xfId="21" applyNumberFormat="1" applyFont="1" applyFill="1" applyBorder="1" applyAlignment="1" applyProtection="1">
      <alignment horizontal="center" vertical="center" textRotation="90"/>
      <protection locked="0"/>
    </xf>
    <xf numFmtId="174" fontId="1" fillId="2" borderId="41" xfId="21" applyNumberFormat="1" applyFont="1" applyFill="1" applyBorder="1" applyAlignment="1" applyProtection="1">
      <alignment vertical="center" textRotation="90"/>
      <protection locked="0"/>
    </xf>
    <xf numFmtId="174" fontId="1" fillId="2" borderId="41" xfId="21" applyNumberFormat="1" applyFont="1" applyFill="1" applyBorder="1" applyAlignment="1" applyProtection="1">
      <alignment horizontal="center" vertical="center" textRotation="90"/>
      <protection locked="0"/>
    </xf>
    <xf numFmtId="174" fontId="1" fillId="2" borderId="5" xfId="21" applyNumberFormat="1" applyFont="1" applyFill="1" applyBorder="1" applyAlignment="1" applyProtection="1">
      <alignment vertical="center" textRotation="90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4" xfId="21" applyFont="1" applyBorder="1" applyAlignment="1">
      <alignment horizontal="center" vertical="center"/>
    </xf>
    <xf numFmtId="0" fontId="1" fillId="0" borderId="25" xfId="21" applyFont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3" borderId="5" xfId="21" applyNumberFormat="1" applyFont="1" applyFill="1" applyBorder="1" applyAlignment="1" applyProtection="1">
      <alignment horizontal="center" vertical="center"/>
    </xf>
    <xf numFmtId="1" fontId="17" fillId="3" borderId="6" xfId="21" applyNumberFormat="1" applyFont="1" applyFill="1" applyBorder="1" applyAlignment="1" applyProtection="1">
      <alignment horizontal="center" vertical="center"/>
    </xf>
    <xf numFmtId="1" fontId="17" fillId="3" borderId="17" xfId="21" applyNumberFormat="1" applyFont="1" applyFill="1" applyBorder="1" applyAlignment="1" applyProtection="1">
      <alignment horizontal="center" vertical="center"/>
    </xf>
    <xf numFmtId="1" fontId="17" fillId="3" borderId="8" xfId="21" applyNumberFormat="1" applyFont="1" applyFill="1" applyBorder="1" applyAlignment="1" applyProtection="1">
      <alignment horizontal="center" vertical="center"/>
    </xf>
    <xf numFmtId="1" fontId="17" fillId="3" borderId="9" xfId="21" applyNumberFormat="1" applyFont="1" applyFill="1" applyBorder="1" applyAlignment="1" applyProtection="1">
      <alignment horizontal="center" vertical="center"/>
    </xf>
    <xf numFmtId="1" fontId="17" fillId="3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1" fontId="36" fillId="0" borderId="2" xfId="21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19" fillId="0" borderId="5" xfId="21" applyFont="1" applyFill="1" applyBorder="1" applyAlignment="1">
      <alignment horizontal="right" vertical="center"/>
    </xf>
    <xf numFmtId="0" fontId="3" fillId="0" borderId="22" xfId="21" applyFont="1" applyBorder="1" applyAlignment="1">
      <alignment horizontal="center" vertical="center" wrapText="1"/>
    </xf>
    <xf numFmtId="0" fontId="34" fillId="3" borderId="22" xfId="21" applyFont="1" applyFill="1" applyBorder="1" applyAlignment="1">
      <alignment horizontal="center" vertical="center" wrapText="1"/>
    </xf>
    <xf numFmtId="0" fontId="3" fillId="3" borderId="4" xfId="21" applyFont="1" applyFill="1" applyBorder="1" applyAlignment="1">
      <alignment horizontal="center" vertical="center" wrapText="1"/>
    </xf>
    <xf numFmtId="0" fontId="3" fillId="3" borderId="23" xfId="21" applyFont="1" applyFill="1" applyBorder="1" applyAlignment="1">
      <alignment horizontal="center" vertical="center" wrapText="1"/>
    </xf>
    <xf numFmtId="0" fontId="3" fillId="3" borderId="7" xfId="21" applyFont="1" applyFill="1" applyBorder="1" applyAlignment="1">
      <alignment horizontal="center" vertical="center" wrapText="1"/>
    </xf>
    <xf numFmtId="0" fontId="3" fillId="3" borderId="0" xfId="21" applyFont="1" applyFill="1" applyBorder="1" applyAlignment="1">
      <alignment horizontal="center" vertical="center" wrapText="1"/>
    </xf>
    <xf numFmtId="0" fontId="3" fillId="3" borderId="20" xfId="21" applyFont="1" applyFill="1" applyBorder="1" applyAlignment="1">
      <alignment horizontal="center" vertical="center" wrapText="1"/>
    </xf>
    <xf numFmtId="0" fontId="3" fillId="3" borderId="8" xfId="21" applyFont="1" applyFill="1" applyBorder="1" applyAlignment="1">
      <alignment horizontal="center" vertical="center" wrapText="1"/>
    </xf>
    <xf numFmtId="0" fontId="3" fillId="3" borderId="9" xfId="21" applyFont="1" applyFill="1" applyBorder="1" applyAlignment="1">
      <alignment horizontal="center" vertical="center" wrapText="1"/>
    </xf>
    <xf numFmtId="0" fontId="3" fillId="3" borderId="18" xfId="21" applyFont="1" applyFill="1" applyBorder="1" applyAlignment="1">
      <alignment horizontal="center" vertical="center" wrapText="1"/>
    </xf>
    <xf numFmtId="49" fontId="2" fillId="0" borderId="36" xfId="21" applyNumberFormat="1" applyFont="1" applyBorder="1" applyAlignment="1">
      <alignment horizontal="center" vertical="center"/>
    </xf>
    <xf numFmtId="0" fontId="19" fillId="0" borderId="7" xfId="21" applyFont="1" applyBorder="1" applyAlignment="1">
      <alignment horizontal="center" vertical="center" wrapText="1" readingOrder="2"/>
    </xf>
    <xf numFmtId="0" fontId="19" fillId="0" borderId="0" xfId="21" applyFont="1" applyBorder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0" fontId="1" fillId="2" borderId="8" xfId="21" applyFont="1" applyFill="1" applyBorder="1" applyAlignment="1" applyProtection="1">
      <alignment horizontal="center" vertical="center"/>
      <protection locked="0"/>
    </xf>
    <xf numFmtId="0" fontId="1" fillId="2" borderId="9" xfId="21" applyFont="1" applyFill="1" applyBorder="1" applyAlignment="1" applyProtection="1">
      <alignment horizontal="center" vertical="center"/>
      <protection locked="0"/>
    </xf>
    <xf numFmtId="0" fontId="1" fillId="2" borderId="18" xfId="21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49" fontId="1" fillId="0" borderId="2" xfId="21" applyNumberFormat="1" applyFont="1" applyFill="1" applyBorder="1" applyAlignment="1" applyProtection="1">
      <alignment horizontal="center"/>
    </xf>
    <xf numFmtId="0" fontId="1" fillId="2" borderId="22" xfId="21" applyFont="1" applyFill="1" applyBorder="1" applyAlignment="1" applyProtection="1">
      <alignment horizontal="center" vertical="center"/>
      <protection locked="0"/>
    </xf>
    <xf numFmtId="0" fontId="1" fillId="2" borderId="23" xfId="21" applyFont="1" applyFill="1" applyBorder="1" applyAlignment="1" applyProtection="1">
      <alignment horizontal="center" vertical="center"/>
      <protection locked="0"/>
    </xf>
    <xf numFmtId="49" fontId="1" fillId="0" borderId="24" xfId="21" applyNumberFormat="1" applyFont="1" applyFill="1" applyBorder="1" applyAlignment="1" applyProtection="1">
      <alignment horizontal="center"/>
    </xf>
    <xf numFmtId="49" fontId="1" fillId="0" borderId="25" xfId="21" applyNumberFormat="1" applyFont="1" applyFill="1" applyBorder="1" applyAlignment="1" applyProtection="1">
      <alignment horizontal="center"/>
    </xf>
    <xf numFmtId="49" fontId="1" fillId="0" borderId="24" xfId="21" applyNumberFormat="1" applyFont="1" applyFill="1" applyBorder="1" applyAlignment="1" applyProtection="1">
      <alignment horizontal="center" vertical="center"/>
    </xf>
    <xf numFmtId="49" fontId="1" fillId="0" borderId="26" xfId="21" applyNumberFormat="1" applyFont="1" applyFill="1" applyBorder="1" applyAlignment="1" applyProtection="1">
      <alignment horizontal="center" vertical="center"/>
    </xf>
    <xf numFmtId="49" fontId="1" fillId="0" borderId="25" xfId="21" applyNumberFormat="1" applyFont="1" applyFill="1" applyBorder="1" applyAlignment="1" applyProtection="1">
      <alignment horizontal="center" vertical="center"/>
    </xf>
    <xf numFmtId="0" fontId="1" fillId="2" borderId="4" xfId="21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9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28574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152399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160565</xdr:colOff>
      <xdr:row>0</xdr:row>
      <xdr:rowOff>34018</xdr:rowOff>
    </xdr:from>
    <xdr:to>
      <xdr:col>33</xdr:col>
      <xdr:colOff>495206</xdr:colOff>
      <xdr:row>2</xdr:row>
      <xdr:rowOff>140154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6215" y="34018"/>
          <a:ext cx="672193" cy="591911"/>
        </a:xfrm>
        <a:prstGeom prst="rect">
          <a:avLst/>
        </a:prstGeom>
      </xdr:spPr>
    </xdr:pic>
    <xdr:clientData/>
  </xdr:twoCellAnchor>
  <xdr:twoCellAnchor editAs="oneCell">
    <xdr:from>
      <xdr:col>29</xdr:col>
      <xdr:colOff>69397</xdr:colOff>
      <xdr:row>2</xdr:row>
      <xdr:rowOff>123825</xdr:rowOff>
    </xdr:from>
    <xdr:to>
      <xdr:col>33</xdr:col>
      <xdr:colOff>222659</xdr:colOff>
      <xdr:row>3</xdr:row>
      <xdr:rowOff>270164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997" y="6286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127289</xdr:colOff>
      <xdr:row>3</xdr:row>
      <xdr:rowOff>57273</xdr:rowOff>
    </xdr:from>
    <xdr:to>
      <xdr:col>33</xdr:col>
      <xdr:colOff>871842</xdr:colOff>
      <xdr:row>4</xdr:row>
      <xdr:rowOff>133596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524864"/>
          <a:ext cx="728601" cy="4226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0</xdr:row>
      <xdr:rowOff>149679</xdr:rowOff>
    </xdr:from>
    <xdr:to>
      <xdr:col>6</xdr:col>
      <xdr:colOff>22615</xdr:colOff>
      <xdr:row>3</xdr:row>
      <xdr:rowOff>112365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400" y="149679"/>
          <a:ext cx="99478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0" zoomScaleNormal="100" zoomScaleSheetLayoutView="100" workbookViewId="0">
      <selection activeCell="G33" sqref="G33:K34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28515625" style="6" customWidth="1"/>
    <col min="17" max="17" width="3.425781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32" width="3.2851562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16" t="s">
        <v>34</v>
      </c>
      <c r="C1" s="117"/>
      <c r="D1" s="117"/>
      <c r="E1" s="117"/>
      <c r="F1" s="117"/>
      <c r="G1" s="117"/>
      <c r="H1" s="117"/>
      <c r="I1" s="117"/>
      <c r="J1" s="118"/>
      <c r="K1" s="149" t="s">
        <v>41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129"/>
      <c r="AD1" s="130"/>
      <c r="AE1" s="130"/>
      <c r="AF1" s="130"/>
      <c r="AG1" s="130"/>
      <c r="AH1" s="130"/>
      <c r="AI1" s="130"/>
      <c r="AJ1" s="130"/>
      <c r="AK1" s="130"/>
      <c r="AL1" s="131"/>
      <c r="AM1" s="29"/>
      <c r="AN1" s="1"/>
    </row>
    <row r="2" spans="1:40" s="2" customFormat="1" ht="15" customHeight="1">
      <c r="A2" s="28"/>
      <c r="B2" s="119"/>
      <c r="C2" s="120"/>
      <c r="D2" s="120"/>
      <c r="E2" s="120"/>
      <c r="F2" s="120"/>
      <c r="G2" s="120"/>
      <c r="H2" s="120"/>
      <c r="I2" s="120"/>
      <c r="J2" s="121"/>
      <c r="K2" s="15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32"/>
      <c r="AD2" s="133"/>
      <c r="AE2" s="133"/>
      <c r="AF2" s="133"/>
      <c r="AG2" s="133"/>
      <c r="AH2" s="133"/>
      <c r="AI2" s="133"/>
      <c r="AJ2" s="133"/>
      <c r="AK2" s="133"/>
      <c r="AL2" s="134"/>
      <c r="AM2" s="29"/>
      <c r="AN2" s="1"/>
    </row>
    <row r="3" spans="1:40" s="2" customFormat="1" ht="15" customHeight="1">
      <c r="A3" s="28"/>
      <c r="B3" s="119"/>
      <c r="C3" s="120"/>
      <c r="D3" s="120"/>
      <c r="E3" s="120"/>
      <c r="F3" s="120"/>
      <c r="G3" s="120"/>
      <c r="H3" s="120"/>
      <c r="I3" s="120"/>
      <c r="J3" s="121"/>
      <c r="K3" s="15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132"/>
      <c r="AD3" s="133"/>
      <c r="AE3" s="133"/>
      <c r="AF3" s="133"/>
      <c r="AG3" s="133"/>
      <c r="AH3" s="133"/>
      <c r="AI3" s="133"/>
      <c r="AJ3" s="133"/>
      <c r="AK3" s="133"/>
      <c r="AL3" s="134"/>
      <c r="AM3" s="29"/>
      <c r="AN3" s="1"/>
    </row>
    <row r="4" spans="1:40" s="2" customFormat="1" ht="79.5" customHeight="1">
      <c r="A4" s="28"/>
      <c r="B4" s="119"/>
      <c r="C4" s="120"/>
      <c r="D4" s="120"/>
      <c r="E4" s="120"/>
      <c r="F4" s="120"/>
      <c r="G4" s="120"/>
      <c r="H4" s="120"/>
      <c r="I4" s="120"/>
      <c r="J4" s="121"/>
      <c r="K4" s="151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32"/>
      <c r="AD4" s="133"/>
      <c r="AE4" s="133"/>
      <c r="AF4" s="133"/>
      <c r="AG4" s="133"/>
      <c r="AH4" s="133"/>
      <c r="AI4" s="133"/>
      <c r="AJ4" s="133"/>
      <c r="AK4" s="133"/>
      <c r="AL4" s="134"/>
      <c r="AM4" s="29"/>
      <c r="AN4" s="1"/>
    </row>
    <row r="5" spans="1:40" s="2" customFormat="1" ht="15" customHeight="1">
      <c r="A5" s="28"/>
      <c r="B5" s="119"/>
      <c r="C5" s="120"/>
      <c r="D5" s="120"/>
      <c r="E5" s="120"/>
      <c r="F5" s="120"/>
      <c r="G5" s="120"/>
      <c r="H5" s="120"/>
      <c r="I5" s="120"/>
      <c r="J5" s="121"/>
      <c r="K5" s="140" t="s">
        <v>121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/>
      <c r="AC5" s="132"/>
      <c r="AD5" s="133"/>
      <c r="AE5" s="133"/>
      <c r="AF5" s="133"/>
      <c r="AG5" s="133"/>
      <c r="AH5" s="133"/>
      <c r="AI5" s="133"/>
      <c r="AJ5" s="133"/>
      <c r="AK5" s="133"/>
      <c r="AL5" s="134"/>
      <c r="AM5" s="29"/>
      <c r="AN5" s="1"/>
    </row>
    <row r="6" spans="1:40" s="2" customFormat="1" ht="6.75" customHeight="1">
      <c r="A6" s="28"/>
      <c r="B6" s="122"/>
      <c r="C6" s="123"/>
      <c r="D6" s="123"/>
      <c r="E6" s="123"/>
      <c r="F6" s="123"/>
      <c r="G6" s="123"/>
      <c r="H6" s="123"/>
      <c r="I6" s="123"/>
      <c r="J6" s="124"/>
      <c r="K6" s="14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5"/>
      <c r="AC6" s="135"/>
      <c r="AD6" s="136"/>
      <c r="AE6" s="136"/>
      <c r="AF6" s="136"/>
      <c r="AG6" s="136"/>
      <c r="AH6" s="136"/>
      <c r="AI6" s="136"/>
      <c r="AJ6" s="136"/>
      <c r="AK6" s="136"/>
      <c r="AL6" s="137"/>
      <c r="AM6" s="29"/>
      <c r="AN6" s="1"/>
    </row>
    <row r="7" spans="1:40" s="2" customFormat="1" ht="18.75" customHeight="1">
      <c r="A7" s="1"/>
      <c r="B7" s="113" t="s">
        <v>12</v>
      </c>
      <c r="C7" s="114"/>
      <c r="D7" s="114"/>
      <c r="E7" s="114"/>
      <c r="F7" s="114"/>
      <c r="G7" s="114"/>
      <c r="H7" s="114"/>
      <c r="I7" s="114"/>
      <c r="J7" s="115"/>
      <c r="K7" s="112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38" t="s">
        <v>19</v>
      </c>
      <c r="X7" s="138"/>
      <c r="Y7" s="138"/>
      <c r="Z7" s="139" t="s">
        <v>20</v>
      </c>
      <c r="AA7" s="139"/>
      <c r="AB7" s="139"/>
      <c r="AC7" s="155" t="s">
        <v>124</v>
      </c>
      <c r="AD7" s="156"/>
      <c r="AE7" s="156"/>
      <c r="AF7" s="156"/>
      <c r="AG7" s="156"/>
      <c r="AH7" s="156"/>
      <c r="AI7" s="156"/>
      <c r="AJ7" s="156"/>
      <c r="AK7" s="156"/>
      <c r="AL7" s="157"/>
      <c r="AM7" s="30"/>
      <c r="AN7" s="1"/>
    </row>
    <row r="8" spans="1:40" s="2" customFormat="1" ht="21" customHeight="1" thickBot="1">
      <c r="A8" s="31"/>
      <c r="B8" s="109" t="s">
        <v>37</v>
      </c>
      <c r="C8" s="110"/>
      <c r="D8" s="110"/>
      <c r="E8" s="110"/>
      <c r="F8" s="110"/>
      <c r="G8" s="110"/>
      <c r="H8" s="110"/>
      <c r="I8" s="110"/>
      <c r="J8" s="111"/>
      <c r="K8" s="125" t="s">
        <v>38</v>
      </c>
      <c r="L8" s="126"/>
      <c r="M8" s="127" t="s">
        <v>46</v>
      </c>
      <c r="N8" s="128"/>
      <c r="O8" s="125" t="s">
        <v>39</v>
      </c>
      <c r="P8" s="126"/>
      <c r="Q8" s="127" t="s">
        <v>47</v>
      </c>
      <c r="R8" s="128"/>
      <c r="S8" s="125" t="s">
        <v>48</v>
      </c>
      <c r="T8" s="126"/>
      <c r="U8" s="125" t="s">
        <v>49</v>
      </c>
      <c r="V8" s="126"/>
      <c r="W8" s="152" t="s">
        <v>50</v>
      </c>
      <c r="X8" s="153"/>
      <c r="Y8" s="154"/>
      <c r="Z8" s="146" t="s">
        <v>9</v>
      </c>
      <c r="AA8" s="147"/>
      <c r="AB8" s="148"/>
      <c r="AC8" s="158"/>
      <c r="AD8" s="159"/>
      <c r="AE8" s="159"/>
      <c r="AF8" s="159"/>
      <c r="AG8" s="159"/>
      <c r="AH8" s="159"/>
      <c r="AI8" s="159"/>
      <c r="AJ8" s="159"/>
      <c r="AK8" s="159"/>
      <c r="AL8" s="160"/>
      <c r="AM8" s="30"/>
      <c r="AN8" s="1"/>
    </row>
    <row r="9" spans="1:40" s="2" customFormat="1" ht="15" customHeight="1" thickBo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1"/>
    </row>
    <row r="10" spans="1:40" s="2" customFormat="1" ht="23.1" customHeight="1">
      <c r="A10" s="38"/>
      <c r="B10" s="103" t="s">
        <v>32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5"/>
      <c r="AM10" s="34"/>
      <c r="AN10" s="1"/>
    </row>
    <row r="11" spans="1:40" s="2" customFormat="1" ht="23.1" customHeight="1">
      <c r="A11" s="34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8"/>
      <c r="AM11" s="34"/>
      <c r="AN11" s="1"/>
    </row>
    <row r="12" spans="1:40" s="1" customFormat="1" ht="23.1" customHeight="1">
      <c r="A12" s="34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8"/>
      <c r="AM12" s="34"/>
    </row>
    <row r="13" spans="1:40" s="2" customFormat="1" ht="23.1" customHeight="1">
      <c r="A13" s="34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8"/>
      <c r="AM13" s="34"/>
      <c r="AN13" s="1"/>
    </row>
    <row r="14" spans="1:40" ht="23.1" customHeight="1">
      <c r="A14" s="34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8"/>
      <c r="AM14" s="34"/>
      <c r="AN14" s="7"/>
    </row>
    <row r="15" spans="1:40" ht="23.1" customHeight="1">
      <c r="A15" s="34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8"/>
      <c r="AM15" s="34"/>
      <c r="AN15" s="7"/>
    </row>
    <row r="16" spans="1:40" ht="23.1" customHeight="1">
      <c r="A16" s="34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8"/>
      <c r="AM16" s="34"/>
      <c r="AN16" s="7"/>
    </row>
    <row r="17" spans="1:40" ht="23.1" customHeight="1">
      <c r="A17" s="34"/>
      <c r="B17" s="85" t="s">
        <v>122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7"/>
      <c r="AM17" s="34"/>
      <c r="AN17" s="7"/>
    </row>
    <row r="18" spans="1:40" ht="23.1" customHeight="1">
      <c r="A18" s="34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  <c r="AM18" s="34"/>
      <c r="AN18" s="7"/>
    </row>
    <row r="19" spans="1:40" ht="23.1" customHeight="1">
      <c r="A19" s="34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90"/>
      <c r="AM19" s="34"/>
      <c r="AN19" s="7"/>
    </row>
    <row r="20" spans="1:40" ht="23.1" customHeight="1">
      <c r="A20" s="34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90"/>
      <c r="AM20" s="34"/>
      <c r="AN20" s="7"/>
    </row>
    <row r="21" spans="1:40" ht="23.1" customHeight="1">
      <c r="A21" s="35"/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90"/>
      <c r="AM21" s="8"/>
      <c r="AN21" s="7"/>
    </row>
    <row r="22" spans="1:40" ht="23.1" customHeight="1">
      <c r="A22" s="8"/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90"/>
      <c r="AM22" s="8"/>
      <c r="AN22" s="7"/>
    </row>
    <row r="23" spans="1:40" ht="23.1" customHeight="1">
      <c r="A23" s="8"/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90"/>
      <c r="AM23" s="8"/>
      <c r="AN23" s="7"/>
    </row>
    <row r="24" spans="1:40" ht="23.1" customHeight="1">
      <c r="A24" s="8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3"/>
      <c r="AM24" s="8"/>
      <c r="AN24" s="7"/>
    </row>
    <row r="25" spans="1:40" ht="23.1" customHeight="1">
      <c r="A25" s="8"/>
      <c r="B25" s="95"/>
      <c r="C25" s="72"/>
      <c r="D25" s="72"/>
      <c r="E25" s="72"/>
      <c r="F25" s="72"/>
      <c r="G25" s="73"/>
      <c r="H25" s="74"/>
      <c r="I25" s="74"/>
      <c r="J25" s="74"/>
      <c r="K25" s="75"/>
      <c r="L25" s="99"/>
      <c r="M25" s="99"/>
      <c r="N25" s="99"/>
      <c r="O25" s="99"/>
      <c r="P25" s="99"/>
      <c r="Q25" s="100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72"/>
      <c r="AH25" s="72"/>
      <c r="AI25" s="72"/>
      <c r="AJ25" s="72"/>
      <c r="AK25" s="72"/>
      <c r="AL25" s="97"/>
      <c r="AM25" s="8"/>
      <c r="AN25" s="7"/>
    </row>
    <row r="26" spans="1:40" ht="23.1" customHeight="1">
      <c r="A26" s="8"/>
      <c r="B26" s="95"/>
      <c r="C26" s="72"/>
      <c r="D26" s="72"/>
      <c r="E26" s="72"/>
      <c r="F26" s="72"/>
      <c r="G26" s="76"/>
      <c r="H26" s="77"/>
      <c r="I26" s="77"/>
      <c r="J26" s="77"/>
      <c r="K26" s="78"/>
      <c r="L26" s="101"/>
      <c r="M26" s="101"/>
      <c r="N26" s="101"/>
      <c r="O26" s="101"/>
      <c r="P26" s="101"/>
      <c r="Q26" s="10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97"/>
      <c r="AM26" s="8"/>
      <c r="AN26" s="7"/>
    </row>
    <row r="27" spans="1:40" ht="23.1" customHeight="1">
      <c r="A27" s="8"/>
      <c r="B27" s="63"/>
      <c r="C27" s="64"/>
      <c r="D27" s="64"/>
      <c r="E27" s="64"/>
      <c r="F27" s="64"/>
      <c r="G27" s="65"/>
      <c r="H27" s="66"/>
      <c r="I27" s="66"/>
      <c r="J27" s="66"/>
      <c r="K27" s="67"/>
      <c r="L27" s="65"/>
      <c r="M27" s="66"/>
      <c r="N27" s="66"/>
      <c r="O27" s="66"/>
      <c r="P27" s="66"/>
      <c r="Q27" s="67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98"/>
      <c r="AM27" s="8"/>
      <c r="AN27" s="7"/>
    </row>
    <row r="28" spans="1:40" ht="4.5" customHeight="1">
      <c r="A28" s="8"/>
      <c r="B28" s="63"/>
      <c r="C28" s="64"/>
      <c r="D28" s="64"/>
      <c r="E28" s="64"/>
      <c r="F28" s="64"/>
      <c r="G28" s="68"/>
      <c r="H28" s="69"/>
      <c r="I28" s="69"/>
      <c r="J28" s="69"/>
      <c r="K28" s="70"/>
      <c r="L28" s="68"/>
      <c r="M28" s="69"/>
      <c r="N28" s="69"/>
      <c r="O28" s="69"/>
      <c r="P28" s="69"/>
      <c r="Q28" s="70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98"/>
      <c r="AM28" s="8"/>
      <c r="AN28" s="7"/>
    </row>
    <row r="29" spans="1:40" ht="23.1" customHeight="1">
      <c r="A29" s="8"/>
      <c r="B29" s="63"/>
      <c r="C29" s="64"/>
      <c r="D29" s="64"/>
      <c r="E29" s="64"/>
      <c r="F29" s="64"/>
      <c r="G29" s="65"/>
      <c r="H29" s="66"/>
      <c r="I29" s="66"/>
      <c r="J29" s="66"/>
      <c r="K29" s="67"/>
      <c r="L29" s="79"/>
      <c r="M29" s="80"/>
      <c r="N29" s="80"/>
      <c r="O29" s="80"/>
      <c r="P29" s="80"/>
      <c r="Q29" s="8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61"/>
      <c r="AH29" s="61"/>
      <c r="AI29" s="61"/>
      <c r="AJ29" s="61"/>
      <c r="AK29" s="61"/>
      <c r="AL29" s="62"/>
      <c r="AM29" s="8"/>
      <c r="AN29" s="7"/>
    </row>
    <row r="30" spans="1:40" ht="3" customHeight="1">
      <c r="A30" s="8"/>
      <c r="B30" s="63"/>
      <c r="C30" s="64"/>
      <c r="D30" s="64"/>
      <c r="E30" s="64"/>
      <c r="F30" s="64"/>
      <c r="G30" s="68"/>
      <c r="H30" s="69"/>
      <c r="I30" s="69"/>
      <c r="J30" s="69"/>
      <c r="K30" s="70"/>
      <c r="L30" s="82"/>
      <c r="M30" s="83"/>
      <c r="N30" s="83"/>
      <c r="O30" s="83"/>
      <c r="P30" s="83"/>
      <c r="Q30" s="84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61"/>
      <c r="AH30" s="61"/>
      <c r="AI30" s="61"/>
      <c r="AJ30" s="61"/>
      <c r="AK30" s="61"/>
      <c r="AL30" s="62"/>
      <c r="AM30" s="8"/>
      <c r="AN30" s="7"/>
    </row>
    <row r="31" spans="1:40" ht="23.1" customHeight="1">
      <c r="A31" s="8"/>
      <c r="B31" s="63" t="s">
        <v>9</v>
      </c>
      <c r="C31" s="64"/>
      <c r="D31" s="64"/>
      <c r="E31" s="64"/>
      <c r="F31" s="64"/>
      <c r="G31" s="65" t="s">
        <v>183</v>
      </c>
      <c r="H31" s="66"/>
      <c r="I31" s="66"/>
      <c r="J31" s="66"/>
      <c r="K31" s="67"/>
      <c r="L31" s="79" t="s">
        <v>168</v>
      </c>
      <c r="M31" s="80"/>
      <c r="N31" s="80"/>
      <c r="O31" s="80"/>
      <c r="P31" s="80"/>
      <c r="Q31" s="81"/>
      <c r="R31" s="71" t="s">
        <v>123</v>
      </c>
      <c r="S31" s="71"/>
      <c r="T31" s="71"/>
      <c r="U31" s="71"/>
      <c r="V31" s="71"/>
      <c r="W31" s="71" t="s">
        <v>40</v>
      </c>
      <c r="X31" s="71"/>
      <c r="Y31" s="71"/>
      <c r="Z31" s="71"/>
      <c r="AA31" s="71"/>
      <c r="AB31" s="71" t="s">
        <v>181</v>
      </c>
      <c r="AC31" s="71"/>
      <c r="AD31" s="71"/>
      <c r="AE31" s="71"/>
      <c r="AF31" s="71"/>
      <c r="AG31" s="61"/>
      <c r="AH31" s="61"/>
      <c r="AI31" s="61"/>
      <c r="AJ31" s="61"/>
      <c r="AK31" s="61"/>
      <c r="AL31" s="62"/>
      <c r="AM31" s="8"/>
      <c r="AN31" s="7"/>
    </row>
    <row r="32" spans="1:40" ht="5.25" customHeight="1">
      <c r="A32" s="8"/>
      <c r="B32" s="63"/>
      <c r="C32" s="64"/>
      <c r="D32" s="64"/>
      <c r="E32" s="64"/>
      <c r="F32" s="64"/>
      <c r="G32" s="68"/>
      <c r="H32" s="69"/>
      <c r="I32" s="69"/>
      <c r="J32" s="69"/>
      <c r="K32" s="70"/>
      <c r="L32" s="82"/>
      <c r="M32" s="83"/>
      <c r="N32" s="83"/>
      <c r="O32" s="83"/>
      <c r="P32" s="83"/>
      <c r="Q32" s="84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61"/>
      <c r="AH32" s="61"/>
      <c r="AI32" s="61"/>
      <c r="AJ32" s="61"/>
      <c r="AK32" s="61"/>
      <c r="AL32" s="62"/>
      <c r="AM32" s="8"/>
      <c r="AN32" s="7"/>
    </row>
    <row r="33" spans="1:40" ht="20.25" customHeight="1">
      <c r="A33" s="8"/>
      <c r="B33" s="63" t="s">
        <v>8</v>
      </c>
      <c r="C33" s="64"/>
      <c r="D33" s="64"/>
      <c r="E33" s="64"/>
      <c r="F33" s="64"/>
      <c r="G33" s="65" t="s">
        <v>149</v>
      </c>
      <c r="H33" s="66"/>
      <c r="I33" s="66"/>
      <c r="J33" s="66"/>
      <c r="K33" s="67"/>
      <c r="L33" s="79" t="s">
        <v>166</v>
      </c>
      <c r="M33" s="80"/>
      <c r="N33" s="80"/>
      <c r="O33" s="80"/>
      <c r="P33" s="80"/>
      <c r="Q33" s="81"/>
      <c r="R33" s="71" t="s">
        <v>123</v>
      </c>
      <c r="S33" s="71"/>
      <c r="T33" s="71"/>
      <c r="U33" s="71"/>
      <c r="V33" s="71"/>
      <c r="W33" s="71" t="s">
        <v>40</v>
      </c>
      <c r="X33" s="71"/>
      <c r="Y33" s="71"/>
      <c r="Z33" s="71"/>
      <c r="AA33" s="71"/>
      <c r="AB33" s="71" t="s">
        <v>42</v>
      </c>
      <c r="AC33" s="71"/>
      <c r="AD33" s="71"/>
      <c r="AE33" s="71"/>
      <c r="AF33" s="71"/>
      <c r="AG33" s="61"/>
      <c r="AH33" s="61"/>
      <c r="AI33" s="61"/>
      <c r="AJ33" s="61"/>
      <c r="AK33" s="61"/>
      <c r="AL33" s="62"/>
      <c r="AM33" s="8"/>
      <c r="AN33" s="7"/>
    </row>
    <row r="34" spans="1:40" ht="4.5" customHeight="1">
      <c r="A34" s="8"/>
      <c r="B34" s="63"/>
      <c r="C34" s="64"/>
      <c r="D34" s="64"/>
      <c r="E34" s="64"/>
      <c r="F34" s="64"/>
      <c r="G34" s="68"/>
      <c r="H34" s="69"/>
      <c r="I34" s="69"/>
      <c r="J34" s="69"/>
      <c r="K34" s="70"/>
      <c r="L34" s="82"/>
      <c r="M34" s="83"/>
      <c r="N34" s="83"/>
      <c r="O34" s="83"/>
      <c r="P34" s="83"/>
      <c r="Q34" s="84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61"/>
      <c r="AH34" s="61"/>
      <c r="AI34" s="61"/>
      <c r="AJ34" s="61"/>
      <c r="AK34" s="61"/>
      <c r="AL34" s="62"/>
      <c r="AM34" s="8"/>
      <c r="AN34" s="7"/>
    </row>
    <row r="35" spans="1:40" ht="20.25" customHeight="1">
      <c r="A35" s="8"/>
      <c r="B35" s="63" t="s">
        <v>7</v>
      </c>
      <c r="C35" s="64"/>
      <c r="D35" s="64"/>
      <c r="E35" s="64"/>
      <c r="F35" s="64"/>
      <c r="G35" s="65" t="s">
        <v>119</v>
      </c>
      <c r="H35" s="66"/>
      <c r="I35" s="66"/>
      <c r="J35" s="66"/>
      <c r="K35" s="67"/>
      <c r="L35" s="65" t="s">
        <v>51</v>
      </c>
      <c r="M35" s="66"/>
      <c r="N35" s="66"/>
      <c r="O35" s="66"/>
      <c r="P35" s="66"/>
      <c r="Q35" s="67"/>
      <c r="R35" s="71" t="s">
        <v>123</v>
      </c>
      <c r="S35" s="71"/>
      <c r="T35" s="71"/>
      <c r="U35" s="71"/>
      <c r="V35" s="71"/>
      <c r="W35" s="71" t="s">
        <v>40</v>
      </c>
      <c r="X35" s="71"/>
      <c r="Y35" s="71"/>
      <c r="Z35" s="71"/>
      <c r="AA35" s="71"/>
      <c r="AB35" s="71" t="s">
        <v>42</v>
      </c>
      <c r="AC35" s="71"/>
      <c r="AD35" s="71"/>
      <c r="AE35" s="71"/>
      <c r="AF35" s="71"/>
      <c r="AG35" s="61"/>
      <c r="AH35" s="61"/>
      <c r="AI35" s="61"/>
      <c r="AJ35" s="61"/>
      <c r="AK35" s="61"/>
      <c r="AL35" s="62"/>
      <c r="AM35" s="8"/>
      <c r="AN35" s="7"/>
    </row>
    <row r="36" spans="1:40" ht="4.5" customHeight="1">
      <c r="A36" s="8"/>
      <c r="B36" s="63"/>
      <c r="C36" s="64"/>
      <c r="D36" s="64"/>
      <c r="E36" s="64"/>
      <c r="F36" s="64"/>
      <c r="G36" s="68"/>
      <c r="H36" s="69"/>
      <c r="I36" s="69"/>
      <c r="J36" s="69"/>
      <c r="K36" s="70"/>
      <c r="L36" s="68"/>
      <c r="M36" s="69"/>
      <c r="N36" s="69"/>
      <c r="O36" s="69"/>
      <c r="P36" s="69"/>
      <c r="Q36" s="70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61"/>
      <c r="AH36" s="61"/>
      <c r="AI36" s="61"/>
      <c r="AJ36" s="61"/>
      <c r="AK36" s="61"/>
      <c r="AL36" s="62"/>
      <c r="AM36" s="8"/>
      <c r="AN36" s="7"/>
    </row>
    <row r="37" spans="1:40" ht="20.25" customHeight="1">
      <c r="A37" s="8"/>
      <c r="B37" s="95" t="s">
        <v>0</v>
      </c>
      <c r="C37" s="72"/>
      <c r="D37" s="72"/>
      <c r="E37" s="72"/>
      <c r="F37" s="72"/>
      <c r="G37" s="73" t="s">
        <v>2</v>
      </c>
      <c r="H37" s="74"/>
      <c r="I37" s="74"/>
      <c r="J37" s="74"/>
      <c r="K37" s="75"/>
      <c r="L37" s="73" t="s">
        <v>21</v>
      </c>
      <c r="M37" s="74"/>
      <c r="N37" s="74"/>
      <c r="O37" s="74"/>
      <c r="P37" s="74"/>
      <c r="Q37" s="75"/>
      <c r="R37" s="72" t="s">
        <v>1</v>
      </c>
      <c r="S37" s="72"/>
      <c r="T37" s="72"/>
      <c r="U37" s="72"/>
      <c r="V37" s="72"/>
      <c r="W37" s="72" t="s">
        <v>3</v>
      </c>
      <c r="X37" s="72"/>
      <c r="Y37" s="72"/>
      <c r="Z37" s="72"/>
      <c r="AA37" s="72"/>
      <c r="AB37" s="72" t="s">
        <v>4</v>
      </c>
      <c r="AC37" s="72"/>
      <c r="AD37" s="72"/>
      <c r="AE37" s="72"/>
      <c r="AF37" s="72"/>
      <c r="AG37" s="72" t="s">
        <v>43</v>
      </c>
      <c r="AH37" s="72"/>
      <c r="AI37" s="72"/>
      <c r="AJ37" s="72"/>
      <c r="AK37" s="72"/>
      <c r="AL37" s="97"/>
      <c r="AM37" s="8"/>
      <c r="AN37" s="7"/>
    </row>
    <row r="38" spans="1:40" ht="4.5" customHeight="1">
      <c r="A38" s="8"/>
      <c r="B38" s="95"/>
      <c r="C38" s="72"/>
      <c r="D38" s="72"/>
      <c r="E38" s="72"/>
      <c r="F38" s="72"/>
      <c r="G38" s="76"/>
      <c r="H38" s="77"/>
      <c r="I38" s="77"/>
      <c r="J38" s="77"/>
      <c r="K38" s="78"/>
      <c r="L38" s="76"/>
      <c r="M38" s="77"/>
      <c r="N38" s="77"/>
      <c r="O38" s="77"/>
      <c r="P38" s="77"/>
      <c r="Q38" s="78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97"/>
      <c r="AM38" s="8"/>
      <c r="AN38" s="7"/>
    </row>
    <row r="39" spans="1:40" s="7" customFormat="1" ht="23.1" customHeight="1">
      <c r="A39" s="39"/>
      <c r="B39" s="41" t="s">
        <v>170</v>
      </c>
      <c r="C39" s="42"/>
      <c r="D39" s="42"/>
      <c r="E39" s="42"/>
      <c r="F39" s="42"/>
      <c r="G39" s="42"/>
      <c r="H39" s="42"/>
      <c r="I39" s="42"/>
      <c r="J39" s="42"/>
      <c r="K39" s="42"/>
      <c r="L39" s="59" t="s">
        <v>44</v>
      </c>
      <c r="M39" s="60"/>
      <c r="N39" s="60"/>
      <c r="O39" s="60"/>
      <c r="P39" s="60"/>
      <c r="Q39" s="60" t="s">
        <v>120</v>
      </c>
      <c r="R39" s="60"/>
      <c r="S39" s="60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64" t="s">
        <v>22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5"/>
      <c r="AM40" s="37"/>
    </row>
    <row r="41" spans="1:40" s="7" customFormat="1" ht="23.1" customHeight="1">
      <c r="A41" s="9"/>
      <c r="B41" s="33"/>
      <c r="C41" s="21"/>
      <c r="D41" s="21"/>
      <c r="E41" s="161" t="s">
        <v>23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2"/>
      <c r="AM41" s="15"/>
    </row>
    <row r="42" spans="1:40" s="7" customFormat="1" ht="22.5" customHeight="1">
      <c r="A42" s="9"/>
      <c r="B42" s="33"/>
      <c r="C42" s="21"/>
      <c r="D42" s="21"/>
      <c r="E42" s="161" t="s">
        <v>24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2"/>
      <c r="AM42" s="15"/>
    </row>
    <row r="43" spans="1:40" s="7" customFormat="1" ht="22.5" customHeight="1">
      <c r="A43" s="9"/>
      <c r="B43" s="33"/>
      <c r="C43" s="21"/>
      <c r="D43" s="21"/>
      <c r="E43" s="161" t="s">
        <v>25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2"/>
      <c r="AM43" s="15"/>
    </row>
    <row r="44" spans="1:40" s="7" customFormat="1" ht="22.5" customHeight="1">
      <c r="A44" s="9"/>
      <c r="B44" s="33"/>
      <c r="C44" s="21"/>
      <c r="D44" s="21"/>
      <c r="E44" s="161" t="s">
        <v>26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2"/>
      <c r="AM44" s="15"/>
    </row>
    <row r="45" spans="1:40" s="7" customFormat="1" ht="22.5" customHeight="1">
      <c r="A45" s="9"/>
      <c r="B45" s="33"/>
      <c r="C45" s="21"/>
      <c r="D45" s="21"/>
      <c r="E45" s="161" t="s">
        <v>27</v>
      </c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2"/>
      <c r="AM45" s="15"/>
    </row>
    <row r="46" spans="1:40" s="7" customFormat="1" ht="22.5" customHeight="1">
      <c r="A46" s="9"/>
      <c r="B46" s="33"/>
      <c r="C46" s="21"/>
      <c r="D46" s="21"/>
      <c r="E46" s="161" t="s">
        <v>28</v>
      </c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2"/>
      <c r="AM46" s="15"/>
    </row>
    <row r="47" spans="1:40" s="7" customFormat="1" ht="22.5" customHeight="1">
      <c r="A47" s="9"/>
      <c r="B47" s="33"/>
      <c r="C47" s="21"/>
      <c r="D47" s="21"/>
      <c r="E47" s="161" t="s">
        <v>29</v>
      </c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2"/>
      <c r="AM47" s="15"/>
    </row>
    <row r="48" spans="1:40" s="7" customFormat="1" ht="22.5" customHeight="1">
      <c r="A48" s="9"/>
      <c r="B48" s="33"/>
      <c r="C48" s="21"/>
      <c r="D48" s="21"/>
      <c r="E48" s="161" t="s">
        <v>45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2"/>
      <c r="AM48" s="15"/>
    </row>
    <row r="49" spans="1:41" s="7" customFormat="1" ht="22.5" customHeight="1">
      <c r="A49" s="9"/>
      <c r="B49" s="33"/>
      <c r="C49" s="21"/>
      <c r="D49" s="21"/>
      <c r="E49" s="161" t="s">
        <v>30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2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1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P39"/>
    <mergeCell ref="Q39:S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M8" sqref="M8:N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16" t="s">
        <v>35</v>
      </c>
      <c r="B1" s="117"/>
      <c r="C1" s="117"/>
      <c r="D1" s="117"/>
      <c r="E1" s="117"/>
      <c r="F1" s="117"/>
      <c r="G1" s="117"/>
      <c r="H1" s="117"/>
      <c r="I1" s="117"/>
      <c r="J1" s="118"/>
      <c r="K1" s="149" t="s">
        <v>41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129"/>
      <c r="AD1" s="170"/>
      <c r="AE1" s="170"/>
      <c r="AF1" s="170"/>
      <c r="AG1" s="170"/>
      <c r="AH1" s="170"/>
      <c r="AI1" s="170"/>
      <c r="AJ1" s="170"/>
      <c r="AK1" s="170"/>
      <c r="AL1" s="170"/>
      <c r="AM1" s="171"/>
      <c r="AN1" s="3"/>
      <c r="AO1" s="1"/>
    </row>
    <row r="2" spans="1:41" s="2" customFormat="1" ht="15" customHeight="1">
      <c r="A2" s="119"/>
      <c r="B2" s="120"/>
      <c r="C2" s="120"/>
      <c r="D2" s="120"/>
      <c r="E2" s="120"/>
      <c r="F2" s="120"/>
      <c r="G2" s="120"/>
      <c r="H2" s="120"/>
      <c r="I2" s="120"/>
      <c r="J2" s="121"/>
      <c r="K2" s="15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72"/>
      <c r="AD2" s="173"/>
      <c r="AE2" s="173"/>
      <c r="AF2" s="173"/>
      <c r="AG2" s="173"/>
      <c r="AH2" s="173"/>
      <c r="AI2" s="173"/>
      <c r="AJ2" s="173"/>
      <c r="AK2" s="173"/>
      <c r="AL2" s="173"/>
      <c r="AM2" s="174"/>
      <c r="AN2" s="3"/>
      <c r="AO2" s="1"/>
    </row>
    <row r="3" spans="1:41" s="2" customFormat="1" ht="12.75" customHeight="1">
      <c r="A3" s="119"/>
      <c r="B3" s="120"/>
      <c r="C3" s="120"/>
      <c r="D3" s="120"/>
      <c r="E3" s="120"/>
      <c r="F3" s="120"/>
      <c r="G3" s="120"/>
      <c r="H3" s="120"/>
      <c r="I3" s="120"/>
      <c r="J3" s="121"/>
      <c r="K3" s="15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172"/>
      <c r="AD3" s="173"/>
      <c r="AE3" s="173"/>
      <c r="AF3" s="173"/>
      <c r="AG3" s="173"/>
      <c r="AH3" s="173"/>
      <c r="AI3" s="173"/>
      <c r="AJ3" s="173"/>
      <c r="AK3" s="173"/>
      <c r="AL3" s="173"/>
      <c r="AM3" s="174"/>
      <c r="AN3" s="3"/>
      <c r="AO3" s="1"/>
    </row>
    <row r="4" spans="1:41" s="2" customFormat="1" ht="70.5" customHeight="1">
      <c r="A4" s="119"/>
      <c r="B4" s="120"/>
      <c r="C4" s="120"/>
      <c r="D4" s="120"/>
      <c r="E4" s="120"/>
      <c r="F4" s="120"/>
      <c r="G4" s="120"/>
      <c r="H4" s="120"/>
      <c r="I4" s="120"/>
      <c r="J4" s="121"/>
      <c r="K4" s="151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72"/>
      <c r="AD4" s="173"/>
      <c r="AE4" s="173"/>
      <c r="AF4" s="173"/>
      <c r="AG4" s="173"/>
      <c r="AH4" s="173"/>
      <c r="AI4" s="173"/>
      <c r="AJ4" s="173"/>
      <c r="AK4" s="173"/>
      <c r="AL4" s="173"/>
      <c r="AM4" s="174"/>
      <c r="AN4" s="3"/>
      <c r="AO4" s="1"/>
    </row>
    <row r="5" spans="1:41" s="2" customFormat="1" ht="11.25" customHeight="1">
      <c r="A5" s="119"/>
      <c r="B5" s="120"/>
      <c r="C5" s="120"/>
      <c r="D5" s="120"/>
      <c r="E5" s="120"/>
      <c r="F5" s="120"/>
      <c r="G5" s="120"/>
      <c r="H5" s="120"/>
      <c r="I5" s="120"/>
      <c r="J5" s="121"/>
      <c r="K5" s="140" t="s">
        <v>121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/>
      <c r="AC5" s="172"/>
      <c r="AD5" s="173"/>
      <c r="AE5" s="173"/>
      <c r="AF5" s="173"/>
      <c r="AG5" s="173"/>
      <c r="AH5" s="173"/>
      <c r="AI5" s="173"/>
      <c r="AJ5" s="173"/>
      <c r="AK5" s="173"/>
      <c r="AL5" s="173"/>
      <c r="AM5" s="174"/>
      <c r="AN5" s="3"/>
      <c r="AO5" s="1"/>
    </row>
    <row r="6" spans="1:41" s="2" customFormat="1" ht="6.75" customHeight="1">
      <c r="A6" s="119"/>
      <c r="B6" s="120"/>
      <c r="C6" s="120"/>
      <c r="D6" s="120"/>
      <c r="E6" s="120"/>
      <c r="F6" s="120"/>
      <c r="G6" s="120"/>
      <c r="H6" s="120"/>
      <c r="I6" s="120"/>
      <c r="J6" s="121"/>
      <c r="K6" s="14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5"/>
      <c r="AC6" s="172"/>
      <c r="AD6" s="173"/>
      <c r="AE6" s="173"/>
      <c r="AF6" s="173"/>
      <c r="AG6" s="173"/>
      <c r="AH6" s="173"/>
      <c r="AI6" s="173"/>
      <c r="AJ6" s="173"/>
      <c r="AK6" s="173"/>
      <c r="AL6" s="173"/>
      <c r="AM6" s="174"/>
      <c r="AN6" s="3"/>
      <c r="AO6" s="1"/>
    </row>
    <row r="7" spans="1:41" s="1" customFormat="1" ht="18" customHeight="1">
      <c r="A7" s="113" t="s">
        <v>12</v>
      </c>
      <c r="B7" s="167"/>
      <c r="C7" s="167"/>
      <c r="D7" s="167"/>
      <c r="E7" s="167"/>
      <c r="F7" s="167"/>
      <c r="G7" s="167"/>
      <c r="H7" s="167"/>
      <c r="I7" s="167"/>
      <c r="J7" s="168"/>
      <c r="K7" s="179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38" t="s">
        <v>19</v>
      </c>
      <c r="X7" s="138"/>
      <c r="Y7" s="138"/>
      <c r="Z7" s="139" t="s">
        <v>20</v>
      </c>
      <c r="AA7" s="139"/>
      <c r="AB7" s="139"/>
      <c r="AC7" s="155" t="s">
        <v>125</v>
      </c>
      <c r="AD7" s="156"/>
      <c r="AE7" s="156"/>
      <c r="AF7" s="156"/>
      <c r="AG7" s="156"/>
      <c r="AH7" s="156"/>
      <c r="AI7" s="156"/>
      <c r="AJ7" s="156"/>
      <c r="AK7" s="156"/>
      <c r="AL7" s="156"/>
      <c r="AM7" s="157"/>
      <c r="AN7" s="3"/>
    </row>
    <row r="8" spans="1:41" s="1" customFormat="1" ht="17.25" customHeight="1" thickBot="1">
      <c r="A8" s="109" t="s">
        <v>37</v>
      </c>
      <c r="B8" s="110"/>
      <c r="C8" s="110"/>
      <c r="D8" s="110"/>
      <c r="E8" s="110"/>
      <c r="F8" s="110"/>
      <c r="G8" s="110"/>
      <c r="H8" s="110"/>
      <c r="I8" s="110"/>
      <c r="J8" s="111"/>
      <c r="K8" s="125" t="s">
        <v>38</v>
      </c>
      <c r="L8" s="126"/>
      <c r="M8" s="127" t="s">
        <v>46</v>
      </c>
      <c r="N8" s="128"/>
      <c r="O8" s="125" t="s">
        <v>39</v>
      </c>
      <c r="P8" s="126"/>
      <c r="Q8" s="127" t="s">
        <v>47</v>
      </c>
      <c r="R8" s="128"/>
      <c r="S8" s="125" t="str">
        <f>Cover!S8</f>
        <v>PR</v>
      </c>
      <c r="T8" s="126"/>
      <c r="U8" s="125" t="str">
        <f>Cover!U8</f>
        <v>LI</v>
      </c>
      <c r="V8" s="126"/>
      <c r="W8" s="175" t="str">
        <f>Cover!W8</f>
        <v>0002</v>
      </c>
      <c r="X8" s="176"/>
      <c r="Y8" s="177"/>
      <c r="Z8" s="146" t="s">
        <v>9</v>
      </c>
      <c r="AA8" s="147"/>
      <c r="AB8" s="148"/>
      <c r="AC8" s="158"/>
      <c r="AD8" s="159"/>
      <c r="AE8" s="159"/>
      <c r="AF8" s="159"/>
      <c r="AG8" s="159"/>
      <c r="AH8" s="159"/>
      <c r="AI8" s="159"/>
      <c r="AJ8" s="159"/>
      <c r="AK8" s="159"/>
      <c r="AL8" s="159"/>
      <c r="AM8" s="160"/>
      <c r="AN8" s="4"/>
    </row>
    <row r="9" spans="1:41" s="1" customFormat="1" ht="15" customHeight="1">
      <c r="A9" s="180" t="s">
        <v>31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5"/>
    </row>
    <row r="10" spans="1:41" s="2" customFormat="1" ht="9.75" customHeight="1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5"/>
      <c r="AO10" s="1"/>
    </row>
    <row r="11" spans="1:41" s="2" customFormat="1" ht="18.75" customHeight="1">
      <c r="A11" s="166" t="s">
        <v>36</v>
      </c>
      <c r="B11" s="166"/>
      <c r="C11" s="166"/>
      <c r="D11" s="166"/>
      <c r="E11" s="166" t="s">
        <v>7</v>
      </c>
      <c r="F11" s="166"/>
      <c r="G11" s="166"/>
      <c r="H11" s="166" t="s">
        <v>8</v>
      </c>
      <c r="I11" s="166"/>
      <c r="J11" s="166"/>
      <c r="K11" s="166" t="s">
        <v>9</v>
      </c>
      <c r="L11" s="166"/>
      <c r="M11" s="166"/>
      <c r="N11" s="166" t="s">
        <v>10</v>
      </c>
      <c r="O11" s="166"/>
      <c r="P11" s="166"/>
      <c r="Q11" s="166" t="s">
        <v>11</v>
      </c>
      <c r="R11" s="166"/>
      <c r="S11" s="166"/>
      <c r="T11" s="11"/>
      <c r="U11" s="166" t="s">
        <v>36</v>
      </c>
      <c r="V11" s="166"/>
      <c r="W11" s="166"/>
      <c r="X11" s="166" t="s">
        <v>7</v>
      </c>
      <c r="Y11" s="166"/>
      <c r="Z11" s="166"/>
      <c r="AA11" s="166" t="s">
        <v>8</v>
      </c>
      <c r="AB11" s="166"/>
      <c r="AC11" s="166"/>
      <c r="AD11" s="166" t="s">
        <v>9</v>
      </c>
      <c r="AE11" s="166"/>
      <c r="AF11" s="166"/>
      <c r="AG11" s="166" t="s">
        <v>10</v>
      </c>
      <c r="AH11" s="166"/>
      <c r="AI11" s="166"/>
      <c r="AJ11" s="166" t="s">
        <v>11</v>
      </c>
      <c r="AK11" s="166"/>
      <c r="AL11" s="166"/>
      <c r="AM11" s="166"/>
      <c r="AN11" s="1"/>
      <c r="AO11" s="1"/>
    </row>
    <row r="12" spans="1:41" s="2" customFormat="1" ht="12" customHeight="1">
      <c r="A12" s="169">
        <v>1</v>
      </c>
      <c r="B12" s="169"/>
      <c r="C12" s="169"/>
      <c r="D12" s="169"/>
      <c r="E12" s="169" t="s">
        <v>33</v>
      </c>
      <c r="F12" s="169"/>
      <c r="G12" s="169"/>
      <c r="H12" s="169" t="s">
        <v>33</v>
      </c>
      <c r="I12" s="169"/>
      <c r="J12" s="169"/>
      <c r="K12" s="169" t="s">
        <v>33</v>
      </c>
      <c r="L12" s="169"/>
      <c r="M12" s="169"/>
      <c r="N12" s="169"/>
      <c r="O12" s="169"/>
      <c r="P12" s="169"/>
      <c r="Q12" s="169"/>
      <c r="R12" s="169"/>
      <c r="S12" s="169"/>
      <c r="T12" s="11"/>
      <c r="U12" s="169">
        <v>65</v>
      </c>
      <c r="V12" s="169"/>
      <c r="W12" s="169"/>
      <c r="X12" s="169"/>
      <c r="Y12" s="169"/>
      <c r="Z12" s="169"/>
      <c r="AA12" s="178"/>
      <c r="AB12" s="178"/>
      <c r="AC12" s="178"/>
      <c r="AD12" s="178"/>
      <c r="AE12" s="178"/>
      <c r="AF12" s="178"/>
      <c r="AG12" s="178"/>
      <c r="AH12" s="178"/>
      <c r="AI12" s="178"/>
      <c r="AJ12" s="166"/>
      <c r="AK12" s="166"/>
      <c r="AL12" s="166"/>
      <c r="AM12" s="166"/>
      <c r="AN12" s="1"/>
      <c r="AO12" s="1"/>
    </row>
    <row r="13" spans="1:41" s="1" customFormat="1" ht="12" customHeight="1">
      <c r="A13" s="169">
        <v>2</v>
      </c>
      <c r="B13" s="169"/>
      <c r="C13" s="169"/>
      <c r="D13" s="169"/>
      <c r="E13" s="169" t="s">
        <v>33</v>
      </c>
      <c r="F13" s="169"/>
      <c r="G13" s="169"/>
      <c r="H13" s="169" t="s">
        <v>33</v>
      </c>
      <c r="I13" s="169"/>
      <c r="J13" s="169"/>
      <c r="K13" s="169" t="s">
        <v>33</v>
      </c>
      <c r="L13" s="169"/>
      <c r="M13" s="169"/>
      <c r="N13" s="169"/>
      <c r="O13" s="169"/>
      <c r="P13" s="169"/>
      <c r="Q13" s="169"/>
      <c r="R13" s="169"/>
      <c r="S13" s="169"/>
      <c r="T13" s="11"/>
      <c r="U13" s="169">
        <v>66</v>
      </c>
      <c r="V13" s="169"/>
      <c r="W13" s="169"/>
      <c r="X13" s="169"/>
      <c r="Y13" s="169"/>
      <c r="Z13" s="169"/>
      <c r="AA13" s="178"/>
      <c r="AB13" s="178"/>
      <c r="AC13" s="178"/>
      <c r="AD13" s="178"/>
      <c r="AE13" s="178"/>
      <c r="AF13" s="178"/>
      <c r="AG13" s="178"/>
      <c r="AH13" s="178"/>
      <c r="AI13" s="178"/>
      <c r="AJ13" s="166"/>
      <c r="AK13" s="166"/>
      <c r="AL13" s="166"/>
      <c r="AM13" s="166"/>
    </row>
    <row r="14" spans="1:41" s="2" customFormat="1" ht="12" customHeight="1">
      <c r="A14" s="169">
        <v>3</v>
      </c>
      <c r="B14" s="169"/>
      <c r="C14" s="169"/>
      <c r="D14" s="169"/>
      <c r="E14" s="169" t="s">
        <v>33</v>
      </c>
      <c r="F14" s="169"/>
      <c r="G14" s="169"/>
      <c r="H14" s="169" t="s">
        <v>33</v>
      </c>
      <c r="I14" s="169"/>
      <c r="J14" s="169"/>
      <c r="K14" s="169" t="s">
        <v>33</v>
      </c>
      <c r="L14" s="169"/>
      <c r="M14" s="169"/>
      <c r="N14" s="169"/>
      <c r="O14" s="169"/>
      <c r="P14" s="169"/>
      <c r="Q14" s="178"/>
      <c r="R14" s="178"/>
      <c r="S14" s="178"/>
      <c r="T14" s="11"/>
      <c r="U14" s="169">
        <v>67</v>
      </c>
      <c r="V14" s="169"/>
      <c r="W14" s="169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66"/>
      <c r="AK14" s="166"/>
      <c r="AL14" s="166"/>
      <c r="AM14" s="166"/>
      <c r="AN14" s="1"/>
      <c r="AO14" s="1"/>
    </row>
    <row r="15" spans="1:41" ht="12" customHeight="1">
      <c r="A15" s="169">
        <v>4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78"/>
      <c r="R15" s="178"/>
      <c r="S15" s="178"/>
      <c r="T15" s="11"/>
      <c r="U15" s="169">
        <v>68</v>
      </c>
      <c r="V15" s="169"/>
      <c r="W15" s="169"/>
      <c r="X15" s="169"/>
      <c r="Y15" s="169"/>
      <c r="Z15" s="169"/>
      <c r="AA15" s="178"/>
      <c r="AB15" s="178"/>
      <c r="AC15" s="178"/>
      <c r="AD15" s="178"/>
      <c r="AE15" s="178"/>
      <c r="AF15" s="178"/>
      <c r="AG15" s="178"/>
      <c r="AH15" s="178"/>
      <c r="AI15" s="178"/>
      <c r="AJ15" s="166"/>
      <c r="AK15" s="166"/>
      <c r="AL15" s="166"/>
      <c r="AM15" s="166"/>
      <c r="AN15" s="7"/>
      <c r="AO15" s="7"/>
    </row>
    <row r="16" spans="1:41" ht="12" customHeight="1">
      <c r="A16" s="169">
        <v>5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78"/>
      <c r="R16" s="178"/>
      <c r="S16" s="178"/>
      <c r="T16" s="11"/>
      <c r="U16" s="169">
        <v>69</v>
      </c>
      <c r="V16" s="169"/>
      <c r="W16" s="169"/>
      <c r="X16" s="169"/>
      <c r="Y16" s="169"/>
      <c r="Z16" s="169"/>
      <c r="AA16" s="178"/>
      <c r="AB16" s="178"/>
      <c r="AC16" s="178"/>
      <c r="AD16" s="178"/>
      <c r="AE16" s="178"/>
      <c r="AF16" s="178"/>
      <c r="AG16" s="178"/>
      <c r="AH16" s="178"/>
      <c r="AI16" s="178"/>
      <c r="AJ16" s="166"/>
      <c r="AK16" s="166"/>
      <c r="AL16" s="166"/>
      <c r="AM16" s="166"/>
      <c r="AN16" s="7"/>
      <c r="AO16" s="7"/>
    </row>
    <row r="17" spans="1:41" ht="12" customHeight="1">
      <c r="A17" s="169">
        <v>6</v>
      </c>
      <c r="B17" s="184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78"/>
      <c r="R17" s="178"/>
      <c r="S17" s="178"/>
      <c r="T17" s="11"/>
      <c r="U17" s="169">
        <v>70</v>
      </c>
      <c r="V17" s="169"/>
      <c r="W17" s="169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66"/>
      <c r="AK17" s="166"/>
      <c r="AL17" s="166"/>
      <c r="AM17" s="166"/>
      <c r="AN17" s="7"/>
      <c r="AO17" s="7"/>
    </row>
    <row r="18" spans="1:41" ht="12" customHeight="1">
      <c r="A18" s="169">
        <v>7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78"/>
      <c r="L18" s="178"/>
      <c r="M18" s="178"/>
      <c r="N18" s="169"/>
      <c r="O18" s="169"/>
      <c r="P18" s="169"/>
      <c r="Q18" s="178"/>
      <c r="R18" s="178"/>
      <c r="S18" s="178"/>
      <c r="T18" s="11"/>
      <c r="U18" s="169">
        <v>71</v>
      </c>
      <c r="V18" s="169"/>
      <c r="W18" s="169"/>
      <c r="X18" s="169"/>
      <c r="Y18" s="169"/>
      <c r="Z18" s="169"/>
      <c r="AA18" s="178"/>
      <c r="AB18" s="178"/>
      <c r="AC18" s="178"/>
      <c r="AD18" s="178"/>
      <c r="AE18" s="178"/>
      <c r="AF18" s="178"/>
      <c r="AG18" s="178"/>
      <c r="AH18" s="178"/>
      <c r="AI18" s="178"/>
      <c r="AJ18" s="166"/>
      <c r="AK18" s="166"/>
      <c r="AL18" s="166"/>
      <c r="AM18" s="166"/>
      <c r="AN18" s="7"/>
      <c r="AO18" s="7"/>
    </row>
    <row r="19" spans="1:41" ht="12" customHeight="1">
      <c r="A19" s="169">
        <v>8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78"/>
      <c r="R19" s="178"/>
      <c r="S19" s="178"/>
      <c r="T19" s="11"/>
      <c r="U19" s="169">
        <v>72</v>
      </c>
      <c r="V19" s="169"/>
      <c r="W19" s="169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66"/>
      <c r="AK19" s="166"/>
      <c r="AL19" s="166"/>
      <c r="AM19" s="166"/>
      <c r="AN19" s="7"/>
      <c r="AO19" s="7"/>
    </row>
    <row r="20" spans="1:41" ht="12" customHeight="1">
      <c r="A20" s="169">
        <v>9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78"/>
      <c r="L20" s="178"/>
      <c r="M20" s="178"/>
      <c r="N20" s="178"/>
      <c r="O20" s="178"/>
      <c r="P20" s="178"/>
      <c r="Q20" s="178"/>
      <c r="R20" s="178"/>
      <c r="S20" s="178"/>
      <c r="T20" s="11"/>
      <c r="U20" s="169">
        <v>73</v>
      </c>
      <c r="V20" s="169"/>
      <c r="W20" s="169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66"/>
      <c r="AK20" s="166"/>
      <c r="AL20" s="166"/>
      <c r="AM20" s="166"/>
      <c r="AN20" s="7"/>
      <c r="AO20" s="7"/>
    </row>
    <row r="21" spans="1:41" ht="12" customHeight="1">
      <c r="A21" s="169">
        <v>10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78"/>
      <c r="R21" s="178"/>
      <c r="S21" s="178"/>
      <c r="T21" s="11"/>
      <c r="U21" s="169">
        <v>74</v>
      </c>
      <c r="V21" s="169"/>
      <c r="W21" s="169"/>
      <c r="X21" s="169"/>
      <c r="Y21" s="169"/>
      <c r="Z21" s="169"/>
      <c r="AA21" s="178"/>
      <c r="AB21" s="178"/>
      <c r="AC21" s="178"/>
      <c r="AD21" s="178"/>
      <c r="AE21" s="178"/>
      <c r="AF21" s="178"/>
      <c r="AG21" s="178"/>
      <c r="AH21" s="178"/>
      <c r="AI21" s="178"/>
      <c r="AJ21" s="166"/>
      <c r="AK21" s="166"/>
      <c r="AL21" s="166"/>
      <c r="AM21" s="166"/>
      <c r="AN21" s="7"/>
      <c r="AO21" s="7"/>
    </row>
    <row r="22" spans="1:41" ht="12" customHeight="1">
      <c r="A22" s="169">
        <v>11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78"/>
      <c r="R22" s="178"/>
      <c r="S22" s="178"/>
      <c r="T22" s="8"/>
      <c r="U22" s="169">
        <v>75</v>
      </c>
      <c r="V22" s="169"/>
      <c r="W22" s="169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66"/>
      <c r="AK22" s="166"/>
      <c r="AL22" s="166"/>
      <c r="AM22" s="166"/>
      <c r="AN22" s="7"/>
      <c r="AO22" s="7"/>
    </row>
    <row r="23" spans="1:41" ht="12" customHeight="1">
      <c r="A23" s="169">
        <v>12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78"/>
      <c r="L23" s="178"/>
      <c r="M23" s="178"/>
      <c r="N23" s="169"/>
      <c r="O23" s="169"/>
      <c r="P23" s="169"/>
      <c r="Q23" s="178"/>
      <c r="R23" s="178"/>
      <c r="S23" s="178"/>
      <c r="T23" s="8"/>
      <c r="U23" s="169">
        <v>76</v>
      </c>
      <c r="V23" s="169"/>
      <c r="W23" s="169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66"/>
      <c r="AK23" s="166"/>
      <c r="AL23" s="166"/>
      <c r="AM23" s="166"/>
      <c r="AN23" s="7"/>
      <c r="AO23" s="7"/>
    </row>
    <row r="24" spans="1:41" ht="12" customHeight="1">
      <c r="A24" s="169">
        <v>13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78"/>
      <c r="L24" s="178"/>
      <c r="M24" s="178"/>
      <c r="N24" s="169"/>
      <c r="O24" s="169"/>
      <c r="P24" s="169"/>
      <c r="Q24" s="178"/>
      <c r="R24" s="178"/>
      <c r="S24" s="178"/>
      <c r="T24" s="8"/>
      <c r="U24" s="169">
        <v>77</v>
      </c>
      <c r="V24" s="169"/>
      <c r="W24" s="169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66"/>
      <c r="AK24" s="166"/>
      <c r="AL24" s="166"/>
      <c r="AM24" s="166"/>
      <c r="AN24" s="7"/>
      <c r="AO24" s="7"/>
    </row>
    <row r="25" spans="1:41" ht="12" customHeight="1">
      <c r="A25" s="169">
        <v>14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78"/>
      <c r="L25" s="178"/>
      <c r="M25" s="178"/>
      <c r="N25" s="178"/>
      <c r="O25" s="178"/>
      <c r="P25" s="178"/>
      <c r="Q25" s="178"/>
      <c r="R25" s="178"/>
      <c r="S25" s="178"/>
      <c r="T25" s="8"/>
      <c r="U25" s="169">
        <v>78</v>
      </c>
      <c r="V25" s="169"/>
      <c r="W25" s="169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66"/>
      <c r="AK25" s="166"/>
      <c r="AL25" s="166"/>
      <c r="AM25" s="166"/>
      <c r="AN25" s="7"/>
      <c r="AO25" s="7"/>
    </row>
    <row r="26" spans="1:41" ht="12" customHeight="1">
      <c r="A26" s="169">
        <v>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78"/>
      <c r="R26" s="178"/>
      <c r="S26" s="178"/>
      <c r="T26" s="8"/>
      <c r="U26" s="169">
        <v>79</v>
      </c>
      <c r="V26" s="169"/>
      <c r="W26" s="169"/>
      <c r="X26" s="169"/>
      <c r="Y26" s="169"/>
      <c r="Z26" s="169"/>
      <c r="AA26" s="178"/>
      <c r="AB26" s="178"/>
      <c r="AC26" s="178"/>
      <c r="AD26" s="178"/>
      <c r="AE26" s="178"/>
      <c r="AF26" s="178"/>
      <c r="AG26" s="178"/>
      <c r="AH26" s="178"/>
      <c r="AI26" s="178"/>
      <c r="AJ26" s="166"/>
      <c r="AK26" s="166"/>
      <c r="AL26" s="166"/>
      <c r="AM26" s="166"/>
      <c r="AN26" s="7"/>
      <c r="AO26" s="7"/>
    </row>
    <row r="27" spans="1:41" ht="12" customHeight="1">
      <c r="A27" s="181">
        <v>16</v>
      </c>
      <c r="B27" s="182"/>
      <c r="C27" s="182"/>
      <c r="D27" s="183"/>
      <c r="E27" s="169"/>
      <c r="F27" s="169"/>
      <c r="G27" s="169"/>
      <c r="H27" s="169"/>
      <c r="I27" s="169"/>
      <c r="J27" s="169"/>
      <c r="K27" s="178"/>
      <c r="L27" s="178"/>
      <c r="M27" s="178"/>
      <c r="N27" s="169"/>
      <c r="O27" s="169"/>
      <c r="P27" s="169"/>
      <c r="Q27" s="178"/>
      <c r="R27" s="178"/>
      <c r="S27" s="178"/>
      <c r="T27" s="8"/>
      <c r="U27" s="169">
        <v>80</v>
      </c>
      <c r="V27" s="169"/>
      <c r="W27" s="169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66"/>
      <c r="AK27" s="166"/>
      <c r="AL27" s="166"/>
      <c r="AM27" s="166"/>
      <c r="AN27" s="7"/>
      <c r="AO27" s="7"/>
    </row>
    <row r="28" spans="1:41" ht="12" customHeight="1">
      <c r="A28" s="169">
        <v>17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78"/>
      <c r="L28" s="178"/>
      <c r="M28" s="178"/>
      <c r="N28" s="169"/>
      <c r="O28" s="169"/>
      <c r="P28" s="169"/>
      <c r="Q28" s="178"/>
      <c r="R28" s="178"/>
      <c r="S28" s="178"/>
      <c r="T28" s="8"/>
      <c r="U28" s="169">
        <v>81</v>
      </c>
      <c r="V28" s="169"/>
      <c r="W28" s="169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66"/>
      <c r="AK28" s="166"/>
      <c r="AL28" s="166"/>
      <c r="AM28" s="166"/>
      <c r="AN28" s="7"/>
      <c r="AO28" s="7"/>
    </row>
    <row r="29" spans="1:41" ht="12" customHeight="1">
      <c r="A29" s="169">
        <v>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78"/>
      <c r="R29" s="178"/>
      <c r="S29" s="178"/>
      <c r="T29" s="8"/>
      <c r="U29" s="169">
        <v>82</v>
      </c>
      <c r="V29" s="169"/>
      <c r="W29" s="169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66"/>
      <c r="AK29" s="166"/>
      <c r="AL29" s="166"/>
      <c r="AM29" s="166"/>
      <c r="AN29" s="7"/>
      <c r="AO29" s="7"/>
    </row>
    <row r="30" spans="1:41" ht="12" customHeight="1">
      <c r="A30" s="169">
        <v>19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78"/>
      <c r="L30" s="178"/>
      <c r="M30" s="178"/>
      <c r="N30" s="178"/>
      <c r="O30" s="178"/>
      <c r="P30" s="178"/>
      <c r="Q30" s="178"/>
      <c r="R30" s="178"/>
      <c r="S30" s="178"/>
      <c r="T30" s="8"/>
      <c r="U30" s="169">
        <v>83</v>
      </c>
      <c r="V30" s="169"/>
      <c r="W30" s="169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66"/>
      <c r="AK30" s="166"/>
      <c r="AL30" s="166"/>
      <c r="AM30" s="166"/>
      <c r="AN30" s="7"/>
      <c r="AO30" s="7"/>
    </row>
    <row r="31" spans="1:41" ht="12" customHeight="1">
      <c r="A31" s="169">
        <v>20</v>
      </c>
      <c r="B31" s="169"/>
      <c r="C31" s="169"/>
      <c r="D31" s="169"/>
      <c r="E31" s="178"/>
      <c r="F31" s="178"/>
      <c r="G31" s="178"/>
      <c r="H31" s="178"/>
      <c r="I31" s="178"/>
      <c r="J31" s="178"/>
      <c r="K31" s="178"/>
      <c r="L31" s="178"/>
      <c r="M31" s="178"/>
      <c r="N31" s="169"/>
      <c r="O31" s="169"/>
      <c r="P31" s="169"/>
      <c r="Q31" s="178"/>
      <c r="R31" s="178"/>
      <c r="S31" s="178"/>
      <c r="T31" s="8"/>
      <c r="U31" s="169">
        <v>84</v>
      </c>
      <c r="V31" s="169"/>
      <c r="W31" s="169"/>
      <c r="X31" s="169"/>
      <c r="Y31" s="169"/>
      <c r="Z31" s="169"/>
      <c r="AA31" s="178"/>
      <c r="AB31" s="178"/>
      <c r="AC31" s="178"/>
      <c r="AD31" s="178"/>
      <c r="AE31" s="178"/>
      <c r="AF31" s="178"/>
      <c r="AG31" s="178"/>
      <c r="AH31" s="178"/>
      <c r="AI31" s="178"/>
      <c r="AJ31" s="166"/>
      <c r="AK31" s="166"/>
      <c r="AL31" s="166"/>
      <c r="AM31" s="166"/>
      <c r="AN31" s="7"/>
      <c r="AO31" s="7"/>
    </row>
    <row r="32" spans="1:41" ht="12" customHeight="1">
      <c r="A32" s="169">
        <v>21</v>
      </c>
      <c r="B32" s="169"/>
      <c r="C32" s="169"/>
      <c r="D32" s="169"/>
      <c r="E32" s="178"/>
      <c r="F32" s="178"/>
      <c r="G32" s="178"/>
      <c r="H32" s="178"/>
      <c r="I32" s="178"/>
      <c r="J32" s="178"/>
      <c r="K32" s="178"/>
      <c r="L32" s="178"/>
      <c r="M32" s="178"/>
      <c r="N32" s="169"/>
      <c r="O32" s="169"/>
      <c r="P32" s="169"/>
      <c r="Q32" s="178"/>
      <c r="R32" s="178"/>
      <c r="S32" s="178"/>
      <c r="T32" s="8"/>
      <c r="U32" s="169">
        <v>85</v>
      </c>
      <c r="V32" s="169"/>
      <c r="W32" s="169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66"/>
      <c r="AK32" s="166"/>
      <c r="AL32" s="166"/>
      <c r="AM32" s="166"/>
      <c r="AN32" s="7"/>
      <c r="AO32" s="7"/>
    </row>
    <row r="33" spans="1:41" ht="12" customHeight="1">
      <c r="A33" s="169">
        <v>22</v>
      </c>
      <c r="B33" s="169"/>
      <c r="C33" s="169"/>
      <c r="D33" s="169"/>
      <c r="E33" s="178"/>
      <c r="F33" s="178"/>
      <c r="G33" s="178"/>
      <c r="H33" s="178"/>
      <c r="I33" s="178"/>
      <c r="J33" s="178"/>
      <c r="K33" s="178"/>
      <c r="L33" s="178"/>
      <c r="M33" s="178"/>
      <c r="N33" s="169"/>
      <c r="O33" s="169"/>
      <c r="P33" s="169"/>
      <c r="Q33" s="178"/>
      <c r="R33" s="178"/>
      <c r="S33" s="178"/>
      <c r="T33" s="13"/>
      <c r="U33" s="169">
        <v>86</v>
      </c>
      <c r="V33" s="169"/>
      <c r="W33" s="169"/>
      <c r="X33" s="169"/>
      <c r="Y33" s="169"/>
      <c r="Z33" s="169"/>
      <c r="AA33" s="178"/>
      <c r="AB33" s="178"/>
      <c r="AC33" s="178"/>
      <c r="AD33" s="178"/>
      <c r="AE33" s="178"/>
      <c r="AF33" s="178"/>
      <c r="AG33" s="178"/>
      <c r="AH33" s="178"/>
      <c r="AI33" s="178"/>
      <c r="AJ33" s="166"/>
      <c r="AK33" s="166"/>
      <c r="AL33" s="166"/>
      <c r="AM33" s="166"/>
      <c r="AN33" s="7"/>
      <c r="AO33" s="7"/>
    </row>
    <row r="34" spans="1:41" ht="12" customHeight="1">
      <c r="A34" s="169">
        <v>23</v>
      </c>
      <c r="B34" s="169"/>
      <c r="C34" s="169"/>
      <c r="D34" s="169"/>
      <c r="E34" s="178"/>
      <c r="F34" s="178"/>
      <c r="G34" s="178"/>
      <c r="H34" s="178"/>
      <c r="I34" s="178"/>
      <c r="J34" s="178"/>
      <c r="K34" s="178"/>
      <c r="L34" s="178"/>
      <c r="M34" s="178"/>
      <c r="N34" s="169"/>
      <c r="O34" s="169"/>
      <c r="P34" s="169"/>
      <c r="Q34" s="178"/>
      <c r="R34" s="178"/>
      <c r="S34" s="178"/>
      <c r="T34" s="10"/>
      <c r="U34" s="169">
        <v>87</v>
      </c>
      <c r="V34" s="169"/>
      <c r="W34" s="169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66"/>
      <c r="AK34" s="166"/>
      <c r="AL34" s="166"/>
      <c r="AM34" s="166"/>
      <c r="AN34" s="7"/>
      <c r="AO34" s="7"/>
    </row>
    <row r="35" spans="1:41" ht="12" customHeight="1">
      <c r="A35" s="169">
        <v>24</v>
      </c>
      <c r="B35" s="169"/>
      <c r="C35" s="169"/>
      <c r="D35" s="169"/>
      <c r="E35" s="178"/>
      <c r="F35" s="178"/>
      <c r="G35" s="178"/>
      <c r="H35" s="178"/>
      <c r="I35" s="178"/>
      <c r="J35" s="178"/>
      <c r="K35" s="178"/>
      <c r="L35" s="178"/>
      <c r="M35" s="178"/>
      <c r="N35" s="169"/>
      <c r="O35" s="169"/>
      <c r="P35" s="169"/>
      <c r="Q35" s="178"/>
      <c r="R35" s="178"/>
      <c r="S35" s="178"/>
      <c r="T35" s="10"/>
      <c r="U35" s="169">
        <v>88</v>
      </c>
      <c r="V35" s="169"/>
      <c r="W35" s="169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66"/>
      <c r="AK35" s="166"/>
      <c r="AL35" s="166"/>
      <c r="AM35" s="166"/>
      <c r="AN35" s="7"/>
      <c r="AO35" s="7"/>
    </row>
    <row r="36" spans="1:41" ht="12" customHeight="1">
      <c r="A36" s="169">
        <v>25</v>
      </c>
      <c r="B36" s="169"/>
      <c r="C36" s="169"/>
      <c r="D36" s="169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0"/>
      <c r="U36" s="169">
        <v>89</v>
      </c>
      <c r="V36" s="169"/>
      <c r="W36" s="169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66"/>
      <c r="AK36" s="166"/>
      <c r="AL36" s="166"/>
      <c r="AM36" s="166"/>
      <c r="AN36" s="7"/>
      <c r="AO36" s="7"/>
    </row>
    <row r="37" spans="1:41" ht="12" customHeight="1">
      <c r="A37" s="169">
        <v>26</v>
      </c>
      <c r="B37" s="169"/>
      <c r="C37" s="169"/>
      <c r="D37" s="169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0"/>
      <c r="U37" s="169">
        <v>90</v>
      </c>
      <c r="V37" s="169"/>
      <c r="W37" s="169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66"/>
      <c r="AK37" s="166"/>
      <c r="AL37" s="166"/>
      <c r="AM37" s="166"/>
      <c r="AN37" s="7"/>
      <c r="AO37" s="7"/>
    </row>
    <row r="38" spans="1:41" ht="12" customHeight="1">
      <c r="A38" s="169">
        <v>27</v>
      </c>
      <c r="B38" s="169"/>
      <c r="C38" s="169"/>
      <c r="D38" s="16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4"/>
      <c r="U38" s="169">
        <v>91</v>
      </c>
      <c r="V38" s="169"/>
      <c r="W38" s="169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66"/>
      <c r="AK38" s="166"/>
      <c r="AL38" s="166"/>
      <c r="AM38" s="166"/>
      <c r="AN38" s="7"/>
      <c r="AO38" s="7"/>
    </row>
    <row r="39" spans="1:41" ht="12" customHeight="1">
      <c r="A39" s="169">
        <v>28</v>
      </c>
      <c r="B39" s="169"/>
      <c r="C39" s="169"/>
      <c r="D39" s="16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2"/>
      <c r="U39" s="169">
        <v>92</v>
      </c>
      <c r="V39" s="169"/>
      <c r="W39" s="169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66"/>
      <c r="AK39" s="166"/>
      <c r="AL39" s="166"/>
      <c r="AM39" s="166"/>
      <c r="AN39" s="7"/>
      <c r="AO39" s="7"/>
    </row>
    <row r="40" spans="1:41" ht="12" customHeight="1">
      <c r="A40" s="169">
        <v>29</v>
      </c>
      <c r="B40" s="169"/>
      <c r="C40" s="169"/>
      <c r="D40" s="169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2"/>
      <c r="U40" s="169">
        <v>93</v>
      </c>
      <c r="V40" s="169"/>
      <c r="W40" s="169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66"/>
      <c r="AK40" s="166"/>
      <c r="AL40" s="166"/>
      <c r="AM40" s="166"/>
      <c r="AN40" s="7"/>
      <c r="AO40" s="7"/>
    </row>
    <row r="41" spans="1:41" ht="12" customHeight="1">
      <c r="A41" s="169">
        <v>30</v>
      </c>
      <c r="B41" s="169"/>
      <c r="C41" s="169"/>
      <c r="D41" s="169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2"/>
      <c r="U41" s="169">
        <v>94</v>
      </c>
      <c r="V41" s="169"/>
      <c r="W41" s="169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66"/>
      <c r="AK41" s="166"/>
      <c r="AL41" s="166"/>
      <c r="AM41" s="166"/>
      <c r="AN41" s="7"/>
      <c r="AO41" s="7"/>
    </row>
    <row r="42" spans="1:41" ht="12" customHeight="1">
      <c r="A42" s="169">
        <v>31</v>
      </c>
      <c r="B42" s="169"/>
      <c r="C42" s="169"/>
      <c r="D42" s="16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2"/>
      <c r="U42" s="169">
        <v>95</v>
      </c>
      <c r="V42" s="169"/>
      <c r="W42" s="169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66"/>
      <c r="AK42" s="166"/>
      <c r="AL42" s="166"/>
      <c r="AM42" s="166"/>
      <c r="AN42" s="7"/>
      <c r="AO42" s="7"/>
    </row>
    <row r="43" spans="1:41" ht="12" customHeight="1">
      <c r="A43" s="169">
        <v>32</v>
      </c>
      <c r="B43" s="169"/>
      <c r="C43" s="169"/>
      <c r="D43" s="169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2"/>
      <c r="U43" s="169">
        <v>96</v>
      </c>
      <c r="V43" s="169"/>
      <c r="W43" s="169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66"/>
      <c r="AK43" s="166"/>
      <c r="AL43" s="166"/>
      <c r="AM43" s="166"/>
      <c r="AN43" s="7"/>
      <c r="AO43" s="7"/>
    </row>
    <row r="44" spans="1:41" ht="12" customHeight="1">
      <c r="A44" s="169">
        <v>33</v>
      </c>
      <c r="B44" s="169"/>
      <c r="C44" s="169"/>
      <c r="D44" s="169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2"/>
      <c r="U44" s="169">
        <v>97</v>
      </c>
      <c r="V44" s="169"/>
      <c r="W44" s="169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66"/>
      <c r="AK44" s="166"/>
      <c r="AL44" s="166"/>
      <c r="AM44" s="166"/>
      <c r="AN44" s="7"/>
      <c r="AO44" s="7"/>
    </row>
    <row r="45" spans="1:41" ht="12" customHeight="1">
      <c r="A45" s="169">
        <v>34</v>
      </c>
      <c r="B45" s="169"/>
      <c r="C45" s="169"/>
      <c r="D45" s="169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2"/>
      <c r="U45" s="169">
        <v>98</v>
      </c>
      <c r="V45" s="169"/>
      <c r="W45" s="169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66"/>
      <c r="AK45" s="166"/>
      <c r="AL45" s="166"/>
      <c r="AM45" s="166"/>
      <c r="AN45" s="7"/>
      <c r="AO45" s="7"/>
    </row>
    <row r="46" spans="1:41" ht="12" customHeight="1">
      <c r="A46" s="169">
        <v>35</v>
      </c>
      <c r="B46" s="169"/>
      <c r="C46" s="169"/>
      <c r="D46" s="169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2"/>
      <c r="U46" s="169">
        <v>99</v>
      </c>
      <c r="V46" s="169"/>
      <c r="W46" s="169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66"/>
      <c r="AK46" s="166"/>
      <c r="AL46" s="166"/>
      <c r="AM46" s="166"/>
      <c r="AN46" s="7"/>
      <c r="AO46" s="7"/>
    </row>
    <row r="47" spans="1:41" ht="12" customHeight="1">
      <c r="A47" s="169">
        <v>36</v>
      </c>
      <c r="B47" s="169"/>
      <c r="C47" s="169"/>
      <c r="D47" s="169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2"/>
      <c r="U47" s="169">
        <v>100</v>
      </c>
      <c r="V47" s="169"/>
      <c r="W47" s="169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66"/>
      <c r="AK47" s="166"/>
      <c r="AL47" s="166"/>
      <c r="AM47" s="166"/>
      <c r="AN47" s="7"/>
      <c r="AO47" s="7"/>
    </row>
    <row r="48" spans="1:41" ht="12" customHeight="1">
      <c r="A48" s="169">
        <v>37</v>
      </c>
      <c r="B48" s="169"/>
      <c r="C48" s="169"/>
      <c r="D48" s="169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2"/>
      <c r="U48" s="169">
        <v>101</v>
      </c>
      <c r="V48" s="169"/>
      <c r="W48" s="169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66"/>
      <c r="AK48" s="166"/>
      <c r="AL48" s="166"/>
      <c r="AM48" s="166"/>
      <c r="AN48" s="7"/>
      <c r="AO48" s="7"/>
    </row>
    <row r="49" spans="1:41" ht="12" customHeight="1">
      <c r="A49" s="169">
        <v>38</v>
      </c>
      <c r="B49" s="169"/>
      <c r="C49" s="169"/>
      <c r="D49" s="16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2"/>
      <c r="U49" s="169">
        <v>102</v>
      </c>
      <c r="V49" s="169"/>
      <c r="W49" s="169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66"/>
      <c r="AK49" s="166"/>
      <c r="AL49" s="166"/>
      <c r="AM49" s="166"/>
      <c r="AN49" s="7"/>
      <c r="AO49" s="7"/>
    </row>
    <row r="50" spans="1:41" ht="12" customHeight="1">
      <c r="A50" s="169">
        <v>39</v>
      </c>
      <c r="B50" s="169"/>
      <c r="C50" s="169"/>
      <c r="D50" s="169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2"/>
      <c r="U50" s="169">
        <v>103</v>
      </c>
      <c r="V50" s="169"/>
      <c r="W50" s="169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66"/>
      <c r="AK50" s="166"/>
      <c r="AL50" s="166"/>
      <c r="AM50" s="166"/>
      <c r="AN50" s="7"/>
      <c r="AO50" s="7"/>
    </row>
    <row r="51" spans="1:41" ht="12" customHeight="1">
      <c r="A51" s="169">
        <v>40</v>
      </c>
      <c r="B51" s="169"/>
      <c r="C51" s="169"/>
      <c r="D51" s="169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2"/>
      <c r="U51" s="169">
        <v>104</v>
      </c>
      <c r="V51" s="169"/>
      <c r="W51" s="169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66"/>
      <c r="AK51" s="166"/>
      <c r="AL51" s="166"/>
      <c r="AM51" s="166"/>
      <c r="AN51" s="7"/>
      <c r="AO51" s="7"/>
    </row>
    <row r="52" spans="1:41" ht="12" customHeight="1">
      <c r="A52" s="169">
        <v>41</v>
      </c>
      <c r="B52" s="169"/>
      <c r="C52" s="169"/>
      <c r="D52" s="169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2"/>
      <c r="U52" s="169">
        <v>105</v>
      </c>
      <c r="V52" s="169"/>
      <c r="W52" s="169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66"/>
      <c r="AK52" s="166"/>
      <c r="AL52" s="166"/>
      <c r="AM52" s="166"/>
      <c r="AN52" s="7"/>
      <c r="AO52" s="7"/>
    </row>
    <row r="53" spans="1:41" ht="12" customHeight="1">
      <c r="A53" s="169">
        <v>42</v>
      </c>
      <c r="B53" s="169"/>
      <c r="C53" s="169"/>
      <c r="D53" s="169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2"/>
      <c r="U53" s="169">
        <v>106</v>
      </c>
      <c r="V53" s="169"/>
      <c r="W53" s="169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66"/>
      <c r="AK53" s="166"/>
      <c r="AL53" s="166"/>
      <c r="AM53" s="166"/>
      <c r="AN53" s="7"/>
      <c r="AO53" s="7"/>
    </row>
    <row r="54" spans="1:41" ht="12" customHeight="1">
      <c r="A54" s="169">
        <v>43</v>
      </c>
      <c r="B54" s="169"/>
      <c r="C54" s="169"/>
      <c r="D54" s="169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2"/>
      <c r="U54" s="169">
        <v>107</v>
      </c>
      <c r="V54" s="169"/>
      <c r="W54" s="169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66"/>
      <c r="AK54" s="166"/>
      <c r="AL54" s="166"/>
      <c r="AM54" s="166"/>
      <c r="AN54" s="7"/>
      <c r="AO54" s="7"/>
    </row>
    <row r="55" spans="1:41" ht="12" customHeight="1">
      <c r="A55" s="169">
        <v>44</v>
      </c>
      <c r="B55" s="169"/>
      <c r="C55" s="169"/>
      <c r="D55" s="169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2"/>
      <c r="U55" s="169">
        <v>108</v>
      </c>
      <c r="V55" s="169"/>
      <c r="W55" s="169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66"/>
      <c r="AK55" s="166"/>
      <c r="AL55" s="166"/>
      <c r="AM55" s="166"/>
      <c r="AN55" s="7"/>
      <c r="AO55" s="7"/>
    </row>
    <row r="56" spans="1:41" ht="12" customHeight="1">
      <c r="A56" s="169">
        <v>45</v>
      </c>
      <c r="B56" s="169"/>
      <c r="C56" s="169"/>
      <c r="D56" s="169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2"/>
      <c r="U56" s="169">
        <v>109</v>
      </c>
      <c r="V56" s="169"/>
      <c r="W56" s="169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66"/>
      <c r="AK56" s="166"/>
      <c r="AL56" s="166"/>
      <c r="AM56" s="166"/>
      <c r="AN56" s="7"/>
      <c r="AO56" s="7"/>
    </row>
    <row r="57" spans="1:41" ht="12" customHeight="1">
      <c r="A57" s="169">
        <v>46</v>
      </c>
      <c r="B57" s="169"/>
      <c r="C57" s="169"/>
      <c r="D57" s="169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2"/>
      <c r="U57" s="169">
        <v>110</v>
      </c>
      <c r="V57" s="169"/>
      <c r="W57" s="169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66"/>
      <c r="AK57" s="166"/>
      <c r="AL57" s="166"/>
      <c r="AM57" s="166"/>
      <c r="AN57" s="7"/>
      <c r="AO57" s="7"/>
    </row>
    <row r="58" spans="1:41" ht="12" customHeight="1">
      <c r="A58" s="169">
        <v>47</v>
      </c>
      <c r="B58" s="169"/>
      <c r="C58" s="169"/>
      <c r="D58" s="169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2"/>
      <c r="U58" s="169">
        <v>111</v>
      </c>
      <c r="V58" s="169"/>
      <c r="W58" s="169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66"/>
      <c r="AK58" s="166"/>
      <c r="AL58" s="166"/>
      <c r="AM58" s="166"/>
      <c r="AN58" s="7"/>
      <c r="AO58" s="7"/>
    </row>
    <row r="59" spans="1:41" ht="12" customHeight="1">
      <c r="A59" s="169">
        <v>48</v>
      </c>
      <c r="B59" s="169"/>
      <c r="C59" s="169"/>
      <c r="D59" s="169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2"/>
      <c r="U59" s="169">
        <v>112</v>
      </c>
      <c r="V59" s="169"/>
      <c r="W59" s="169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66"/>
      <c r="AK59" s="166"/>
      <c r="AL59" s="166"/>
      <c r="AM59" s="166"/>
      <c r="AN59" s="7"/>
      <c r="AO59" s="7"/>
    </row>
    <row r="60" spans="1:41" ht="12" customHeight="1">
      <c r="A60" s="169">
        <v>49</v>
      </c>
      <c r="B60" s="169"/>
      <c r="C60" s="169"/>
      <c r="D60" s="169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2"/>
      <c r="U60" s="169">
        <v>113</v>
      </c>
      <c r="V60" s="169"/>
      <c r="W60" s="169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66"/>
      <c r="AK60" s="166"/>
      <c r="AL60" s="166"/>
      <c r="AM60" s="166"/>
      <c r="AN60" s="7"/>
      <c r="AO60" s="7"/>
    </row>
    <row r="61" spans="1:41" ht="12" customHeight="1">
      <c r="A61" s="169">
        <v>50</v>
      </c>
      <c r="B61" s="169"/>
      <c r="C61" s="169"/>
      <c r="D61" s="169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2"/>
      <c r="U61" s="169">
        <v>114</v>
      </c>
      <c r="V61" s="169"/>
      <c r="W61" s="169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66"/>
      <c r="AK61" s="166"/>
      <c r="AL61" s="166"/>
      <c r="AM61" s="166"/>
      <c r="AN61" s="7"/>
      <c r="AO61" s="7"/>
    </row>
    <row r="62" spans="1:41" ht="12" customHeight="1">
      <c r="A62" s="169">
        <v>51</v>
      </c>
      <c r="B62" s="169"/>
      <c r="C62" s="169"/>
      <c r="D62" s="169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2"/>
      <c r="U62" s="169">
        <v>115</v>
      </c>
      <c r="V62" s="169"/>
      <c r="W62" s="169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66"/>
      <c r="AK62" s="166"/>
      <c r="AL62" s="166"/>
      <c r="AM62" s="166"/>
      <c r="AN62" s="7"/>
      <c r="AO62" s="7"/>
    </row>
    <row r="63" spans="1:41" ht="12" customHeight="1">
      <c r="A63" s="169">
        <v>52</v>
      </c>
      <c r="B63" s="169"/>
      <c r="C63" s="169"/>
      <c r="D63" s="169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2"/>
      <c r="U63" s="169">
        <v>116</v>
      </c>
      <c r="V63" s="169"/>
      <c r="W63" s="169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66"/>
      <c r="AK63" s="166"/>
      <c r="AL63" s="166"/>
      <c r="AM63" s="166"/>
      <c r="AN63" s="7"/>
      <c r="AO63" s="7"/>
    </row>
    <row r="64" spans="1:41" ht="12" customHeight="1">
      <c r="A64" s="169">
        <v>53</v>
      </c>
      <c r="B64" s="169"/>
      <c r="C64" s="169"/>
      <c r="D64" s="169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2"/>
      <c r="U64" s="169">
        <v>117</v>
      </c>
      <c r="V64" s="169"/>
      <c r="W64" s="169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66"/>
      <c r="AK64" s="166"/>
      <c r="AL64" s="166"/>
      <c r="AM64" s="166"/>
      <c r="AN64" s="7"/>
      <c r="AO64" s="7"/>
    </row>
    <row r="65" spans="1:41" ht="12" customHeight="1">
      <c r="A65" s="169">
        <v>54</v>
      </c>
      <c r="B65" s="169"/>
      <c r="C65" s="169"/>
      <c r="D65" s="169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2"/>
      <c r="U65" s="169">
        <v>118</v>
      </c>
      <c r="V65" s="169"/>
      <c r="W65" s="169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66"/>
      <c r="AK65" s="166"/>
      <c r="AL65" s="166"/>
      <c r="AM65" s="166"/>
      <c r="AN65" s="7"/>
      <c r="AO65" s="7"/>
    </row>
    <row r="66" spans="1:41" ht="12" customHeight="1">
      <c r="A66" s="169">
        <v>55</v>
      </c>
      <c r="B66" s="169"/>
      <c r="C66" s="169"/>
      <c r="D66" s="169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2"/>
      <c r="U66" s="169">
        <v>119</v>
      </c>
      <c r="V66" s="169"/>
      <c r="W66" s="169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66"/>
      <c r="AK66" s="166"/>
      <c r="AL66" s="166"/>
      <c r="AM66" s="166"/>
      <c r="AN66" s="7"/>
      <c r="AO66" s="7"/>
    </row>
    <row r="67" spans="1:41" ht="12" customHeight="1">
      <c r="A67" s="169">
        <v>56</v>
      </c>
      <c r="B67" s="169"/>
      <c r="C67" s="169"/>
      <c r="D67" s="169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2"/>
      <c r="U67" s="169">
        <v>120</v>
      </c>
      <c r="V67" s="169"/>
      <c r="W67" s="169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66"/>
      <c r="AK67" s="166"/>
      <c r="AL67" s="166"/>
      <c r="AM67" s="166"/>
      <c r="AN67" s="7"/>
      <c r="AO67" s="7"/>
    </row>
    <row r="68" spans="1:41" ht="12" customHeight="1">
      <c r="A68" s="169">
        <v>57</v>
      </c>
      <c r="B68" s="169"/>
      <c r="C68" s="169"/>
      <c r="D68" s="169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2"/>
      <c r="U68" s="169">
        <v>121</v>
      </c>
      <c r="V68" s="169"/>
      <c r="W68" s="169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66"/>
      <c r="AK68" s="166"/>
      <c r="AL68" s="166"/>
      <c r="AM68" s="166"/>
      <c r="AN68" s="7"/>
      <c r="AO68" s="7"/>
    </row>
    <row r="69" spans="1:41" ht="12" customHeight="1">
      <c r="A69" s="169">
        <v>58</v>
      </c>
      <c r="B69" s="169"/>
      <c r="C69" s="169"/>
      <c r="D69" s="169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2"/>
      <c r="U69" s="169">
        <v>122</v>
      </c>
      <c r="V69" s="169"/>
      <c r="W69" s="169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66"/>
      <c r="AK69" s="166"/>
      <c r="AL69" s="166"/>
      <c r="AM69" s="166"/>
      <c r="AN69" s="7"/>
      <c r="AO69" s="7"/>
    </row>
    <row r="70" spans="1:41" ht="12" customHeight="1">
      <c r="A70" s="169">
        <v>59</v>
      </c>
      <c r="B70" s="169"/>
      <c r="C70" s="169"/>
      <c r="D70" s="169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2"/>
      <c r="U70" s="169">
        <v>123</v>
      </c>
      <c r="V70" s="169"/>
      <c r="W70" s="169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66"/>
      <c r="AK70" s="166"/>
      <c r="AL70" s="166"/>
      <c r="AM70" s="166"/>
      <c r="AN70" s="7"/>
      <c r="AO70" s="7"/>
    </row>
    <row r="71" spans="1:41" ht="12" customHeight="1">
      <c r="A71" s="169">
        <v>60</v>
      </c>
      <c r="B71" s="169"/>
      <c r="C71" s="169"/>
      <c r="D71" s="169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2"/>
      <c r="U71" s="169">
        <v>124</v>
      </c>
      <c r="V71" s="169"/>
      <c r="W71" s="169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66"/>
      <c r="AK71" s="166"/>
      <c r="AL71" s="166"/>
      <c r="AM71" s="166"/>
      <c r="AN71" s="7"/>
      <c r="AO71" s="7"/>
    </row>
    <row r="72" spans="1:41" ht="12" customHeight="1">
      <c r="A72" s="169">
        <v>61</v>
      </c>
      <c r="B72" s="169"/>
      <c r="C72" s="169"/>
      <c r="D72" s="169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2"/>
      <c r="U72" s="169">
        <v>125</v>
      </c>
      <c r="V72" s="169"/>
      <c r="W72" s="169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66"/>
      <c r="AK72" s="166"/>
      <c r="AL72" s="166"/>
      <c r="AM72" s="166"/>
      <c r="AN72" s="7"/>
      <c r="AO72" s="7"/>
    </row>
    <row r="73" spans="1:41" ht="12" customHeight="1">
      <c r="A73" s="169">
        <v>62</v>
      </c>
      <c r="B73" s="169"/>
      <c r="C73" s="169"/>
      <c r="D73" s="169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2"/>
      <c r="U73" s="169">
        <v>126</v>
      </c>
      <c r="V73" s="169"/>
      <c r="W73" s="169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66"/>
      <c r="AK73" s="166"/>
      <c r="AL73" s="166"/>
      <c r="AM73" s="166"/>
      <c r="AN73" s="7"/>
      <c r="AO73" s="7"/>
    </row>
    <row r="74" spans="1:41" ht="12" customHeight="1">
      <c r="A74" s="169">
        <v>63</v>
      </c>
      <c r="B74" s="169"/>
      <c r="C74" s="169"/>
      <c r="D74" s="169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2"/>
      <c r="U74" s="169">
        <v>127</v>
      </c>
      <c r="V74" s="169"/>
      <c r="W74" s="169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66"/>
      <c r="AK74" s="166"/>
      <c r="AL74" s="166"/>
      <c r="AM74" s="166"/>
      <c r="AN74" s="7"/>
      <c r="AO74" s="7"/>
    </row>
    <row r="75" spans="1:41" ht="12" customHeight="1">
      <c r="A75" s="169">
        <v>64</v>
      </c>
      <c r="B75" s="169"/>
      <c r="C75" s="169"/>
      <c r="D75" s="169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2"/>
      <c r="U75" s="169">
        <v>128</v>
      </c>
      <c r="V75" s="169"/>
      <c r="W75" s="169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66"/>
      <c r="AK75" s="166"/>
      <c r="AL75" s="166"/>
      <c r="AM75" s="16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view="pageBreakPreview" zoomScale="85" zoomScaleNormal="70" zoomScaleSheetLayoutView="85" workbookViewId="0">
      <selection activeCell="Z11" sqref="U11:Z43"/>
    </sheetView>
  </sheetViews>
  <sheetFormatPr defaultRowHeight="12.75"/>
  <cols>
    <col min="1" max="1" width="2.7109375" customWidth="1"/>
    <col min="2" max="2" width="2.140625" customWidth="1"/>
    <col min="3" max="3" width="5.140625" customWidth="1"/>
    <col min="4" max="4" width="5.28515625" customWidth="1"/>
    <col min="5" max="5" width="1.7109375" customWidth="1"/>
    <col min="6" max="6" width="6.7109375" customWidth="1"/>
    <col min="7" max="7" width="7" customWidth="1"/>
    <col min="8" max="8" width="7.7109375" customWidth="1"/>
    <col min="9" max="9" width="3.28515625" customWidth="1"/>
    <col min="10" max="10" width="3.140625" customWidth="1"/>
    <col min="12" max="12" width="16.28515625" customWidth="1"/>
    <col min="14" max="14" width="15.42578125" customWidth="1"/>
    <col min="15" max="15" width="10.7109375" customWidth="1"/>
    <col min="16" max="16" width="7.5703125" customWidth="1"/>
    <col min="17" max="17" width="6.85546875" customWidth="1"/>
    <col min="18" max="18" width="7.5703125" customWidth="1"/>
    <col min="19" max="19" width="7.85546875" customWidth="1"/>
    <col min="20" max="20" width="9.85546875" customWidth="1"/>
    <col min="21" max="21" width="6.7109375" customWidth="1"/>
    <col min="22" max="22" width="6.28515625" customWidth="1"/>
    <col min="23" max="23" width="5" customWidth="1"/>
    <col min="24" max="24" width="6" customWidth="1"/>
    <col min="25" max="25" width="5.140625" customWidth="1"/>
    <col min="26" max="26" width="6" customWidth="1"/>
    <col min="27" max="27" width="3.42578125" customWidth="1"/>
    <col min="28" max="28" width="3.5703125" customWidth="1"/>
    <col min="29" max="29" width="1.85546875" customWidth="1"/>
    <col min="30" max="30" width="1.7109375" customWidth="1"/>
    <col min="31" max="31" width="5.7109375" customWidth="1"/>
    <col min="32" max="32" width="0.5703125" customWidth="1"/>
    <col min="33" max="33" width="2.7109375" customWidth="1"/>
    <col min="34" max="34" width="14.28515625" customWidth="1"/>
    <col min="35" max="35" width="4.140625" customWidth="1"/>
    <col min="36" max="36" width="2.28515625" customWidth="1"/>
  </cols>
  <sheetData>
    <row r="1" spans="1:36" ht="12.75" customHeight="1">
      <c r="A1" s="211" t="s">
        <v>35</v>
      </c>
      <c r="B1" s="117"/>
      <c r="C1" s="117"/>
      <c r="D1" s="117"/>
      <c r="E1" s="117"/>
      <c r="F1" s="117"/>
      <c r="G1" s="117"/>
      <c r="H1" s="118"/>
      <c r="I1" s="212" t="s">
        <v>41</v>
      </c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4"/>
      <c r="AD1" s="129"/>
      <c r="AE1" s="202"/>
      <c r="AF1" s="202"/>
      <c r="AG1" s="202"/>
      <c r="AH1" s="202"/>
      <c r="AI1" s="202"/>
      <c r="AJ1" s="203"/>
    </row>
    <row r="2" spans="1:36" ht="24" customHeight="1">
      <c r="A2" s="150"/>
      <c r="B2" s="120"/>
      <c r="C2" s="120"/>
      <c r="D2" s="120"/>
      <c r="E2" s="120"/>
      <c r="F2" s="120"/>
      <c r="G2" s="120"/>
      <c r="H2" s="121"/>
      <c r="I2" s="215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7"/>
      <c r="AD2" s="204"/>
      <c r="AE2" s="205"/>
      <c r="AF2" s="205"/>
      <c r="AG2" s="205"/>
      <c r="AH2" s="205"/>
      <c r="AI2" s="205"/>
      <c r="AJ2" s="206"/>
    </row>
    <row r="3" spans="1:36" ht="24" customHeight="1">
      <c r="A3" s="150"/>
      <c r="B3" s="120"/>
      <c r="C3" s="120"/>
      <c r="D3" s="120"/>
      <c r="E3" s="120"/>
      <c r="F3" s="120"/>
      <c r="G3" s="120"/>
      <c r="H3" s="121"/>
      <c r="I3" s="215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7"/>
      <c r="AD3" s="204"/>
      <c r="AE3" s="205"/>
      <c r="AF3" s="205"/>
      <c r="AG3" s="205"/>
      <c r="AH3" s="205"/>
      <c r="AI3" s="205"/>
      <c r="AJ3" s="206"/>
    </row>
    <row r="4" spans="1:36" ht="27.75" customHeight="1">
      <c r="A4" s="150"/>
      <c r="B4" s="120"/>
      <c r="C4" s="120"/>
      <c r="D4" s="120"/>
      <c r="E4" s="120"/>
      <c r="F4" s="120"/>
      <c r="G4" s="120"/>
      <c r="H4" s="121"/>
      <c r="I4" s="218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20"/>
      <c r="AD4" s="204"/>
      <c r="AE4" s="205"/>
      <c r="AF4" s="205"/>
      <c r="AG4" s="205"/>
      <c r="AH4" s="205"/>
      <c r="AI4" s="205"/>
      <c r="AJ4" s="206"/>
    </row>
    <row r="5" spans="1:36" ht="12.75" customHeight="1">
      <c r="A5" s="150"/>
      <c r="B5" s="120"/>
      <c r="C5" s="120"/>
      <c r="D5" s="120"/>
      <c r="E5" s="120"/>
      <c r="F5" s="120"/>
      <c r="G5" s="120"/>
      <c r="H5" s="121"/>
      <c r="I5" s="140" t="s">
        <v>75</v>
      </c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2"/>
      <c r="AD5" s="204"/>
      <c r="AE5" s="205"/>
      <c r="AF5" s="205"/>
      <c r="AG5" s="205"/>
      <c r="AH5" s="205"/>
      <c r="AI5" s="205"/>
      <c r="AJ5" s="206"/>
    </row>
    <row r="6" spans="1:36" ht="12.75" customHeight="1">
      <c r="A6" s="151"/>
      <c r="B6" s="123"/>
      <c r="C6" s="123"/>
      <c r="D6" s="123"/>
      <c r="E6" s="123"/>
      <c r="F6" s="123"/>
      <c r="G6" s="123"/>
      <c r="H6" s="124"/>
      <c r="I6" s="143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5"/>
      <c r="AD6" s="207"/>
      <c r="AE6" s="208"/>
      <c r="AF6" s="208"/>
      <c r="AG6" s="208"/>
      <c r="AH6" s="208"/>
      <c r="AI6" s="208"/>
      <c r="AJ6" s="209"/>
    </row>
    <row r="7" spans="1:36" ht="15.75" customHeight="1">
      <c r="A7" s="210" t="s">
        <v>12</v>
      </c>
      <c r="B7" s="167"/>
      <c r="C7" s="167"/>
      <c r="D7" s="167"/>
      <c r="E7" s="167"/>
      <c r="F7" s="167"/>
      <c r="G7" s="167"/>
      <c r="H7" s="168"/>
      <c r="I7" s="112" t="s">
        <v>13</v>
      </c>
      <c r="J7" s="112"/>
      <c r="K7" s="112" t="s">
        <v>14</v>
      </c>
      <c r="L7" s="112"/>
      <c r="M7" s="112" t="s">
        <v>15</v>
      </c>
      <c r="N7" s="112"/>
      <c r="O7" s="112" t="s">
        <v>16</v>
      </c>
      <c r="P7" s="112"/>
      <c r="Q7" s="112" t="s">
        <v>17</v>
      </c>
      <c r="R7" s="112"/>
      <c r="S7" s="112" t="s">
        <v>18</v>
      </c>
      <c r="T7" s="112"/>
      <c r="U7" s="138" t="s">
        <v>19</v>
      </c>
      <c r="V7" s="138"/>
      <c r="W7" s="138"/>
      <c r="X7" s="139" t="s">
        <v>20</v>
      </c>
      <c r="Y7" s="139"/>
      <c r="Z7" s="139"/>
      <c r="AA7" s="155" t="s">
        <v>126</v>
      </c>
      <c r="AB7" s="156"/>
      <c r="AC7" s="156"/>
      <c r="AD7" s="156"/>
      <c r="AE7" s="156"/>
      <c r="AF7" s="156"/>
      <c r="AG7" s="156"/>
      <c r="AH7" s="156"/>
      <c r="AI7" s="156"/>
      <c r="AJ7" s="157"/>
    </row>
    <row r="8" spans="1:36" ht="15.75" customHeight="1" thickBot="1">
      <c r="A8" s="222" t="s">
        <v>37</v>
      </c>
      <c r="B8" s="223"/>
      <c r="C8" s="223"/>
      <c r="D8" s="223"/>
      <c r="E8" s="223"/>
      <c r="F8" s="223"/>
      <c r="G8" s="223"/>
      <c r="H8" s="224"/>
      <c r="I8" s="125" t="s">
        <v>38</v>
      </c>
      <c r="J8" s="126"/>
      <c r="K8" s="127" t="s">
        <v>46</v>
      </c>
      <c r="L8" s="128"/>
      <c r="M8" s="125" t="s">
        <v>39</v>
      </c>
      <c r="N8" s="126"/>
      <c r="O8" s="127" t="s">
        <v>47</v>
      </c>
      <c r="P8" s="128"/>
      <c r="Q8" s="125" t="s">
        <v>48</v>
      </c>
      <c r="R8" s="126"/>
      <c r="S8" s="125" t="s">
        <v>49</v>
      </c>
      <c r="T8" s="126"/>
      <c r="U8" s="127" t="s">
        <v>50</v>
      </c>
      <c r="V8" s="221"/>
      <c r="W8" s="128"/>
      <c r="X8" s="146" t="s">
        <v>9</v>
      </c>
      <c r="Y8" s="147"/>
      <c r="Z8" s="148"/>
      <c r="AA8" s="158"/>
      <c r="AB8" s="159"/>
      <c r="AC8" s="159"/>
      <c r="AD8" s="159"/>
      <c r="AE8" s="159"/>
      <c r="AF8" s="159"/>
      <c r="AG8" s="159"/>
      <c r="AH8" s="159"/>
      <c r="AI8" s="159"/>
      <c r="AJ8" s="160"/>
    </row>
    <row r="9" spans="1:36" ht="12.75" customHeight="1">
      <c r="A9" s="230" t="s">
        <v>52</v>
      </c>
      <c r="B9" s="230"/>
      <c r="C9" s="230"/>
      <c r="D9" s="230"/>
      <c r="E9" s="230"/>
      <c r="F9" s="230"/>
      <c r="G9" s="230"/>
      <c r="H9" s="230"/>
      <c r="I9" s="230"/>
      <c r="J9" s="230"/>
      <c r="K9" s="233" t="s">
        <v>53</v>
      </c>
      <c r="L9" s="234"/>
      <c r="M9" s="234"/>
      <c r="N9" s="234"/>
      <c r="O9" s="234"/>
      <c r="P9" s="235" t="s">
        <v>54</v>
      </c>
      <c r="Q9" s="236"/>
      <c r="R9" s="237" t="s">
        <v>167</v>
      </c>
      <c r="S9" s="236"/>
      <c r="T9" s="44"/>
      <c r="U9" s="53"/>
      <c r="V9" s="53"/>
      <c r="W9" s="54"/>
      <c r="X9" s="55"/>
      <c r="Y9" s="55"/>
      <c r="Z9" s="55"/>
      <c r="AA9" s="231"/>
      <c r="AB9" s="238"/>
      <c r="AC9" s="238"/>
      <c r="AD9" s="238"/>
      <c r="AE9" s="238"/>
      <c r="AF9" s="238"/>
      <c r="AG9" s="238"/>
      <c r="AH9" s="232"/>
      <c r="AI9" s="231"/>
      <c r="AJ9" s="232"/>
    </row>
    <row r="10" spans="1:36" ht="109.5">
      <c r="A10" s="229" t="s">
        <v>57</v>
      </c>
      <c r="B10" s="229"/>
      <c r="C10" s="45" t="s">
        <v>58</v>
      </c>
      <c r="D10" s="229" t="s">
        <v>59</v>
      </c>
      <c r="E10" s="229"/>
      <c r="F10" s="45" t="s">
        <v>60</v>
      </c>
      <c r="G10" s="45" t="s">
        <v>61</v>
      </c>
      <c r="H10" s="45" t="s">
        <v>62</v>
      </c>
      <c r="I10" s="229" t="s">
        <v>63</v>
      </c>
      <c r="J10" s="229"/>
      <c r="K10" s="225" t="s">
        <v>64</v>
      </c>
      <c r="L10" s="225"/>
      <c r="M10" s="225" t="s">
        <v>65</v>
      </c>
      <c r="N10" s="225"/>
      <c r="O10" s="46" t="s">
        <v>66</v>
      </c>
      <c r="P10" s="46" t="s">
        <v>67</v>
      </c>
      <c r="Q10" s="46" t="s">
        <v>68</v>
      </c>
      <c r="R10" s="46" t="s">
        <v>67</v>
      </c>
      <c r="S10" s="46" t="s">
        <v>68</v>
      </c>
      <c r="T10" s="47" t="s">
        <v>69</v>
      </c>
      <c r="U10" s="51" t="s">
        <v>70</v>
      </c>
      <c r="V10" s="51" t="s">
        <v>71</v>
      </c>
      <c r="W10" s="51" t="s">
        <v>72</v>
      </c>
      <c r="X10" s="52" t="s">
        <v>73</v>
      </c>
      <c r="Y10" s="52" t="s">
        <v>55</v>
      </c>
      <c r="Z10" s="52" t="s">
        <v>56</v>
      </c>
      <c r="AA10" s="226" t="s">
        <v>74</v>
      </c>
      <c r="AB10" s="227"/>
      <c r="AC10" s="227"/>
      <c r="AD10" s="227"/>
      <c r="AE10" s="227"/>
      <c r="AF10" s="227"/>
      <c r="AG10" s="227"/>
      <c r="AH10" s="228"/>
      <c r="AI10" s="226" t="s">
        <v>127</v>
      </c>
      <c r="AJ10" s="228"/>
    </row>
    <row r="11" spans="1:36" ht="18.75" customHeight="1">
      <c r="A11" s="185">
        <v>1</v>
      </c>
      <c r="B11" s="185"/>
      <c r="C11" s="49" t="s">
        <v>78</v>
      </c>
      <c r="D11" s="186" t="s">
        <v>76</v>
      </c>
      <c r="E11" s="187"/>
      <c r="F11" s="49">
        <v>113</v>
      </c>
      <c r="G11" s="56" t="s">
        <v>128</v>
      </c>
      <c r="H11" s="49" t="s">
        <v>144</v>
      </c>
      <c r="I11" s="186" t="s">
        <v>77</v>
      </c>
      <c r="J11" s="187"/>
      <c r="K11" s="189" t="s">
        <v>89</v>
      </c>
      <c r="L11" s="190"/>
      <c r="M11" s="189" t="s">
        <v>171</v>
      </c>
      <c r="N11" s="190"/>
      <c r="O11" s="49" t="s">
        <v>76</v>
      </c>
      <c r="P11" s="49">
        <v>62</v>
      </c>
      <c r="Q11" s="49">
        <v>85</v>
      </c>
      <c r="R11" s="49">
        <v>50.9</v>
      </c>
      <c r="S11" s="49">
        <v>58.27</v>
      </c>
      <c r="T11" s="49">
        <v>55.8</v>
      </c>
      <c r="U11" s="241">
        <f>P11*1.5</f>
        <v>93</v>
      </c>
      <c r="V11" s="241" t="s">
        <v>115</v>
      </c>
      <c r="W11" s="241" t="s">
        <v>116</v>
      </c>
      <c r="X11" s="242">
        <v>0.75</v>
      </c>
      <c r="Y11" s="241" t="s">
        <v>117</v>
      </c>
      <c r="Z11" s="243" t="s">
        <v>118</v>
      </c>
      <c r="AA11" s="199" t="s">
        <v>113</v>
      </c>
      <c r="AB11" s="200"/>
      <c r="AC11" s="200"/>
      <c r="AD11" s="200"/>
      <c r="AE11" s="200"/>
      <c r="AF11" s="200"/>
      <c r="AG11" s="200"/>
      <c r="AH11" s="201"/>
      <c r="AI11" s="196" t="s">
        <v>9</v>
      </c>
      <c r="AJ11" s="197"/>
    </row>
    <row r="12" spans="1:36" ht="18.75" customHeight="1">
      <c r="A12" s="185">
        <v>2</v>
      </c>
      <c r="B12" s="185"/>
      <c r="C12" s="49" t="s">
        <v>78</v>
      </c>
      <c r="D12" s="186" t="s">
        <v>76</v>
      </c>
      <c r="E12" s="187"/>
      <c r="F12" s="49">
        <v>113</v>
      </c>
      <c r="G12" s="56" t="s">
        <v>50</v>
      </c>
      <c r="H12" s="49" t="s">
        <v>144</v>
      </c>
      <c r="I12" s="186" t="s">
        <v>77</v>
      </c>
      <c r="J12" s="187"/>
      <c r="K12" s="189" t="s">
        <v>164</v>
      </c>
      <c r="L12" s="190"/>
      <c r="M12" s="189" t="s">
        <v>89</v>
      </c>
      <c r="N12" s="190"/>
      <c r="O12" s="49" t="s">
        <v>76</v>
      </c>
      <c r="P12" s="49">
        <v>62</v>
      </c>
      <c r="Q12" s="49">
        <v>85</v>
      </c>
      <c r="R12" s="49">
        <v>50.9</v>
      </c>
      <c r="S12" s="49">
        <v>58.27</v>
      </c>
      <c r="T12" s="49">
        <v>55.8</v>
      </c>
      <c r="U12" s="241">
        <f t="shared" ref="U12:U41" si="0">P12*1.5</f>
        <v>93</v>
      </c>
      <c r="V12" s="241" t="s">
        <v>115</v>
      </c>
      <c r="W12" s="241" t="s">
        <v>116</v>
      </c>
      <c r="X12" s="242">
        <v>0.75</v>
      </c>
      <c r="Y12" s="241" t="s">
        <v>117</v>
      </c>
      <c r="Z12" s="243" t="s">
        <v>118</v>
      </c>
      <c r="AA12" s="199" t="s">
        <v>113</v>
      </c>
      <c r="AB12" s="200"/>
      <c r="AC12" s="200"/>
      <c r="AD12" s="200"/>
      <c r="AE12" s="200"/>
      <c r="AF12" s="200"/>
      <c r="AG12" s="200"/>
      <c r="AH12" s="201"/>
      <c r="AI12" s="196"/>
      <c r="AJ12" s="197"/>
    </row>
    <row r="13" spans="1:36" ht="18.75" customHeight="1">
      <c r="A13" s="185">
        <v>3</v>
      </c>
      <c r="B13" s="185"/>
      <c r="C13" s="49" t="s">
        <v>79</v>
      </c>
      <c r="D13" s="188" t="s">
        <v>76</v>
      </c>
      <c r="E13" s="187"/>
      <c r="F13" s="49">
        <v>113</v>
      </c>
      <c r="G13" s="56" t="s">
        <v>143</v>
      </c>
      <c r="H13" s="49" t="s">
        <v>144</v>
      </c>
      <c r="I13" s="188" t="s">
        <v>77</v>
      </c>
      <c r="J13" s="187"/>
      <c r="K13" s="189" t="s">
        <v>145</v>
      </c>
      <c r="L13" s="190"/>
      <c r="M13" s="189" t="s">
        <v>146</v>
      </c>
      <c r="N13" s="190"/>
      <c r="O13" s="49" t="s">
        <v>76</v>
      </c>
      <c r="P13" s="49">
        <v>62</v>
      </c>
      <c r="Q13" s="49">
        <v>85</v>
      </c>
      <c r="R13" s="49">
        <v>50.9</v>
      </c>
      <c r="S13" s="49">
        <v>58.27</v>
      </c>
      <c r="T13" s="49">
        <v>55.8</v>
      </c>
      <c r="U13" s="241">
        <f t="shared" si="0"/>
        <v>93</v>
      </c>
      <c r="V13" s="241" t="s">
        <v>115</v>
      </c>
      <c r="W13" s="241" t="s">
        <v>116</v>
      </c>
      <c r="X13" s="242">
        <v>0.75</v>
      </c>
      <c r="Y13" s="241" t="s">
        <v>117</v>
      </c>
      <c r="Z13" s="243" t="s">
        <v>118</v>
      </c>
      <c r="AA13" s="199" t="s">
        <v>113</v>
      </c>
      <c r="AB13" s="200"/>
      <c r="AC13" s="200"/>
      <c r="AD13" s="200"/>
      <c r="AE13" s="200"/>
      <c r="AF13" s="200"/>
      <c r="AG13" s="200"/>
      <c r="AH13" s="201"/>
      <c r="AI13" s="196"/>
      <c r="AJ13" s="197"/>
    </row>
    <row r="14" spans="1:36" ht="18.75" customHeight="1">
      <c r="A14" s="185">
        <v>4</v>
      </c>
      <c r="B14" s="185"/>
      <c r="C14" s="49" t="s">
        <v>78</v>
      </c>
      <c r="D14" s="188" t="s">
        <v>76</v>
      </c>
      <c r="E14" s="187"/>
      <c r="F14" s="49">
        <v>113</v>
      </c>
      <c r="G14" s="56" t="s">
        <v>130</v>
      </c>
      <c r="H14" s="49" t="s">
        <v>144</v>
      </c>
      <c r="I14" s="188" t="s">
        <v>77</v>
      </c>
      <c r="J14" s="187"/>
      <c r="K14" s="189" t="s">
        <v>145</v>
      </c>
      <c r="L14" s="190"/>
      <c r="M14" s="189" t="s">
        <v>89</v>
      </c>
      <c r="N14" s="190"/>
      <c r="O14" s="49" t="s">
        <v>76</v>
      </c>
      <c r="P14" s="49">
        <v>62</v>
      </c>
      <c r="Q14" s="49">
        <v>85</v>
      </c>
      <c r="R14" s="49">
        <v>50.9</v>
      </c>
      <c r="S14" s="49">
        <v>58.27</v>
      </c>
      <c r="T14" s="49">
        <v>55.8</v>
      </c>
      <c r="U14" s="241">
        <f>P14*1.5</f>
        <v>93</v>
      </c>
      <c r="V14" s="241" t="s">
        <v>115</v>
      </c>
      <c r="W14" s="241" t="s">
        <v>116</v>
      </c>
      <c r="X14" s="242">
        <v>0.75</v>
      </c>
      <c r="Y14" s="241" t="s">
        <v>117</v>
      </c>
      <c r="Z14" s="243" t="s">
        <v>118</v>
      </c>
      <c r="AA14" s="199" t="s">
        <v>113</v>
      </c>
      <c r="AB14" s="200"/>
      <c r="AC14" s="200"/>
      <c r="AD14" s="200"/>
      <c r="AE14" s="200"/>
      <c r="AF14" s="200"/>
      <c r="AG14" s="200"/>
      <c r="AH14" s="201"/>
      <c r="AI14" s="196"/>
      <c r="AJ14" s="197"/>
    </row>
    <row r="15" spans="1:36" ht="18.75" customHeight="1">
      <c r="A15" s="185">
        <v>5</v>
      </c>
      <c r="B15" s="185"/>
      <c r="C15" s="49" t="s">
        <v>80</v>
      </c>
      <c r="D15" s="186" t="s">
        <v>76</v>
      </c>
      <c r="E15" s="187"/>
      <c r="F15" s="49">
        <v>111</v>
      </c>
      <c r="G15" s="56" t="s">
        <v>129</v>
      </c>
      <c r="H15" s="49" t="s">
        <v>144</v>
      </c>
      <c r="I15" s="186" t="s">
        <v>77</v>
      </c>
      <c r="J15" s="187"/>
      <c r="K15" s="189" t="s">
        <v>90</v>
      </c>
      <c r="L15" s="190"/>
      <c r="M15" s="189" t="s">
        <v>172</v>
      </c>
      <c r="N15" s="190"/>
      <c r="O15" s="49" t="s">
        <v>76</v>
      </c>
      <c r="P15" s="49">
        <v>62</v>
      </c>
      <c r="Q15" s="49">
        <v>85</v>
      </c>
      <c r="R15" s="49">
        <v>50.9</v>
      </c>
      <c r="S15" s="58">
        <v>58.27</v>
      </c>
      <c r="T15" s="49">
        <v>55.8</v>
      </c>
      <c r="U15" s="241">
        <f t="shared" si="0"/>
        <v>93</v>
      </c>
      <c r="V15" s="241" t="s">
        <v>115</v>
      </c>
      <c r="W15" s="241" t="s">
        <v>116</v>
      </c>
      <c r="X15" s="242">
        <v>0.75</v>
      </c>
      <c r="Y15" s="241" t="s">
        <v>117</v>
      </c>
      <c r="Z15" s="243" t="s">
        <v>118</v>
      </c>
      <c r="AA15" s="199" t="s">
        <v>113</v>
      </c>
      <c r="AB15" s="200"/>
      <c r="AC15" s="200"/>
      <c r="AD15" s="200"/>
      <c r="AE15" s="200"/>
      <c r="AF15" s="200"/>
      <c r="AG15" s="200"/>
      <c r="AH15" s="201"/>
      <c r="AI15" s="196" t="s">
        <v>9</v>
      </c>
      <c r="AJ15" s="197"/>
    </row>
    <row r="16" spans="1:36" ht="18.75" customHeight="1">
      <c r="A16" s="185">
        <v>6</v>
      </c>
      <c r="B16" s="185"/>
      <c r="C16" s="49" t="s">
        <v>86</v>
      </c>
      <c r="D16" s="188" t="s">
        <v>76</v>
      </c>
      <c r="E16" s="187"/>
      <c r="F16" s="49">
        <v>113</v>
      </c>
      <c r="G16" s="56" t="s">
        <v>142</v>
      </c>
      <c r="H16" s="49" t="s">
        <v>144</v>
      </c>
      <c r="I16" s="186" t="s">
        <v>77</v>
      </c>
      <c r="J16" s="187"/>
      <c r="K16" s="189" t="s">
        <v>146</v>
      </c>
      <c r="L16" s="190"/>
      <c r="M16" s="189" t="s">
        <v>150</v>
      </c>
      <c r="N16" s="190"/>
      <c r="O16" s="49" t="s">
        <v>76</v>
      </c>
      <c r="P16" s="49">
        <v>62</v>
      </c>
      <c r="Q16" s="49">
        <v>85</v>
      </c>
      <c r="R16" s="49">
        <v>50.9</v>
      </c>
      <c r="S16" s="49">
        <v>58.27</v>
      </c>
      <c r="T16" s="49">
        <v>55.8</v>
      </c>
      <c r="U16" s="241">
        <f t="shared" si="0"/>
        <v>93</v>
      </c>
      <c r="V16" s="241" t="s">
        <v>115</v>
      </c>
      <c r="W16" s="241" t="s">
        <v>116</v>
      </c>
      <c r="X16" s="242">
        <v>0.75</v>
      </c>
      <c r="Y16" s="241" t="s">
        <v>117</v>
      </c>
      <c r="Z16" s="243" t="s">
        <v>118</v>
      </c>
      <c r="AA16" s="199" t="s">
        <v>113</v>
      </c>
      <c r="AB16" s="200"/>
      <c r="AC16" s="200"/>
      <c r="AD16" s="200"/>
      <c r="AE16" s="200"/>
      <c r="AF16" s="200"/>
      <c r="AG16" s="200"/>
      <c r="AH16" s="201"/>
      <c r="AI16" s="196"/>
      <c r="AJ16" s="197"/>
    </row>
    <row r="17" spans="1:36" ht="18.75" customHeight="1">
      <c r="A17" s="185">
        <v>7</v>
      </c>
      <c r="B17" s="185"/>
      <c r="C17" s="49" t="s">
        <v>79</v>
      </c>
      <c r="D17" s="188" t="s">
        <v>76</v>
      </c>
      <c r="E17" s="187"/>
      <c r="F17" s="49">
        <v>113</v>
      </c>
      <c r="G17" s="56" t="s">
        <v>131</v>
      </c>
      <c r="H17" s="49" t="s">
        <v>144</v>
      </c>
      <c r="I17" s="186" t="s">
        <v>77</v>
      </c>
      <c r="J17" s="187"/>
      <c r="K17" s="189" t="s">
        <v>89</v>
      </c>
      <c r="L17" s="190"/>
      <c r="M17" s="189" t="s">
        <v>92</v>
      </c>
      <c r="N17" s="190"/>
      <c r="O17" s="49" t="s">
        <v>76</v>
      </c>
      <c r="P17" s="49">
        <v>62</v>
      </c>
      <c r="Q17" s="49">
        <v>85</v>
      </c>
      <c r="R17" s="49">
        <v>50.9</v>
      </c>
      <c r="S17" s="49">
        <v>58.27</v>
      </c>
      <c r="T17" s="49">
        <v>55.8</v>
      </c>
      <c r="U17" s="241">
        <f t="shared" si="0"/>
        <v>93</v>
      </c>
      <c r="V17" s="241" t="s">
        <v>115</v>
      </c>
      <c r="W17" s="241" t="s">
        <v>116</v>
      </c>
      <c r="X17" s="242">
        <v>0.75</v>
      </c>
      <c r="Y17" s="241" t="s">
        <v>117</v>
      </c>
      <c r="Z17" s="243" t="s">
        <v>118</v>
      </c>
      <c r="AA17" s="199" t="s">
        <v>113</v>
      </c>
      <c r="AB17" s="200"/>
      <c r="AC17" s="200"/>
      <c r="AD17" s="200"/>
      <c r="AE17" s="200"/>
      <c r="AF17" s="200"/>
      <c r="AG17" s="200"/>
      <c r="AH17" s="201"/>
      <c r="AI17" s="196"/>
      <c r="AJ17" s="197"/>
    </row>
    <row r="18" spans="1:36" ht="18.75" customHeight="1">
      <c r="A18" s="185">
        <v>8</v>
      </c>
      <c r="B18" s="185"/>
      <c r="C18" s="50" t="s">
        <v>79</v>
      </c>
      <c r="D18" s="188" t="s">
        <v>76</v>
      </c>
      <c r="E18" s="187"/>
      <c r="F18" s="49">
        <v>113</v>
      </c>
      <c r="G18" s="56" t="s">
        <v>132</v>
      </c>
      <c r="H18" s="50" t="s">
        <v>84</v>
      </c>
      <c r="I18" s="188" t="s">
        <v>85</v>
      </c>
      <c r="J18" s="187"/>
      <c r="K18" s="189" t="s">
        <v>146</v>
      </c>
      <c r="L18" s="190"/>
      <c r="M18" s="189" t="s">
        <v>91</v>
      </c>
      <c r="N18" s="190"/>
      <c r="O18" s="49" t="s">
        <v>76</v>
      </c>
      <c r="P18" s="49">
        <v>62</v>
      </c>
      <c r="Q18" s="49">
        <v>85</v>
      </c>
      <c r="R18" s="49">
        <v>43.1</v>
      </c>
      <c r="S18" s="50" t="s">
        <v>180</v>
      </c>
      <c r="T18" s="49">
        <v>47.77</v>
      </c>
      <c r="U18" s="241">
        <f t="shared" si="0"/>
        <v>93</v>
      </c>
      <c r="V18" s="241" t="s">
        <v>115</v>
      </c>
      <c r="W18" s="241" t="s">
        <v>116</v>
      </c>
      <c r="X18" s="242">
        <v>0.75</v>
      </c>
      <c r="Y18" s="241" t="s">
        <v>117</v>
      </c>
      <c r="Z18" s="243" t="s">
        <v>182</v>
      </c>
      <c r="AA18" s="199" t="s">
        <v>113</v>
      </c>
      <c r="AB18" s="200"/>
      <c r="AC18" s="200"/>
      <c r="AD18" s="200"/>
      <c r="AE18" s="200"/>
      <c r="AF18" s="200"/>
      <c r="AG18" s="200"/>
      <c r="AH18" s="201"/>
      <c r="AI18" s="196"/>
      <c r="AJ18" s="197"/>
    </row>
    <row r="19" spans="1:36" ht="18.75" customHeight="1">
      <c r="A19" s="185">
        <v>9</v>
      </c>
      <c r="B19" s="185"/>
      <c r="C19" s="49" t="s">
        <v>78</v>
      </c>
      <c r="D19" s="186" t="s">
        <v>81</v>
      </c>
      <c r="E19" s="187"/>
      <c r="F19" s="49">
        <v>113</v>
      </c>
      <c r="G19" s="56" t="s">
        <v>50</v>
      </c>
      <c r="H19" s="49" t="s">
        <v>82</v>
      </c>
      <c r="I19" s="186" t="s">
        <v>77</v>
      </c>
      <c r="J19" s="187"/>
      <c r="K19" s="189" t="s">
        <v>89</v>
      </c>
      <c r="L19" s="190"/>
      <c r="M19" s="189" t="s">
        <v>101</v>
      </c>
      <c r="N19" s="190"/>
      <c r="O19" s="50" t="s">
        <v>108</v>
      </c>
      <c r="P19" s="49">
        <v>6</v>
      </c>
      <c r="Q19" s="49">
        <v>85</v>
      </c>
      <c r="R19" s="49">
        <v>0.5</v>
      </c>
      <c r="S19" s="57" t="s">
        <v>110</v>
      </c>
      <c r="T19" s="49" t="s">
        <v>111</v>
      </c>
      <c r="U19" s="241">
        <f t="shared" si="0"/>
        <v>9</v>
      </c>
      <c r="V19" s="241" t="s">
        <v>115</v>
      </c>
      <c r="W19" s="241" t="s">
        <v>116</v>
      </c>
      <c r="X19" s="242">
        <v>0.2</v>
      </c>
      <c r="Y19" s="241" t="s">
        <v>117</v>
      </c>
      <c r="Z19" s="243" t="s">
        <v>118</v>
      </c>
      <c r="AA19" s="199" t="s">
        <v>113</v>
      </c>
      <c r="AB19" s="200"/>
      <c r="AC19" s="200"/>
      <c r="AD19" s="200"/>
      <c r="AE19" s="200"/>
      <c r="AF19" s="200"/>
      <c r="AG19" s="200"/>
      <c r="AH19" s="201"/>
      <c r="AI19" s="196" t="s">
        <v>9</v>
      </c>
      <c r="AJ19" s="197"/>
    </row>
    <row r="20" spans="1:36" ht="18.75" customHeight="1">
      <c r="A20" s="185">
        <v>10</v>
      </c>
      <c r="B20" s="185"/>
      <c r="C20" s="49" t="s">
        <v>78</v>
      </c>
      <c r="D20" s="186" t="s">
        <v>81</v>
      </c>
      <c r="E20" s="187"/>
      <c r="F20" s="49">
        <v>113</v>
      </c>
      <c r="G20" s="56" t="s">
        <v>130</v>
      </c>
      <c r="H20" s="49" t="s">
        <v>82</v>
      </c>
      <c r="I20" s="186" t="s">
        <v>77</v>
      </c>
      <c r="J20" s="187"/>
      <c r="K20" s="189" t="s">
        <v>89</v>
      </c>
      <c r="L20" s="190"/>
      <c r="M20" s="191" t="s">
        <v>102</v>
      </c>
      <c r="N20" s="192"/>
      <c r="O20" s="50" t="s">
        <v>108</v>
      </c>
      <c r="P20" s="49">
        <v>6</v>
      </c>
      <c r="Q20" s="49">
        <v>85</v>
      </c>
      <c r="R20" s="49">
        <v>0.5</v>
      </c>
      <c r="S20" s="57" t="s">
        <v>110</v>
      </c>
      <c r="T20" s="49" t="s">
        <v>111</v>
      </c>
      <c r="U20" s="241">
        <f t="shared" si="0"/>
        <v>9</v>
      </c>
      <c r="V20" s="241" t="s">
        <v>115</v>
      </c>
      <c r="W20" s="241" t="s">
        <v>116</v>
      </c>
      <c r="X20" s="242">
        <v>0.2</v>
      </c>
      <c r="Y20" s="241" t="s">
        <v>117</v>
      </c>
      <c r="Z20" s="243" t="s">
        <v>118</v>
      </c>
      <c r="AA20" s="199" t="s">
        <v>113</v>
      </c>
      <c r="AB20" s="200"/>
      <c r="AC20" s="200"/>
      <c r="AD20" s="200"/>
      <c r="AE20" s="200"/>
      <c r="AF20" s="200"/>
      <c r="AG20" s="200"/>
      <c r="AH20" s="201"/>
      <c r="AI20" s="196" t="s">
        <v>9</v>
      </c>
      <c r="AJ20" s="197"/>
    </row>
    <row r="21" spans="1:36" ht="18.75" customHeight="1">
      <c r="A21" s="185">
        <v>11</v>
      </c>
      <c r="B21" s="185"/>
      <c r="C21" s="49" t="s">
        <v>78</v>
      </c>
      <c r="D21" s="186" t="s">
        <v>83</v>
      </c>
      <c r="E21" s="187"/>
      <c r="F21" s="49">
        <v>113</v>
      </c>
      <c r="G21" s="56" t="s">
        <v>50</v>
      </c>
      <c r="H21" s="49" t="s">
        <v>82</v>
      </c>
      <c r="I21" s="186" t="s">
        <v>77</v>
      </c>
      <c r="J21" s="187"/>
      <c r="K21" s="189" t="s">
        <v>179</v>
      </c>
      <c r="L21" s="190"/>
      <c r="M21" s="189" t="s">
        <v>150</v>
      </c>
      <c r="N21" s="190"/>
      <c r="O21" s="50" t="s">
        <v>76</v>
      </c>
      <c r="P21" s="49">
        <v>3.5</v>
      </c>
      <c r="Q21" s="49">
        <v>85</v>
      </c>
      <c r="R21" s="50" t="s">
        <v>158</v>
      </c>
      <c r="S21" s="49">
        <v>32</v>
      </c>
      <c r="T21" s="49">
        <v>1.47</v>
      </c>
      <c r="U21" s="241">
        <f t="shared" si="0"/>
        <v>5.25</v>
      </c>
      <c r="V21" s="241" t="s">
        <v>115</v>
      </c>
      <c r="W21" s="241" t="s">
        <v>116</v>
      </c>
      <c r="X21" s="242">
        <v>0.2</v>
      </c>
      <c r="Y21" s="241" t="s">
        <v>117</v>
      </c>
      <c r="Z21" s="243" t="s">
        <v>118</v>
      </c>
      <c r="AA21" s="199" t="s">
        <v>113</v>
      </c>
      <c r="AB21" s="200"/>
      <c r="AC21" s="200"/>
      <c r="AD21" s="200"/>
      <c r="AE21" s="200"/>
      <c r="AF21" s="200"/>
      <c r="AG21" s="200"/>
      <c r="AH21" s="201"/>
      <c r="AI21" s="196" t="s">
        <v>9</v>
      </c>
      <c r="AJ21" s="197"/>
    </row>
    <row r="22" spans="1:36" ht="18.75" customHeight="1">
      <c r="A22" s="185">
        <v>12</v>
      </c>
      <c r="B22" s="185"/>
      <c r="C22" s="49" t="s">
        <v>86</v>
      </c>
      <c r="D22" s="186" t="s">
        <v>83</v>
      </c>
      <c r="E22" s="187"/>
      <c r="F22" s="49">
        <v>113</v>
      </c>
      <c r="G22" s="56" t="s">
        <v>130</v>
      </c>
      <c r="H22" s="49" t="s">
        <v>82</v>
      </c>
      <c r="I22" s="186" t="s">
        <v>77</v>
      </c>
      <c r="J22" s="187"/>
      <c r="K22" s="189" t="s">
        <v>151</v>
      </c>
      <c r="L22" s="190"/>
      <c r="M22" s="189" t="s">
        <v>103</v>
      </c>
      <c r="N22" s="190"/>
      <c r="O22" s="50" t="s">
        <v>76</v>
      </c>
      <c r="P22" s="49">
        <v>3.5</v>
      </c>
      <c r="Q22" s="49">
        <v>85</v>
      </c>
      <c r="R22" s="50" t="s">
        <v>158</v>
      </c>
      <c r="S22" s="49">
        <v>32</v>
      </c>
      <c r="T22" s="49">
        <v>1.47</v>
      </c>
      <c r="U22" s="241">
        <f t="shared" si="0"/>
        <v>5.25</v>
      </c>
      <c r="V22" s="241" t="s">
        <v>115</v>
      </c>
      <c r="W22" s="241" t="s">
        <v>116</v>
      </c>
      <c r="X22" s="242">
        <v>0.2</v>
      </c>
      <c r="Y22" s="241" t="s">
        <v>117</v>
      </c>
      <c r="Z22" s="243" t="s">
        <v>118</v>
      </c>
      <c r="AA22" s="199" t="s">
        <v>113</v>
      </c>
      <c r="AB22" s="200"/>
      <c r="AC22" s="200"/>
      <c r="AD22" s="200"/>
      <c r="AE22" s="200"/>
      <c r="AF22" s="200"/>
      <c r="AG22" s="200"/>
      <c r="AH22" s="201"/>
      <c r="AI22" s="196"/>
      <c r="AJ22" s="197"/>
    </row>
    <row r="23" spans="1:36" ht="18.75" customHeight="1">
      <c r="A23" s="185">
        <v>13</v>
      </c>
      <c r="B23" s="185"/>
      <c r="C23" s="49" t="s">
        <v>79</v>
      </c>
      <c r="D23" s="188" t="s">
        <v>76</v>
      </c>
      <c r="E23" s="187"/>
      <c r="F23" s="49">
        <v>113</v>
      </c>
      <c r="G23" s="56" t="s">
        <v>134</v>
      </c>
      <c r="H23" s="50" t="s">
        <v>84</v>
      </c>
      <c r="I23" s="186" t="s">
        <v>77</v>
      </c>
      <c r="J23" s="187"/>
      <c r="K23" s="189" t="s">
        <v>92</v>
      </c>
      <c r="L23" s="190"/>
      <c r="M23" s="189" t="s">
        <v>93</v>
      </c>
      <c r="N23" s="190"/>
      <c r="O23" s="50" t="s">
        <v>76</v>
      </c>
      <c r="P23" s="49">
        <v>62</v>
      </c>
      <c r="Q23" s="49">
        <v>85</v>
      </c>
      <c r="R23" s="49">
        <v>43.1</v>
      </c>
      <c r="S23" s="50" t="s">
        <v>180</v>
      </c>
      <c r="T23" s="49">
        <v>47.77</v>
      </c>
      <c r="U23" s="241">
        <f t="shared" si="0"/>
        <v>93</v>
      </c>
      <c r="V23" s="241" t="s">
        <v>115</v>
      </c>
      <c r="W23" s="241" t="s">
        <v>116</v>
      </c>
      <c r="X23" s="242">
        <v>0.75</v>
      </c>
      <c r="Y23" s="241" t="s">
        <v>117</v>
      </c>
      <c r="Z23" s="243" t="s">
        <v>118</v>
      </c>
      <c r="AA23" s="193" t="s">
        <v>112</v>
      </c>
      <c r="AB23" s="198"/>
      <c r="AC23" s="198"/>
      <c r="AD23" s="198"/>
      <c r="AE23" s="198"/>
      <c r="AF23" s="198"/>
      <c r="AG23" s="198"/>
      <c r="AH23" s="197"/>
      <c r="AI23" s="196" t="s">
        <v>9</v>
      </c>
      <c r="AJ23" s="197"/>
    </row>
    <row r="24" spans="1:36" ht="18.75" customHeight="1">
      <c r="A24" s="185">
        <v>14</v>
      </c>
      <c r="B24" s="185"/>
      <c r="C24" s="49" t="s">
        <v>86</v>
      </c>
      <c r="D24" s="188" t="s">
        <v>76</v>
      </c>
      <c r="E24" s="187"/>
      <c r="F24" s="49">
        <v>113</v>
      </c>
      <c r="G24" s="56" t="s">
        <v>173</v>
      </c>
      <c r="H24" s="50" t="s">
        <v>84</v>
      </c>
      <c r="I24" s="186" t="s">
        <v>77</v>
      </c>
      <c r="J24" s="187"/>
      <c r="K24" s="189" t="s">
        <v>91</v>
      </c>
      <c r="L24" s="190"/>
      <c r="M24" s="189" t="s">
        <v>94</v>
      </c>
      <c r="N24" s="190"/>
      <c r="O24" s="50" t="s">
        <v>76</v>
      </c>
      <c r="P24" s="49">
        <v>62</v>
      </c>
      <c r="Q24" s="49">
        <v>85</v>
      </c>
      <c r="R24" s="49">
        <v>43.1</v>
      </c>
      <c r="S24" s="50" t="s">
        <v>180</v>
      </c>
      <c r="T24" s="49">
        <v>47.77</v>
      </c>
      <c r="U24" s="241">
        <f t="shared" si="0"/>
        <v>93</v>
      </c>
      <c r="V24" s="241" t="s">
        <v>115</v>
      </c>
      <c r="W24" s="241" t="s">
        <v>116</v>
      </c>
      <c r="X24" s="242">
        <v>0.75</v>
      </c>
      <c r="Y24" s="241" t="s">
        <v>117</v>
      </c>
      <c r="Z24" s="243" t="s">
        <v>118</v>
      </c>
      <c r="AA24" s="193" t="s">
        <v>112</v>
      </c>
      <c r="AB24" s="198"/>
      <c r="AC24" s="198"/>
      <c r="AD24" s="198"/>
      <c r="AE24" s="198"/>
      <c r="AF24" s="198"/>
      <c r="AG24" s="198"/>
      <c r="AH24" s="197"/>
      <c r="AI24" s="196" t="s">
        <v>9</v>
      </c>
      <c r="AJ24" s="197"/>
    </row>
    <row r="25" spans="1:36" ht="18.75" customHeight="1">
      <c r="A25" s="185">
        <v>15</v>
      </c>
      <c r="B25" s="185"/>
      <c r="C25" s="49" t="s">
        <v>86</v>
      </c>
      <c r="D25" s="188" t="s">
        <v>76</v>
      </c>
      <c r="E25" s="187"/>
      <c r="F25" s="49">
        <v>113</v>
      </c>
      <c r="G25" s="56" t="s">
        <v>174</v>
      </c>
      <c r="H25" s="50" t="s">
        <v>84</v>
      </c>
      <c r="I25" s="186" t="s">
        <v>77</v>
      </c>
      <c r="J25" s="187"/>
      <c r="K25" s="189" t="s">
        <v>91</v>
      </c>
      <c r="L25" s="190"/>
      <c r="M25" s="189" t="s">
        <v>175</v>
      </c>
      <c r="N25" s="190"/>
      <c r="O25" s="50" t="s">
        <v>76</v>
      </c>
      <c r="P25" s="49">
        <v>62</v>
      </c>
      <c r="Q25" s="49">
        <v>85</v>
      </c>
      <c r="R25" s="49">
        <v>43.1</v>
      </c>
      <c r="S25" s="50" t="s">
        <v>180</v>
      </c>
      <c r="T25" s="49">
        <v>47.77</v>
      </c>
      <c r="U25" s="241">
        <f t="shared" ref="U25" si="1">P25*1.5</f>
        <v>93</v>
      </c>
      <c r="V25" s="241" t="s">
        <v>115</v>
      </c>
      <c r="W25" s="241" t="s">
        <v>116</v>
      </c>
      <c r="X25" s="242">
        <v>0.75</v>
      </c>
      <c r="Y25" s="241" t="s">
        <v>117</v>
      </c>
      <c r="Z25" s="243" t="s">
        <v>118</v>
      </c>
      <c r="AA25" s="193" t="s">
        <v>112</v>
      </c>
      <c r="AB25" s="198"/>
      <c r="AC25" s="198"/>
      <c r="AD25" s="198"/>
      <c r="AE25" s="198"/>
      <c r="AF25" s="198"/>
      <c r="AG25" s="198"/>
      <c r="AH25" s="197"/>
      <c r="AI25" s="196" t="s">
        <v>9</v>
      </c>
      <c r="AJ25" s="197"/>
    </row>
    <row r="26" spans="1:36" ht="18.75" customHeight="1">
      <c r="A26" s="185">
        <v>16</v>
      </c>
      <c r="B26" s="185"/>
      <c r="C26" s="49" t="s">
        <v>79</v>
      </c>
      <c r="D26" s="186" t="s">
        <v>76</v>
      </c>
      <c r="E26" s="187"/>
      <c r="F26" s="49">
        <v>113</v>
      </c>
      <c r="G26" s="56" t="s">
        <v>135</v>
      </c>
      <c r="H26" s="49" t="s">
        <v>84</v>
      </c>
      <c r="I26" s="186" t="s">
        <v>85</v>
      </c>
      <c r="J26" s="187"/>
      <c r="K26" s="189" t="s">
        <v>91</v>
      </c>
      <c r="L26" s="190"/>
      <c r="M26" s="189" t="s">
        <v>95</v>
      </c>
      <c r="N26" s="190"/>
      <c r="O26" s="50" t="s">
        <v>76</v>
      </c>
      <c r="P26" s="49">
        <v>62</v>
      </c>
      <c r="Q26" s="49">
        <v>85</v>
      </c>
      <c r="R26" s="49">
        <v>43.1</v>
      </c>
      <c r="S26" s="50" t="s">
        <v>180</v>
      </c>
      <c r="T26" s="49">
        <v>47.77</v>
      </c>
      <c r="U26" s="241">
        <f t="shared" si="0"/>
        <v>93</v>
      </c>
      <c r="V26" s="241" t="s">
        <v>115</v>
      </c>
      <c r="W26" s="241" t="s">
        <v>116</v>
      </c>
      <c r="X26" s="242">
        <v>0.75</v>
      </c>
      <c r="Y26" s="241" t="s">
        <v>117</v>
      </c>
      <c r="Z26" s="243" t="s">
        <v>182</v>
      </c>
      <c r="AA26" s="193" t="s">
        <v>112</v>
      </c>
      <c r="AB26" s="198"/>
      <c r="AC26" s="198"/>
      <c r="AD26" s="198"/>
      <c r="AE26" s="198"/>
      <c r="AF26" s="198"/>
      <c r="AG26" s="198"/>
      <c r="AH26" s="197"/>
      <c r="AI26" s="196" t="s">
        <v>9</v>
      </c>
      <c r="AJ26" s="197"/>
    </row>
    <row r="27" spans="1:36" ht="18.75" customHeight="1">
      <c r="A27" s="185">
        <v>17</v>
      </c>
      <c r="B27" s="185"/>
      <c r="C27" s="49" t="s">
        <v>79</v>
      </c>
      <c r="D27" s="188" t="s">
        <v>76</v>
      </c>
      <c r="E27" s="187"/>
      <c r="F27" s="49">
        <v>113</v>
      </c>
      <c r="G27" s="56" t="s">
        <v>136</v>
      </c>
      <c r="H27" s="49" t="s">
        <v>84</v>
      </c>
      <c r="I27" s="186" t="s">
        <v>77</v>
      </c>
      <c r="J27" s="187"/>
      <c r="K27" s="189" t="s">
        <v>93</v>
      </c>
      <c r="L27" s="190"/>
      <c r="M27" s="191" t="s">
        <v>96</v>
      </c>
      <c r="N27" s="192"/>
      <c r="O27" s="50" t="s">
        <v>76</v>
      </c>
      <c r="P27" s="49">
        <v>62</v>
      </c>
      <c r="Q27" s="49">
        <v>85</v>
      </c>
      <c r="R27" s="49">
        <v>43</v>
      </c>
      <c r="S27" s="50" t="s">
        <v>180</v>
      </c>
      <c r="T27" s="49">
        <v>47.77</v>
      </c>
      <c r="U27" s="241">
        <f t="shared" si="0"/>
        <v>93</v>
      </c>
      <c r="V27" s="241" t="s">
        <v>115</v>
      </c>
      <c r="W27" s="241" t="s">
        <v>116</v>
      </c>
      <c r="X27" s="242">
        <v>0.75</v>
      </c>
      <c r="Y27" s="241" t="s">
        <v>117</v>
      </c>
      <c r="Z27" s="243" t="s">
        <v>118</v>
      </c>
      <c r="AA27" s="193" t="s">
        <v>112</v>
      </c>
      <c r="AB27" s="198"/>
      <c r="AC27" s="198"/>
      <c r="AD27" s="198"/>
      <c r="AE27" s="198"/>
      <c r="AF27" s="198"/>
      <c r="AG27" s="198"/>
      <c r="AH27" s="197"/>
      <c r="AI27" s="196" t="s">
        <v>9</v>
      </c>
      <c r="AJ27" s="197"/>
    </row>
    <row r="28" spans="1:36" ht="18.75" customHeight="1">
      <c r="A28" s="185">
        <v>18</v>
      </c>
      <c r="B28" s="185"/>
      <c r="C28" s="49" t="s">
        <v>86</v>
      </c>
      <c r="D28" s="188" t="s">
        <v>76</v>
      </c>
      <c r="E28" s="187"/>
      <c r="F28" s="49">
        <v>113</v>
      </c>
      <c r="G28" s="56" t="s">
        <v>176</v>
      </c>
      <c r="H28" s="49" t="s">
        <v>84</v>
      </c>
      <c r="I28" s="186" t="s">
        <v>77</v>
      </c>
      <c r="J28" s="187"/>
      <c r="K28" s="189" t="s">
        <v>95</v>
      </c>
      <c r="L28" s="190"/>
      <c r="M28" s="189" t="s">
        <v>178</v>
      </c>
      <c r="N28" s="190"/>
      <c r="O28" s="50" t="s">
        <v>76</v>
      </c>
      <c r="P28" s="49">
        <v>62</v>
      </c>
      <c r="Q28" s="49">
        <v>85</v>
      </c>
      <c r="R28" s="49">
        <v>43</v>
      </c>
      <c r="S28" s="50" t="s">
        <v>180</v>
      </c>
      <c r="T28" s="49">
        <v>47.77</v>
      </c>
      <c r="U28" s="241">
        <f t="shared" si="0"/>
        <v>93</v>
      </c>
      <c r="V28" s="241" t="s">
        <v>115</v>
      </c>
      <c r="W28" s="241" t="s">
        <v>116</v>
      </c>
      <c r="X28" s="242">
        <v>0.75</v>
      </c>
      <c r="Y28" s="241" t="s">
        <v>117</v>
      </c>
      <c r="Z28" s="243" t="s">
        <v>118</v>
      </c>
      <c r="AA28" s="193" t="s">
        <v>112</v>
      </c>
      <c r="AB28" s="198"/>
      <c r="AC28" s="198"/>
      <c r="AD28" s="198"/>
      <c r="AE28" s="198"/>
      <c r="AF28" s="198"/>
      <c r="AG28" s="198"/>
      <c r="AH28" s="197"/>
      <c r="AI28" s="196" t="s">
        <v>9</v>
      </c>
      <c r="AJ28" s="197"/>
    </row>
    <row r="29" spans="1:36" s="48" customFormat="1" ht="18.75" customHeight="1">
      <c r="A29" s="185">
        <v>19</v>
      </c>
      <c r="B29" s="185"/>
      <c r="C29" s="49" t="s">
        <v>86</v>
      </c>
      <c r="D29" s="188" t="s">
        <v>76</v>
      </c>
      <c r="E29" s="187"/>
      <c r="F29" s="49">
        <v>113</v>
      </c>
      <c r="G29" s="56" t="s">
        <v>177</v>
      </c>
      <c r="H29" s="49" t="s">
        <v>84</v>
      </c>
      <c r="I29" s="186" t="s">
        <v>77</v>
      </c>
      <c r="J29" s="187"/>
      <c r="K29" s="189" t="s">
        <v>95</v>
      </c>
      <c r="L29" s="190"/>
      <c r="M29" s="189" t="s">
        <v>94</v>
      </c>
      <c r="N29" s="190"/>
      <c r="O29" s="50" t="s">
        <v>76</v>
      </c>
      <c r="P29" s="49">
        <v>62</v>
      </c>
      <c r="Q29" s="49">
        <v>85</v>
      </c>
      <c r="R29" s="49">
        <v>43</v>
      </c>
      <c r="S29" s="50" t="s">
        <v>180</v>
      </c>
      <c r="T29" s="49">
        <v>47.77</v>
      </c>
      <c r="U29" s="241">
        <f t="shared" si="0"/>
        <v>93</v>
      </c>
      <c r="V29" s="241" t="s">
        <v>115</v>
      </c>
      <c r="W29" s="241" t="s">
        <v>116</v>
      </c>
      <c r="X29" s="242">
        <v>0.75</v>
      </c>
      <c r="Y29" s="241" t="s">
        <v>117</v>
      </c>
      <c r="Z29" s="243" t="s">
        <v>118</v>
      </c>
      <c r="AA29" s="193" t="s">
        <v>112</v>
      </c>
      <c r="AB29" s="198"/>
      <c r="AC29" s="198"/>
      <c r="AD29" s="198"/>
      <c r="AE29" s="198"/>
      <c r="AF29" s="198"/>
      <c r="AG29" s="198"/>
      <c r="AH29" s="197"/>
      <c r="AI29" s="196" t="s">
        <v>9</v>
      </c>
      <c r="AJ29" s="197"/>
    </row>
    <row r="30" spans="1:36" ht="18.75" customHeight="1">
      <c r="A30" s="185">
        <v>20</v>
      </c>
      <c r="B30" s="185"/>
      <c r="C30" s="49" t="s">
        <v>79</v>
      </c>
      <c r="D30" s="186" t="s">
        <v>76</v>
      </c>
      <c r="E30" s="187"/>
      <c r="F30" s="49">
        <v>113</v>
      </c>
      <c r="G30" s="56" t="s">
        <v>137</v>
      </c>
      <c r="H30" s="49" t="s">
        <v>84</v>
      </c>
      <c r="I30" s="186" t="s">
        <v>85</v>
      </c>
      <c r="J30" s="187"/>
      <c r="K30" s="191" t="s">
        <v>95</v>
      </c>
      <c r="L30" s="192"/>
      <c r="M30" s="189" t="s">
        <v>147</v>
      </c>
      <c r="N30" s="190"/>
      <c r="O30" s="50" t="s">
        <v>76</v>
      </c>
      <c r="P30" s="49">
        <v>62</v>
      </c>
      <c r="Q30" s="49">
        <v>85</v>
      </c>
      <c r="R30" s="49">
        <v>43</v>
      </c>
      <c r="S30" s="50" t="s">
        <v>180</v>
      </c>
      <c r="T30" s="49">
        <v>47.77</v>
      </c>
      <c r="U30" s="241">
        <f t="shared" si="0"/>
        <v>93</v>
      </c>
      <c r="V30" s="241" t="s">
        <v>115</v>
      </c>
      <c r="W30" s="241" t="s">
        <v>116</v>
      </c>
      <c r="X30" s="242">
        <v>0.75</v>
      </c>
      <c r="Y30" s="241" t="s">
        <v>117</v>
      </c>
      <c r="Z30" s="243" t="s">
        <v>182</v>
      </c>
      <c r="AA30" s="193" t="s">
        <v>114</v>
      </c>
      <c r="AB30" s="198"/>
      <c r="AC30" s="198"/>
      <c r="AD30" s="198"/>
      <c r="AE30" s="198"/>
      <c r="AF30" s="198"/>
      <c r="AG30" s="198"/>
      <c r="AH30" s="197"/>
      <c r="AI30" s="196" t="s">
        <v>9</v>
      </c>
      <c r="AJ30" s="197"/>
    </row>
    <row r="31" spans="1:36" ht="18.75" customHeight="1">
      <c r="A31" s="185">
        <v>21</v>
      </c>
      <c r="B31" s="185"/>
      <c r="C31" s="49" t="s">
        <v>79</v>
      </c>
      <c r="D31" s="188" t="s">
        <v>76</v>
      </c>
      <c r="E31" s="187"/>
      <c r="F31" s="49">
        <v>113</v>
      </c>
      <c r="G31" s="56" t="s">
        <v>133</v>
      </c>
      <c r="H31" s="49" t="s">
        <v>144</v>
      </c>
      <c r="I31" s="186" t="s">
        <v>77</v>
      </c>
      <c r="J31" s="187"/>
      <c r="K31" s="189" t="s">
        <v>97</v>
      </c>
      <c r="L31" s="190"/>
      <c r="M31" s="189" t="s">
        <v>98</v>
      </c>
      <c r="N31" s="190"/>
      <c r="O31" s="50" t="s">
        <v>76</v>
      </c>
      <c r="P31" s="49">
        <v>62</v>
      </c>
      <c r="Q31" s="49">
        <v>85</v>
      </c>
      <c r="R31" s="49">
        <v>40</v>
      </c>
      <c r="S31" s="50" t="s">
        <v>180</v>
      </c>
      <c r="T31" s="49">
        <v>49.09</v>
      </c>
      <c r="U31" s="241">
        <f t="shared" si="0"/>
        <v>93</v>
      </c>
      <c r="V31" s="241" t="s">
        <v>115</v>
      </c>
      <c r="W31" s="241" t="s">
        <v>116</v>
      </c>
      <c r="X31" s="242">
        <v>0.75</v>
      </c>
      <c r="Y31" s="241" t="s">
        <v>117</v>
      </c>
      <c r="Z31" s="243" t="s">
        <v>118</v>
      </c>
      <c r="AA31" s="193" t="s">
        <v>114</v>
      </c>
      <c r="AB31" s="194"/>
      <c r="AC31" s="194"/>
      <c r="AD31" s="194"/>
      <c r="AE31" s="194"/>
      <c r="AF31" s="194"/>
      <c r="AG31" s="194"/>
      <c r="AH31" s="195"/>
      <c r="AI31" s="196" t="s">
        <v>9</v>
      </c>
      <c r="AJ31" s="197"/>
    </row>
    <row r="32" spans="1:36" ht="18.75" customHeight="1">
      <c r="A32" s="185">
        <v>22</v>
      </c>
      <c r="B32" s="185"/>
      <c r="C32" s="49" t="s">
        <v>78</v>
      </c>
      <c r="D32" s="186" t="s">
        <v>76</v>
      </c>
      <c r="E32" s="187"/>
      <c r="F32" s="49">
        <v>113</v>
      </c>
      <c r="G32" s="56" t="s">
        <v>138</v>
      </c>
      <c r="H32" s="50" t="s">
        <v>144</v>
      </c>
      <c r="I32" s="188" t="s">
        <v>77</v>
      </c>
      <c r="J32" s="187"/>
      <c r="K32" s="189" t="s">
        <v>98</v>
      </c>
      <c r="L32" s="190"/>
      <c r="M32" s="189" t="s">
        <v>165</v>
      </c>
      <c r="N32" s="190"/>
      <c r="O32" s="50" t="s">
        <v>76</v>
      </c>
      <c r="P32" s="49">
        <v>62</v>
      </c>
      <c r="Q32" s="49">
        <v>85</v>
      </c>
      <c r="R32" s="49">
        <v>40</v>
      </c>
      <c r="S32" s="50" t="s">
        <v>180</v>
      </c>
      <c r="T32" s="49">
        <v>49.09</v>
      </c>
      <c r="U32" s="241">
        <f t="shared" si="0"/>
        <v>93</v>
      </c>
      <c r="V32" s="241" t="s">
        <v>115</v>
      </c>
      <c r="W32" s="241" t="s">
        <v>116</v>
      </c>
      <c r="X32" s="242">
        <v>0.75</v>
      </c>
      <c r="Y32" s="241" t="s">
        <v>117</v>
      </c>
      <c r="Z32" s="243" t="s">
        <v>118</v>
      </c>
      <c r="AA32" s="193" t="s">
        <v>114</v>
      </c>
      <c r="AB32" s="194"/>
      <c r="AC32" s="194"/>
      <c r="AD32" s="194"/>
      <c r="AE32" s="194"/>
      <c r="AF32" s="194"/>
      <c r="AG32" s="194"/>
      <c r="AH32" s="195"/>
      <c r="AI32" s="196" t="s">
        <v>9</v>
      </c>
      <c r="AJ32" s="197"/>
    </row>
    <row r="33" spans="1:36" ht="18.75" customHeight="1">
      <c r="A33" s="185">
        <v>23</v>
      </c>
      <c r="B33" s="185"/>
      <c r="C33" s="49" t="s">
        <v>78</v>
      </c>
      <c r="D33" s="186" t="s">
        <v>76</v>
      </c>
      <c r="E33" s="187"/>
      <c r="F33" s="49">
        <v>113</v>
      </c>
      <c r="G33" s="56" t="s">
        <v>139</v>
      </c>
      <c r="H33" s="50" t="s">
        <v>82</v>
      </c>
      <c r="I33" s="188" t="s">
        <v>77</v>
      </c>
      <c r="J33" s="187"/>
      <c r="K33" s="189" t="s">
        <v>98</v>
      </c>
      <c r="L33" s="190"/>
      <c r="M33" s="189" t="s">
        <v>169</v>
      </c>
      <c r="N33" s="190"/>
      <c r="O33" s="50" t="s">
        <v>76</v>
      </c>
      <c r="P33" s="49">
        <v>62</v>
      </c>
      <c r="Q33" s="49">
        <v>85</v>
      </c>
      <c r="R33" s="49">
        <v>40</v>
      </c>
      <c r="S33" s="50" t="s">
        <v>180</v>
      </c>
      <c r="T33" s="49">
        <v>49.09</v>
      </c>
      <c r="U33" s="241">
        <f t="shared" si="0"/>
        <v>93</v>
      </c>
      <c r="V33" s="241" t="s">
        <v>115</v>
      </c>
      <c r="W33" s="241" t="s">
        <v>116</v>
      </c>
      <c r="X33" s="242">
        <v>0.2</v>
      </c>
      <c r="Y33" s="241" t="s">
        <v>117</v>
      </c>
      <c r="Z33" s="243" t="s">
        <v>118</v>
      </c>
      <c r="AA33" s="193" t="s">
        <v>114</v>
      </c>
      <c r="AB33" s="194"/>
      <c r="AC33" s="194"/>
      <c r="AD33" s="194"/>
      <c r="AE33" s="194"/>
      <c r="AF33" s="194"/>
      <c r="AG33" s="194"/>
      <c r="AH33" s="195"/>
      <c r="AI33" s="196" t="s">
        <v>9</v>
      </c>
      <c r="AJ33" s="197"/>
    </row>
    <row r="34" spans="1:36" ht="18.75" customHeight="1">
      <c r="A34" s="185">
        <v>24</v>
      </c>
      <c r="B34" s="185"/>
      <c r="C34" s="49" t="s">
        <v>78</v>
      </c>
      <c r="D34" s="188" t="s">
        <v>76</v>
      </c>
      <c r="E34" s="187"/>
      <c r="F34" s="49">
        <v>113</v>
      </c>
      <c r="G34" s="56" t="s">
        <v>140</v>
      </c>
      <c r="H34" s="50" t="s">
        <v>144</v>
      </c>
      <c r="I34" s="188" t="s">
        <v>77</v>
      </c>
      <c r="J34" s="187"/>
      <c r="K34" s="189" t="s">
        <v>98</v>
      </c>
      <c r="L34" s="190"/>
      <c r="M34" s="189" t="s">
        <v>148</v>
      </c>
      <c r="N34" s="190"/>
      <c r="O34" s="50" t="s">
        <v>76</v>
      </c>
      <c r="P34" s="49">
        <v>62</v>
      </c>
      <c r="Q34" s="49">
        <v>85</v>
      </c>
      <c r="R34" s="49">
        <v>40</v>
      </c>
      <c r="S34" s="50" t="s">
        <v>180</v>
      </c>
      <c r="T34" s="49">
        <v>49.09</v>
      </c>
      <c r="U34" s="241">
        <f t="shared" si="0"/>
        <v>93</v>
      </c>
      <c r="V34" s="241" t="s">
        <v>115</v>
      </c>
      <c r="W34" s="241" t="s">
        <v>116</v>
      </c>
      <c r="X34" s="242">
        <v>0.75</v>
      </c>
      <c r="Y34" s="241" t="s">
        <v>117</v>
      </c>
      <c r="Z34" s="243" t="s">
        <v>118</v>
      </c>
      <c r="AA34" s="193" t="s">
        <v>114</v>
      </c>
      <c r="AB34" s="194"/>
      <c r="AC34" s="194"/>
      <c r="AD34" s="194"/>
      <c r="AE34" s="194"/>
      <c r="AF34" s="194"/>
      <c r="AG34" s="194"/>
      <c r="AH34" s="195"/>
      <c r="AI34" s="196" t="s">
        <v>9</v>
      </c>
      <c r="AJ34" s="197"/>
    </row>
    <row r="35" spans="1:36" ht="18.75" customHeight="1">
      <c r="A35" s="185">
        <v>25</v>
      </c>
      <c r="B35" s="185"/>
      <c r="C35" s="49" t="s">
        <v>79</v>
      </c>
      <c r="D35" s="188" t="s">
        <v>76</v>
      </c>
      <c r="E35" s="187"/>
      <c r="F35" s="49">
        <v>113</v>
      </c>
      <c r="G35" s="56" t="s">
        <v>141</v>
      </c>
      <c r="H35" s="49" t="s">
        <v>144</v>
      </c>
      <c r="I35" s="188" t="s">
        <v>77</v>
      </c>
      <c r="J35" s="187"/>
      <c r="K35" s="189" t="s">
        <v>98</v>
      </c>
      <c r="L35" s="190"/>
      <c r="M35" s="189" t="s">
        <v>100</v>
      </c>
      <c r="N35" s="190"/>
      <c r="O35" s="50" t="s">
        <v>76</v>
      </c>
      <c r="P35" s="49">
        <v>62</v>
      </c>
      <c r="Q35" s="49">
        <v>85</v>
      </c>
      <c r="R35" s="49">
        <v>40</v>
      </c>
      <c r="S35" s="50" t="s">
        <v>180</v>
      </c>
      <c r="T35" s="49">
        <v>49.09</v>
      </c>
      <c r="U35" s="241">
        <f t="shared" si="0"/>
        <v>93</v>
      </c>
      <c r="V35" s="241" t="s">
        <v>115</v>
      </c>
      <c r="W35" s="241" t="s">
        <v>116</v>
      </c>
      <c r="X35" s="242">
        <v>0.75</v>
      </c>
      <c r="Y35" s="241" t="s">
        <v>117</v>
      </c>
      <c r="Z35" s="243" t="s">
        <v>118</v>
      </c>
      <c r="AA35" s="193" t="s">
        <v>114</v>
      </c>
      <c r="AB35" s="194"/>
      <c r="AC35" s="194"/>
      <c r="AD35" s="194"/>
      <c r="AE35" s="194"/>
      <c r="AF35" s="194"/>
      <c r="AG35" s="194"/>
      <c r="AH35" s="195"/>
      <c r="AI35" s="196" t="s">
        <v>9</v>
      </c>
      <c r="AJ35" s="197"/>
    </row>
    <row r="36" spans="1:36" ht="18.75" customHeight="1">
      <c r="A36" s="185">
        <v>26</v>
      </c>
      <c r="B36" s="185"/>
      <c r="C36" s="49" t="s">
        <v>78</v>
      </c>
      <c r="D36" s="186" t="s">
        <v>81</v>
      </c>
      <c r="E36" s="187"/>
      <c r="F36" s="49">
        <v>113</v>
      </c>
      <c r="G36" s="56" t="s">
        <v>131</v>
      </c>
      <c r="H36" s="50" t="s">
        <v>82</v>
      </c>
      <c r="I36" s="186" t="s">
        <v>77</v>
      </c>
      <c r="J36" s="187"/>
      <c r="K36" s="189" t="s">
        <v>147</v>
      </c>
      <c r="L36" s="190"/>
      <c r="M36" s="189" t="s">
        <v>105</v>
      </c>
      <c r="N36" s="190"/>
      <c r="O36" s="50" t="s">
        <v>108</v>
      </c>
      <c r="P36" s="49">
        <v>6</v>
      </c>
      <c r="Q36" s="49">
        <v>85</v>
      </c>
      <c r="R36" s="49">
        <v>0.5</v>
      </c>
      <c r="S36" s="49" t="s">
        <v>109</v>
      </c>
      <c r="T36" s="49" t="s">
        <v>111</v>
      </c>
      <c r="U36" s="241">
        <f t="shared" si="0"/>
        <v>9</v>
      </c>
      <c r="V36" s="241" t="s">
        <v>115</v>
      </c>
      <c r="W36" s="241" t="s">
        <v>116</v>
      </c>
      <c r="X36" s="242">
        <v>0.2</v>
      </c>
      <c r="Y36" s="241" t="s">
        <v>117</v>
      </c>
      <c r="Z36" s="243" t="s">
        <v>118</v>
      </c>
      <c r="AA36" s="193" t="s">
        <v>114</v>
      </c>
      <c r="AB36" s="194"/>
      <c r="AC36" s="194"/>
      <c r="AD36" s="194"/>
      <c r="AE36" s="194"/>
      <c r="AF36" s="194"/>
      <c r="AG36" s="194"/>
      <c r="AH36" s="195"/>
      <c r="AI36" s="196" t="s">
        <v>9</v>
      </c>
      <c r="AJ36" s="197"/>
    </row>
    <row r="37" spans="1:36" ht="18.75" customHeight="1">
      <c r="A37" s="185">
        <v>27</v>
      </c>
      <c r="B37" s="185"/>
      <c r="C37" s="50" t="s">
        <v>78</v>
      </c>
      <c r="D37" s="186" t="s">
        <v>81</v>
      </c>
      <c r="E37" s="187"/>
      <c r="F37" s="49">
        <v>113</v>
      </c>
      <c r="G37" s="56" t="s">
        <v>132</v>
      </c>
      <c r="H37" s="50" t="s">
        <v>82</v>
      </c>
      <c r="I37" s="186" t="s">
        <v>77</v>
      </c>
      <c r="J37" s="187"/>
      <c r="K37" s="189" t="s">
        <v>98</v>
      </c>
      <c r="L37" s="190"/>
      <c r="M37" s="189" t="s">
        <v>104</v>
      </c>
      <c r="N37" s="190"/>
      <c r="O37" s="50" t="s">
        <v>108</v>
      </c>
      <c r="P37" s="49">
        <v>6</v>
      </c>
      <c r="Q37" s="49">
        <v>85</v>
      </c>
      <c r="R37" s="49">
        <v>0.5</v>
      </c>
      <c r="S37" s="49" t="s">
        <v>109</v>
      </c>
      <c r="T37" s="49" t="s">
        <v>111</v>
      </c>
      <c r="U37" s="241">
        <f t="shared" si="0"/>
        <v>9</v>
      </c>
      <c r="V37" s="241" t="s">
        <v>115</v>
      </c>
      <c r="W37" s="241" t="s">
        <v>116</v>
      </c>
      <c r="X37" s="242">
        <v>0.2</v>
      </c>
      <c r="Y37" s="241" t="s">
        <v>117</v>
      </c>
      <c r="Z37" s="243" t="s">
        <v>118</v>
      </c>
      <c r="AA37" s="193" t="s">
        <v>114</v>
      </c>
      <c r="AB37" s="194"/>
      <c r="AC37" s="194"/>
      <c r="AD37" s="194"/>
      <c r="AE37" s="194"/>
      <c r="AF37" s="194"/>
      <c r="AG37" s="194"/>
      <c r="AH37" s="195"/>
      <c r="AI37" s="196" t="s">
        <v>9</v>
      </c>
      <c r="AJ37" s="197"/>
    </row>
    <row r="38" spans="1:36" ht="18.75" customHeight="1">
      <c r="A38" s="185">
        <v>28</v>
      </c>
      <c r="B38" s="185"/>
      <c r="C38" s="50" t="s">
        <v>78</v>
      </c>
      <c r="D38" s="186" t="s">
        <v>81</v>
      </c>
      <c r="E38" s="187"/>
      <c r="F38" s="49">
        <v>113</v>
      </c>
      <c r="G38" s="56" t="s">
        <v>134</v>
      </c>
      <c r="H38" s="50" t="s">
        <v>82</v>
      </c>
      <c r="I38" s="186" t="s">
        <v>77</v>
      </c>
      <c r="J38" s="187"/>
      <c r="K38" s="189" t="s">
        <v>98</v>
      </c>
      <c r="L38" s="190"/>
      <c r="M38" s="189" t="s">
        <v>104</v>
      </c>
      <c r="N38" s="190"/>
      <c r="O38" s="50" t="s">
        <v>108</v>
      </c>
      <c r="P38" s="49">
        <v>6</v>
      </c>
      <c r="Q38" s="49">
        <v>85</v>
      </c>
      <c r="R38" s="49">
        <v>0.5</v>
      </c>
      <c r="S38" s="49" t="s">
        <v>109</v>
      </c>
      <c r="T38" s="49" t="s">
        <v>111</v>
      </c>
      <c r="U38" s="241">
        <f t="shared" si="0"/>
        <v>9</v>
      </c>
      <c r="V38" s="241" t="s">
        <v>115</v>
      </c>
      <c r="W38" s="241" t="s">
        <v>116</v>
      </c>
      <c r="X38" s="242">
        <v>0.2</v>
      </c>
      <c r="Y38" s="241" t="s">
        <v>117</v>
      </c>
      <c r="Z38" s="243" t="s">
        <v>118</v>
      </c>
      <c r="AA38" s="193" t="s">
        <v>114</v>
      </c>
      <c r="AB38" s="194"/>
      <c r="AC38" s="194"/>
      <c r="AD38" s="194"/>
      <c r="AE38" s="194"/>
      <c r="AF38" s="194"/>
      <c r="AG38" s="194"/>
      <c r="AH38" s="195"/>
      <c r="AI38" s="196"/>
      <c r="AJ38" s="197"/>
    </row>
    <row r="39" spans="1:36" ht="18.75" customHeight="1">
      <c r="A39" s="185">
        <v>29</v>
      </c>
      <c r="B39" s="185"/>
      <c r="C39" s="49" t="s">
        <v>88</v>
      </c>
      <c r="D39" s="186" t="s">
        <v>87</v>
      </c>
      <c r="E39" s="187"/>
      <c r="F39" s="49">
        <v>113</v>
      </c>
      <c r="G39" s="56" t="s">
        <v>128</v>
      </c>
      <c r="H39" s="49" t="s">
        <v>82</v>
      </c>
      <c r="I39" s="186" t="s">
        <v>77</v>
      </c>
      <c r="J39" s="187"/>
      <c r="K39" s="189" t="s">
        <v>148</v>
      </c>
      <c r="L39" s="190"/>
      <c r="M39" s="189" t="s">
        <v>106</v>
      </c>
      <c r="N39" s="190"/>
      <c r="O39" s="50" t="s">
        <v>152</v>
      </c>
      <c r="P39" s="49">
        <v>9</v>
      </c>
      <c r="Q39" s="49">
        <v>85</v>
      </c>
      <c r="R39" s="49">
        <v>4.9000000000000004</v>
      </c>
      <c r="S39" s="49">
        <v>48</v>
      </c>
      <c r="T39" s="49">
        <v>5.77</v>
      </c>
      <c r="U39" s="241">
        <f t="shared" si="0"/>
        <v>13.5</v>
      </c>
      <c r="V39" s="241" t="s">
        <v>115</v>
      </c>
      <c r="W39" s="241" t="s">
        <v>116</v>
      </c>
      <c r="X39" s="242">
        <v>0.2</v>
      </c>
      <c r="Y39" s="241" t="s">
        <v>117</v>
      </c>
      <c r="Z39" s="243" t="s">
        <v>118</v>
      </c>
      <c r="AA39" s="199" t="s">
        <v>114</v>
      </c>
      <c r="AB39" s="239"/>
      <c r="AC39" s="239"/>
      <c r="AD39" s="239"/>
      <c r="AE39" s="239"/>
      <c r="AF39" s="239"/>
      <c r="AG39" s="239"/>
      <c r="AH39" s="240"/>
      <c r="AI39" s="196"/>
      <c r="AJ39" s="197"/>
    </row>
    <row r="40" spans="1:36" ht="18.75" customHeight="1">
      <c r="A40" s="185">
        <v>30</v>
      </c>
      <c r="B40" s="185"/>
      <c r="C40" s="49" t="s">
        <v>78</v>
      </c>
      <c r="D40" s="186" t="s">
        <v>83</v>
      </c>
      <c r="E40" s="187"/>
      <c r="F40" s="49">
        <v>113</v>
      </c>
      <c r="G40" s="56" t="s">
        <v>128</v>
      </c>
      <c r="H40" s="49" t="s">
        <v>82</v>
      </c>
      <c r="I40" s="188" t="s">
        <v>77</v>
      </c>
      <c r="J40" s="187"/>
      <c r="K40" s="189" t="s">
        <v>153</v>
      </c>
      <c r="L40" s="190"/>
      <c r="M40" s="189" t="s">
        <v>99</v>
      </c>
      <c r="N40" s="190"/>
      <c r="O40" s="50" t="s">
        <v>76</v>
      </c>
      <c r="P40" s="49">
        <v>3.5</v>
      </c>
      <c r="Q40" s="49">
        <v>85</v>
      </c>
      <c r="R40" s="50" t="s">
        <v>158</v>
      </c>
      <c r="S40" s="49">
        <v>32</v>
      </c>
      <c r="T40" s="49">
        <v>1.47</v>
      </c>
      <c r="U40" s="241">
        <f t="shared" si="0"/>
        <v>5.25</v>
      </c>
      <c r="V40" s="241" t="s">
        <v>115</v>
      </c>
      <c r="W40" s="241" t="s">
        <v>116</v>
      </c>
      <c r="X40" s="242">
        <v>0.2</v>
      </c>
      <c r="Y40" s="241" t="s">
        <v>117</v>
      </c>
      <c r="Z40" s="243" t="s">
        <v>118</v>
      </c>
      <c r="AA40" s="193" t="s">
        <v>114</v>
      </c>
      <c r="AB40" s="194"/>
      <c r="AC40" s="194"/>
      <c r="AD40" s="194"/>
      <c r="AE40" s="194"/>
      <c r="AF40" s="194"/>
      <c r="AG40" s="194"/>
      <c r="AH40" s="195"/>
      <c r="AI40" s="196"/>
      <c r="AJ40" s="197"/>
    </row>
    <row r="41" spans="1:36" ht="18.75" customHeight="1">
      <c r="A41" s="185">
        <v>31</v>
      </c>
      <c r="B41" s="185"/>
      <c r="C41" s="49" t="s">
        <v>78</v>
      </c>
      <c r="D41" s="186" t="s">
        <v>83</v>
      </c>
      <c r="E41" s="187"/>
      <c r="F41" s="49">
        <v>113</v>
      </c>
      <c r="G41" s="56" t="s">
        <v>142</v>
      </c>
      <c r="H41" s="49" t="s">
        <v>82</v>
      </c>
      <c r="I41" s="188" t="s">
        <v>77</v>
      </c>
      <c r="J41" s="187"/>
      <c r="K41" s="189" t="s">
        <v>153</v>
      </c>
      <c r="L41" s="190"/>
      <c r="M41" s="191" t="s">
        <v>107</v>
      </c>
      <c r="N41" s="192"/>
      <c r="O41" s="50" t="s">
        <v>76</v>
      </c>
      <c r="P41" s="49">
        <v>3.5</v>
      </c>
      <c r="Q41" s="49">
        <v>85</v>
      </c>
      <c r="R41" s="50" t="s">
        <v>158</v>
      </c>
      <c r="S41" s="49">
        <v>32</v>
      </c>
      <c r="T41" s="49">
        <v>1.47</v>
      </c>
      <c r="U41" s="241">
        <f t="shared" si="0"/>
        <v>5.25</v>
      </c>
      <c r="V41" s="241" t="s">
        <v>115</v>
      </c>
      <c r="W41" s="241" t="s">
        <v>116</v>
      </c>
      <c r="X41" s="242">
        <v>0.2</v>
      </c>
      <c r="Y41" s="241" t="s">
        <v>117</v>
      </c>
      <c r="Z41" s="243" t="s">
        <v>118</v>
      </c>
      <c r="AA41" s="193" t="s">
        <v>114</v>
      </c>
      <c r="AB41" s="194"/>
      <c r="AC41" s="194"/>
      <c r="AD41" s="194"/>
      <c r="AE41" s="194"/>
      <c r="AF41" s="194"/>
      <c r="AG41" s="194"/>
      <c r="AH41" s="195"/>
      <c r="AI41" s="196"/>
      <c r="AJ41" s="197"/>
    </row>
    <row r="42" spans="1:36" ht="18.75" customHeight="1">
      <c r="A42" s="185">
        <v>32</v>
      </c>
      <c r="B42" s="185"/>
      <c r="C42" s="49" t="s">
        <v>78</v>
      </c>
      <c r="D42" s="186" t="s">
        <v>154</v>
      </c>
      <c r="E42" s="187"/>
      <c r="F42" s="49">
        <v>113</v>
      </c>
      <c r="G42" s="56" t="s">
        <v>130</v>
      </c>
      <c r="H42" s="49" t="s">
        <v>155</v>
      </c>
      <c r="I42" s="188" t="s">
        <v>77</v>
      </c>
      <c r="J42" s="187"/>
      <c r="K42" s="189" t="s">
        <v>156</v>
      </c>
      <c r="L42" s="190"/>
      <c r="M42" s="191" t="s">
        <v>157</v>
      </c>
      <c r="N42" s="192"/>
      <c r="O42" s="50" t="s">
        <v>108</v>
      </c>
      <c r="P42" s="49">
        <v>3.5</v>
      </c>
      <c r="Q42" s="49">
        <v>85</v>
      </c>
      <c r="R42" s="49" t="s">
        <v>158</v>
      </c>
      <c r="S42" s="49" t="s">
        <v>109</v>
      </c>
      <c r="T42" s="49" t="s">
        <v>111</v>
      </c>
      <c r="U42" s="241">
        <v>5.25</v>
      </c>
      <c r="V42" s="241" t="s">
        <v>115</v>
      </c>
      <c r="W42" s="241" t="s">
        <v>117</v>
      </c>
      <c r="X42" s="242">
        <v>0.1</v>
      </c>
      <c r="Y42" s="241" t="s">
        <v>117</v>
      </c>
      <c r="Z42" s="243" t="s">
        <v>118</v>
      </c>
      <c r="AA42" s="193" t="s">
        <v>113</v>
      </c>
      <c r="AB42" s="194"/>
      <c r="AC42" s="194"/>
      <c r="AD42" s="194"/>
      <c r="AE42" s="194"/>
      <c r="AF42" s="194"/>
      <c r="AG42" s="194"/>
      <c r="AH42" s="195"/>
      <c r="AI42" s="196"/>
      <c r="AJ42" s="197"/>
    </row>
    <row r="43" spans="1:36" ht="18.75" customHeight="1">
      <c r="A43" s="185">
        <v>33</v>
      </c>
      <c r="B43" s="185"/>
      <c r="C43" s="49" t="s">
        <v>162</v>
      </c>
      <c r="D43" s="186" t="s">
        <v>159</v>
      </c>
      <c r="E43" s="187"/>
      <c r="F43" s="49">
        <v>112</v>
      </c>
      <c r="G43" s="56" t="s">
        <v>134</v>
      </c>
      <c r="H43" s="49" t="s">
        <v>160</v>
      </c>
      <c r="I43" s="188" t="s">
        <v>161</v>
      </c>
      <c r="J43" s="187"/>
      <c r="K43" s="189" t="s">
        <v>163</v>
      </c>
      <c r="L43" s="190"/>
      <c r="M43" s="191" t="s">
        <v>172</v>
      </c>
      <c r="N43" s="192"/>
      <c r="O43" s="50" t="s">
        <v>108</v>
      </c>
      <c r="P43" s="49">
        <v>74.400000000000006</v>
      </c>
      <c r="Q43" s="49">
        <v>85</v>
      </c>
      <c r="R43" s="49">
        <v>62</v>
      </c>
      <c r="S43" s="49" t="s">
        <v>109</v>
      </c>
      <c r="T43" s="49">
        <v>767.8</v>
      </c>
      <c r="U43" s="241">
        <v>111.6</v>
      </c>
      <c r="V43" s="241" t="s">
        <v>115</v>
      </c>
      <c r="W43" s="241" t="s">
        <v>117</v>
      </c>
      <c r="X43" s="242">
        <v>1</v>
      </c>
      <c r="Y43" s="241" t="s">
        <v>117</v>
      </c>
      <c r="Z43" s="241" t="s">
        <v>117</v>
      </c>
      <c r="AA43" s="193" t="s">
        <v>113</v>
      </c>
      <c r="AB43" s="194"/>
      <c r="AC43" s="194"/>
      <c r="AD43" s="194"/>
      <c r="AE43" s="194"/>
      <c r="AF43" s="194"/>
      <c r="AG43" s="194"/>
      <c r="AH43" s="195"/>
      <c r="AI43" s="196" t="s">
        <v>9</v>
      </c>
      <c r="AJ43" s="197"/>
    </row>
  </sheetData>
  <autoFilter ref="A10:AJ43">
    <filterColumn colId="0" showButton="0"/>
    <filterColumn colId="3" showButton="0"/>
    <filterColumn colId="8" showButton="0"/>
    <filterColumn colId="10" showButton="0"/>
    <filterColumn colId="12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</autoFilter>
  <mergeCells count="267">
    <mergeCell ref="AA43:AH43"/>
    <mergeCell ref="AI43:AJ43"/>
    <mergeCell ref="M41:N41"/>
    <mergeCell ref="M33:N33"/>
    <mergeCell ref="M34:N34"/>
    <mergeCell ref="M35:N35"/>
    <mergeCell ref="M36:N36"/>
    <mergeCell ref="M37:N37"/>
    <mergeCell ref="K38:L38"/>
    <mergeCell ref="K39:L39"/>
    <mergeCell ref="K40:L40"/>
    <mergeCell ref="K36:L36"/>
    <mergeCell ref="K37:L37"/>
    <mergeCell ref="K34:L34"/>
    <mergeCell ref="K35:L35"/>
    <mergeCell ref="M38:N38"/>
    <mergeCell ref="M39:N39"/>
    <mergeCell ref="M40:N40"/>
    <mergeCell ref="AI36:AJ36"/>
    <mergeCell ref="AA34:AH34"/>
    <mergeCell ref="AA35:AH35"/>
    <mergeCell ref="AI35:AJ35"/>
    <mergeCell ref="AA36:AH36"/>
    <mergeCell ref="AA39:AH39"/>
    <mergeCell ref="M30:N30"/>
    <mergeCell ref="K27:L27"/>
    <mergeCell ref="K28:L28"/>
    <mergeCell ref="K29:L29"/>
    <mergeCell ref="K30:L30"/>
    <mergeCell ref="A43:B43"/>
    <mergeCell ref="D43:E43"/>
    <mergeCell ref="I43:J43"/>
    <mergeCell ref="K43:L43"/>
    <mergeCell ref="M43:N43"/>
    <mergeCell ref="I39:J39"/>
    <mergeCell ref="K33:L33"/>
    <mergeCell ref="M31:N31"/>
    <mergeCell ref="M32:N32"/>
    <mergeCell ref="M27:N27"/>
    <mergeCell ref="M28:N28"/>
    <mergeCell ref="M29:N29"/>
    <mergeCell ref="I40:J40"/>
    <mergeCell ref="I41:J41"/>
    <mergeCell ref="I36:J36"/>
    <mergeCell ref="I37:J37"/>
    <mergeCell ref="K41:L41"/>
    <mergeCell ref="D39:E39"/>
    <mergeCell ref="D40:E40"/>
    <mergeCell ref="M18:N18"/>
    <mergeCell ref="M19:N19"/>
    <mergeCell ref="M20:N20"/>
    <mergeCell ref="M21:N21"/>
    <mergeCell ref="M22:N22"/>
    <mergeCell ref="M23:N23"/>
    <mergeCell ref="M24:N24"/>
    <mergeCell ref="M26:N26"/>
    <mergeCell ref="K18:L18"/>
    <mergeCell ref="K19:L19"/>
    <mergeCell ref="K20:L20"/>
    <mergeCell ref="K21:L21"/>
    <mergeCell ref="K22:L22"/>
    <mergeCell ref="M25:N25"/>
    <mergeCell ref="K16:L16"/>
    <mergeCell ref="K17:L17"/>
    <mergeCell ref="I33:J33"/>
    <mergeCell ref="I34:J34"/>
    <mergeCell ref="I35:J35"/>
    <mergeCell ref="I27:J27"/>
    <mergeCell ref="I28:J28"/>
    <mergeCell ref="I29:J29"/>
    <mergeCell ref="I30:J30"/>
    <mergeCell ref="I31:J31"/>
    <mergeCell ref="I32:J32"/>
    <mergeCell ref="I23:J23"/>
    <mergeCell ref="I24:J24"/>
    <mergeCell ref="K31:L31"/>
    <mergeCell ref="K32:L32"/>
    <mergeCell ref="I19:J19"/>
    <mergeCell ref="I20:J20"/>
    <mergeCell ref="I21:J21"/>
    <mergeCell ref="I17:J17"/>
    <mergeCell ref="K23:L23"/>
    <mergeCell ref="K24:L24"/>
    <mergeCell ref="K26:L26"/>
    <mergeCell ref="K25:L25"/>
    <mergeCell ref="D33:E33"/>
    <mergeCell ref="D34:E34"/>
    <mergeCell ref="D35:E35"/>
    <mergeCell ref="D36:E36"/>
    <mergeCell ref="D37:E37"/>
    <mergeCell ref="D27:E27"/>
    <mergeCell ref="D28:E28"/>
    <mergeCell ref="D29:E29"/>
    <mergeCell ref="D30:E30"/>
    <mergeCell ref="D31:E31"/>
    <mergeCell ref="D32:E32"/>
    <mergeCell ref="D18:E18"/>
    <mergeCell ref="D19:E19"/>
    <mergeCell ref="D20:E20"/>
    <mergeCell ref="I18:J18"/>
    <mergeCell ref="A18:B18"/>
    <mergeCell ref="A19:B19"/>
    <mergeCell ref="A31:B31"/>
    <mergeCell ref="A32:B32"/>
    <mergeCell ref="A24:B24"/>
    <mergeCell ref="D24:E24"/>
    <mergeCell ref="D21:E21"/>
    <mergeCell ref="D22:E22"/>
    <mergeCell ref="A26:B26"/>
    <mergeCell ref="A27:B27"/>
    <mergeCell ref="A28:B28"/>
    <mergeCell ref="A23:B23"/>
    <mergeCell ref="D23:E23"/>
    <mergeCell ref="D26:E26"/>
    <mergeCell ref="A20:B20"/>
    <mergeCell ref="A21:B21"/>
    <mergeCell ref="A22:B22"/>
    <mergeCell ref="A25:B25"/>
    <mergeCell ref="D25:E25"/>
    <mergeCell ref="I25:J25"/>
    <mergeCell ref="AA10:AH10"/>
    <mergeCell ref="Q8:R8"/>
    <mergeCell ref="K11:L11"/>
    <mergeCell ref="M11:N11"/>
    <mergeCell ref="A29:B29"/>
    <mergeCell ref="A30:B30"/>
    <mergeCell ref="I22:J22"/>
    <mergeCell ref="I26:J26"/>
    <mergeCell ref="AI14:AJ14"/>
    <mergeCell ref="AI15:AJ15"/>
    <mergeCell ref="I10:J10"/>
    <mergeCell ref="A9:J9"/>
    <mergeCell ref="AI9:AJ9"/>
    <mergeCell ref="AI10:AJ10"/>
    <mergeCell ref="AI11:AJ11"/>
    <mergeCell ref="K9:O9"/>
    <mergeCell ref="P9:Q9"/>
    <mergeCell ref="R9:S9"/>
    <mergeCell ref="AA9:AH9"/>
    <mergeCell ref="A10:B10"/>
    <mergeCell ref="D10:E10"/>
    <mergeCell ref="D17:E17"/>
    <mergeCell ref="I12:J12"/>
    <mergeCell ref="I13:J13"/>
    <mergeCell ref="A16:B16"/>
    <mergeCell ref="A17:B17"/>
    <mergeCell ref="A11:B11"/>
    <mergeCell ref="D11:E11"/>
    <mergeCell ref="I11:J11"/>
    <mergeCell ref="AA12:AH12"/>
    <mergeCell ref="AA13:AH13"/>
    <mergeCell ref="AA14:AH14"/>
    <mergeCell ref="AA15:AH15"/>
    <mergeCell ref="AA16:AH16"/>
    <mergeCell ref="AA17:AH17"/>
    <mergeCell ref="AA11:AH11"/>
    <mergeCell ref="D12:E12"/>
    <mergeCell ref="D13:E13"/>
    <mergeCell ref="D14:E14"/>
    <mergeCell ref="D15:E15"/>
    <mergeCell ref="D16:E16"/>
    <mergeCell ref="I14:J14"/>
    <mergeCell ref="I15:J15"/>
    <mergeCell ref="I16:J16"/>
    <mergeCell ref="K12:L12"/>
    <mergeCell ref="K13:L13"/>
    <mergeCell ref="K14:L14"/>
    <mergeCell ref="K15:L15"/>
    <mergeCell ref="M13:N13"/>
    <mergeCell ref="M14:N14"/>
    <mergeCell ref="M15:N15"/>
    <mergeCell ref="A8:H8"/>
    <mergeCell ref="K10:L10"/>
    <mergeCell ref="M10:N10"/>
    <mergeCell ref="A13:B13"/>
    <mergeCell ref="A14:B14"/>
    <mergeCell ref="A15:B15"/>
    <mergeCell ref="A12:B12"/>
    <mergeCell ref="M16:N16"/>
    <mergeCell ref="M17:N17"/>
    <mergeCell ref="AD1:AJ6"/>
    <mergeCell ref="I5:AC6"/>
    <mergeCell ref="A7:H7"/>
    <mergeCell ref="I7:J7"/>
    <mergeCell ref="K7:L7"/>
    <mergeCell ref="M7:N7"/>
    <mergeCell ref="O7:P7"/>
    <mergeCell ref="Q7:R7"/>
    <mergeCell ref="S7:T7"/>
    <mergeCell ref="U7:W7"/>
    <mergeCell ref="X7:Z7"/>
    <mergeCell ref="AA7:AJ8"/>
    <mergeCell ref="S8:T8"/>
    <mergeCell ref="I8:J8"/>
    <mergeCell ref="A1:H6"/>
    <mergeCell ref="I1:AC4"/>
    <mergeCell ref="U8:W8"/>
    <mergeCell ref="X8:Z8"/>
    <mergeCell ref="K8:L8"/>
    <mergeCell ref="M8:N8"/>
    <mergeCell ref="O8:P8"/>
    <mergeCell ref="M12:N12"/>
    <mergeCell ref="AI16:AJ16"/>
    <mergeCell ref="AI31:AJ31"/>
    <mergeCell ref="AI27:AJ27"/>
    <mergeCell ref="AA28:AH28"/>
    <mergeCell ref="AI33:AJ33"/>
    <mergeCell ref="AI30:AJ30"/>
    <mergeCell ref="AI17:AJ17"/>
    <mergeCell ref="AI18:AJ18"/>
    <mergeCell ref="AI19:AJ19"/>
    <mergeCell ref="AI20:AJ20"/>
    <mergeCell ref="AI21:AJ21"/>
    <mergeCell ref="AI22:AJ22"/>
    <mergeCell ref="AI28:AJ28"/>
    <mergeCell ref="AI29:AJ29"/>
    <mergeCell ref="AI23:AJ23"/>
    <mergeCell ref="AI24:AJ24"/>
    <mergeCell ref="AI26:AJ26"/>
    <mergeCell ref="AA40:AH40"/>
    <mergeCell ref="AA41:AH41"/>
    <mergeCell ref="D38:E38"/>
    <mergeCell ref="AI12:AJ12"/>
    <mergeCell ref="AI13:AJ13"/>
    <mergeCell ref="AI34:AJ34"/>
    <mergeCell ref="AA18:AH18"/>
    <mergeCell ref="AA19:AH19"/>
    <mergeCell ref="AA20:AH20"/>
    <mergeCell ref="AA21:AH21"/>
    <mergeCell ref="AA22:AH22"/>
    <mergeCell ref="AA23:AH23"/>
    <mergeCell ref="AA24:AH24"/>
    <mergeCell ref="AA26:AH26"/>
    <mergeCell ref="AA27:AH27"/>
    <mergeCell ref="AA30:AH30"/>
    <mergeCell ref="AA31:AH31"/>
    <mergeCell ref="AA32:AH32"/>
    <mergeCell ref="AA33:AH33"/>
    <mergeCell ref="AA25:AH25"/>
    <mergeCell ref="AI25:AJ25"/>
    <mergeCell ref="AI37:AJ37"/>
    <mergeCell ref="AI38:AJ38"/>
    <mergeCell ref="AI39:AJ39"/>
    <mergeCell ref="A42:B42"/>
    <mergeCell ref="D42:E42"/>
    <mergeCell ref="I42:J42"/>
    <mergeCell ref="K42:L42"/>
    <mergeCell ref="M42:N42"/>
    <mergeCell ref="AA42:AH42"/>
    <mergeCell ref="AI42:AJ42"/>
    <mergeCell ref="AI40:AJ40"/>
    <mergeCell ref="AA29:AH29"/>
    <mergeCell ref="AI32:AJ32"/>
    <mergeCell ref="AI41:AJ41"/>
    <mergeCell ref="AA37:AH37"/>
    <mergeCell ref="A38:B38"/>
    <mergeCell ref="A39:B39"/>
    <mergeCell ref="A40:B40"/>
    <mergeCell ref="A41:B41"/>
    <mergeCell ref="A33:B33"/>
    <mergeCell ref="A34:B34"/>
    <mergeCell ref="A35:B35"/>
    <mergeCell ref="A36:B36"/>
    <mergeCell ref="A37:B37"/>
    <mergeCell ref="D41:E41"/>
    <mergeCell ref="I38:J38"/>
    <mergeCell ref="AA38:AH38"/>
  </mergeCells>
  <pageMargins left="0.7" right="0.2" top="0.25" bottom="0.25" header="0.3" footer="0.3"/>
  <pageSetup paperSize="9" scale="60" orientation="landscape" r:id="rId1"/>
  <ignoredErrors>
    <ignoredError sqref="G11:G13 G23 G14:G16 G17:G22 G26:G27 G36:G41 G30:G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Sheet1</vt:lpstr>
      <vt:lpstr>Cover!Print_Area</vt:lpstr>
      <vt:lpstr>REVISION!Print_Area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Saeed Ghanbari</cp:lastModifiedBy>
  <cp:lastPrinted>2023-11-07T11:53:07Z</cp:lastPrinted>
  <dcterms:created xsi:type="dcterms:W3CDTF">1996-10-14T23:33:28Z</dcterms:created>
  <dcterms:modified xsi:type="dcterms:W3CDTF">2023-11-07T11:53:31Z</dcterms:modified>
</cp:coreProperties>
</file>