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67 IN-IFA\"/>
    </mc:Choice>
  </mc:AlternateContent>
  <xr:revisionPtr revIDLastSave="0" documentId="13_ncr:1_{4ABD089C-C16E-4550-BB9B-D2168AE72ED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definedNames>
    <definedName name="_xlnm.Print_Area" localSheetId="0">Sheet1!$C$3:$AF$23</definedName>
  </definedNames>
  <calcPr calcId="191029"/>
</workbook>
</file>

<file path=xl/calcChain.xml><?xml version="1.0" encoding="utf-8"?>
<calcChain xmlns="http://schemas.openxmlformats.org/spreadsheetml/2006/main">
  <c r="AO17" i="1" l="1"/>
  <c r="AM17" i="1"/>
  <c r="AO18" i="1" l="1"/>
  <c r="AO19" i="1" s="1"/>
</calcChain>
</file>

<file path=xl/sharedStrings.xml><?xml version="1.0" encoding="utf-8"?>
<sst xmlns="http://schemas.openxmlformats.org/spreadsheetml/2006/main" count="40" uniqueCount="31">
  <si>
    <t xml:space="preserve">Item  </t>
  </si>
  <si>
    <t>Comment Date</t>
  </si>
  <si>
    <t>Legend</t>
  </si>
  <si>
    <t>Signature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</si>
  <si>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</si>
  <si>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</si>
  <si>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</si>
  <si>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</si>
  <si>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</si>
  <si>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</si>
  <si>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</si>
  <si>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</si>
  <si>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</si>
  <si>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</si>
  <si>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</si>
  <si>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</si>
  <si>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 Data Sheets For Control/Regulator valves</t>
  </si>
  <si>
    <t>EPC Contractor Tr. No.: BK-HD-PEDCO-T-2467</t>
  </si>
  <si>
    <t>CRS No: NISOC-CRS-BK-GCS-PEDCO-120-IN-DT-0011_D03</t>
  </si>
  <si>
    <t>1402/09/06</t>
  </si>
  <si>
    <t>در مورد تگ LCV-2114 لازم است متریال الزامات NACE را دارا باشد.</t>
  </si>
  <si>
    <t xml:space="preserve">در مورد تگ های PCV-2315A/B/C در مورد عملکرد آن Actuator در حالت Air Failure و Air   Action هر دو حالت Open در نظر گرفته شده است. در این رابطه نیاز به شفاف سازی و رفع ابهام و در صورت نیاز اصلاح دارد.
 </t>
  </si>
  <si>
    <t xml:space="preserve">میزان کلاس نشتی در نظر گرفته شده برای تمامی شیرها مطابق Spec نمیباشد و مورد تایید کارفرما نیست.
</t>
  </si>
  <si>
    <t>مطابق نظر کارفرمای محترم اصلاح شد.</t>
  </si>
  <si>
    <t>Document No:BK-GCS-PEDCO-120-IN-DT-0011</t>
  </si>
  <si>
    <t>Clarified By: 
M.Fakharian</t>
  </si>
  <si>
    <t xml:space="preserve">Commented By:
</t>
  </si>
  <si>
    <t>Date:</t>
  </si>
  <si>
    <t>PEDCO Tr. No.: BK-PEDCO-NISOC-0005-IN-TR-2467</t>
  </si>
  <si>
    <t>Transmital Date: 11/5/2023</t>
  </si>
  <si>
    <t>1402-2294-358453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</si>
</sst>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164" fontId="0" fillId="0" borderId="13" xfId="0" applyNumberFormat="1" applyBorder="1" applyAlignment="1">
      <alignment horizontal="center" vertical="center"/>
    </xf>
    <xf numFmtId="165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 readingOrder="2"/>
    </xf>
    <xf numFmtId="0" fontId="0" fillId="0" borderId="10" xfId="0" applyBorder="1" applyAlignment="1">
      <alignment horizontal="center" vertical="center" wrapText="1" readingOrder="2"/>
    </xf>
    <xf numFmtId="0" fontId="0" fillId="0" borderId="11" xfId="0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0" fillId="0" borderId="11" xfId="0" applyBorder="1" applyAlignment="1">
      <alignment horizontal="right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5</xdr:col>
      <xdr:colOff>133350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228601</xdr:colOff>
      <xdr:row>2</xdr:row>
      <xdr:rowOff>247650</xdr:rowOff>
    </xdr:from>
    <xdr:to>
      <xdr:col>30</xdr:col>
      <xdr:colOff>244279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26" y="819150"/>
          <a:ext cx="682428" cy="419100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</xdr:colOff>
      <xdr:row>4</xdr:row>
      <xdr:rowOff>95250</xdr:rowOff>
    </xdr:from>
    <xdr:to>
      <xdr:col>31</xdr:col>
      <xdr:colOff>9231</xdr:colOff>
      <xdr:row>5</xdr:row>
      <xdr:rowOff>272836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4050" y="1238250"/>
          <a:ext cx="999831" cy="463336"/>
        </a:xfrm>
        <a:prstGeom prst="rect">
          <a:avLst/>
        </a:prstGeom>
      </xdr:spPr>
    </xdr:pic>
    <xdr:clientData/>
  </xdr:twoCellAnchor>
  <xdr:twoCellAnchor>
    <xdr:from>
      <xdr:col>27</xdr:col>
      <xdr:colOff>152400</xdr:colOff>
      <xdr:row>20</xdr:row>
      <xdr:rowOff>142875</xdr:rowOff>
    </xdr:from>
    <xdr:to>
      <xdr:col>31</xdr:col>
      <xdr:colOff>115420</xdr:colOff>
      <xdr:row>22</xdr:row>
      <xdr:rowOff>295275</xdr:rowOff>
    </xdr:to>
    <xdr:pic>
      <xdr:nvPicPr>
        <xdr:cNvPr id="4" name="Picture 5" descr="Fakharian">
          <a:extLst>
            <a:ext uri="{FF2B5EF4-FFF2-40B4-BE49-F238E27FC236}">
              <a16:creationId xmlns:a16="http://schemas.microsoft.com/office/drawing/2014/main" id="{E8D07F97-359C-407D-9AD5-D5B2F990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8724900"/>
          <a:ext cx="129652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O23"/>
  <sheetViews>
    <sheetView tabSelected="1" view="pageBreakPreview" topLeftCell="C16" zoomScaleNormal="100" zoomScaleSheetLayoutView="100" workbookViewId="0">
      <selection activeCell="X21" sqref="X21:AA23"/>
    </sheetView>
  </sheetViews>
  <sheetFormatPr defaultColWidth="5" defaultRowHeight="22.5" customHeight="1" x14ac:dyDescent="0.25"/>
  <cols>
    <col min="3" max="3" width="6.42578125" customWidth="1"/>
    <col min="4" max="4" width="5.85546875" customWidth="1"/>
    <col min="9" max="9" width="5.7109375" customWidth="1"/>
    <col min="32" max="32" width="7.85546875" customWidth="1"/>
    <col min="39" max="39" width="10.5703125" bestFit="1" customWidth="1"/>
    <col min="41" max="41" width="10.85546875" customWidth="1"/>
  </cols>
  <sheetData>
    <row r="3" spans="3:41" ht="22.5" customHeight="1" x14ac:dyDescent="0.25">
      <c r="C3" s="63" t="s">
        <v>5</v>
      </c>
      <c r="D3" s="49"/>
      <c r="E3" s="49"/>
      <c r="F3" s="49"/>
      <c r="G3" s="50"/>
      <c r="H3" s="65" t="s">
        <v>15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7"/>
      <c r="AB3" s="64"/>
      <c r="AC3" s="49"/>
      <c r="AD3" s="49"/>
      <c r="AE3" s="49"/>
      <c r="AF3" s="50"/>
    </row>
    <row r="4" spans="3:41" ht="22.5" customHeight="1" x14ac:dyDescent="0.25">
      <c r="C4" s="51"/>
      <c r="D4" s="52"/>
      <c r="E4" s="52"/>
      <c r="F4" s="52"/>
      <c r="G4" s="53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51"/>
      <c r="AC4" s="52"/>
      <c r="AD4" s="52"/>
      <c r="AE4" s="52"/>
      <c r="AF4" s="53"/>
    </row>
    <row r="5" spans="3:41" ht="22.5" customHeight="1" x14ac:dyDescent="0.25">
      <c r="C5" s="51"/>
      <c r="D5" s="52"/>
      <c r="E5" s="52"/>
      <c r="F5" s="52"/>
      <c r="G5" s="53"/>
      <c r="H5" s="65" t="s">
        <v>13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51"/>
      <c r="AC5" s="52"/>
      <c r="AD5" s="52"/>
      <c r="AE5" s="52"/>
      <c r="AF5" s="53"/>
    </row>
    <row r="6" spans="3:41" ht="22.5" customHeight="1" x14ac:dyDescent="0.25">
      <c r="C6" s="54"/>
      <c r="D6" s="55"/>
      <c r="E6" s="55"/>
      <c r="F6" s="55"/>
      <c r="G6" s="56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  <c r="AB6" s="54"/>
      <c r="AC6" s="55"/>
      <c r="AD6" s="55"/>
      <c r="AE6" s="55"/>
      <c r="AF6" s="56"/>
    </row>
    <row r="7" spans="3:41" ht="22.5" customHeight="1" x14ac:dyDescent="0.25"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3:41" ht="22.5" customHeight="1" x14ac:dyDescent="0.25">
      <c r="C8" s="57" t="s">
        <v>24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  <c r="Q8" s="57" t="s">
        <v>17</v>
      </c>
      <c r="R8" s="58"/>
      <c r="S8" s="58"/>
      <c r="T8" s="58"/>
      <c r="U8" s="58"/>
      <c r="V8" s="58"/>
      <c r="W8" s="58"/>
      <c r="X8" s="58"/>
      <c r="Y8" s="58"/>
      <c r="Z8" s="58"/>
      <c r="AA8" s="59"/>
      <c r="AB8" s="57" t="s">
        <v>29</v>
      </c>
      <c r="AC8" s="58"/>
      <c r="AD8" s="58"/>
      <c r="AE8" s="58"/>
      <c r="AF8" s="59"/>
    </row>
    <row r="9" spans="3:41" ht="22.5" customHeight="1" x14ac:dyDescent="0.25">
      <c r="C9" s="4" t="s">
        <v>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57" t="s">
        <v>28</v>
      </c>
      <c r="R9" s="58"/>
      <c r="S9" s="58"/>
      <c r="T9" s="58"/>
      <c r="U9" s="58"/>
      <c r="V9" s="58"/>
      <c r="W9" s="58"/>
      <c r="X9" s="58"/>
      <c r="Y9" s="58"/>
      <c r="Z9" s="58"/>
      <c r="AA9" s="59"/>
      <c r="AB9" s="57" t="s">
        <v>29</v>
      </c>
      <c r="AC9" s="58"/>
      <c r="AD9" s="58"/>
      <c r="AE9" s="58"/>
      <c r="AF9" s="59"/>
    </row>
    <row r="10" spans="3:41" ht="22.5" customHeight="1" x14ac:dyDescent="0.25"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57" t="s">
        <v>18</v>
      </c>
      <c r="R10" s="58"/>
      <c r="S10" s="58"/>
      <c r="T10" s="58"/>
      <c r="U10" s="58"/>
      <c r="V10" s="58"/>
      <c r="W10" s="58"/>
      <c r="X10" s="58"/>
      <c r="Y10" s="58"/>
      <c r="Z10" s="58"/>
      <c r="AA10" s="59"/>
      <c r="AB10" s="72" t="s">
        <v>6</v>
      </c>
      <c r="AC10" s="73"/>
      <c r="AD10" s="73"/>
      <c r="AE10" s="76"/>
      <c r="AF10" s="77"/>
    </row>
    <row r="11" spans="3:41" ht="22.5" customHeight="1" x14ac:dyDescent="0.25"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</row>
    <row r="12" spans="3:41" ht="22.5" customHeight="1" x14ac:dyDescent="0.25">
      <c r="C12" s="74" t="s">
        <v>0</v>
      </c>
      <c r="D12" s="66" t="s">
        <v>8</v>
      </c>
      <c r="E12" s="67"/>
      <c r="F12" s="67"/>
      <c r="G12" s="67"/>
      <c r="H12" s="67"/>
      <c r="I12" s="67"/>
      <c r="J12" s="68"/>
      <c r="K12" s="66" t="s">
        <v>10</v>
      </c>
      <c r="L12" s="67"/>
      <c r="M12" s="68"/>
      <c r="N12" s="66" t="s">
        <v>1</v>
      </c>
      <c r="O12" s="67"/>
      <c r="P12" s="68"/>
      <c r="Q12" s="66" t="s">
        <v>9</v>
      </c>
      <c r="R12" s="67"/>
      <c r="S12" s="67"/>
      <c r="T12" s="67"/>
      <c r="U12" s="67"/>
      <c r="V12" s="67"/>
      <c r="W12" s="67"/>
      <c r="X12" s="67"/>
      <c r="Y12" s="67"/>
      <c r="Z12" s="67"/>
      <c r="AA12" s="68"/>
      <c r="AB12" s="78" t="s">
        <v>7</v>
      </c>
      <c r="AC12" s="67"/>
      <c r="AD12" s="67"/>
      <c r="AE12" s="67"/>
      <c r="AF12" s="68"/>
    </row>
    <row r="13" spans="3:41" ht="22.5" customHeight="1" x14ac:dyDescent="0.25">
      <c r="C13" s="75"/>
      <c r="D13" s="69"/>
      <c r="E13" s="70"/>
      <c r="F13" s="70"/>
      <c r="G13" s="70"/>
      <c r="H13" s="70"/>
      <c r="I13" s="70"/>
      <c r="J13" s="71"/>
      <c r="K13" s="69"/>
      <c r="L13" s="70"/>
      <c r="M13" s="71"/>
      <c r="N13" s="69"/>
      <c r="O13" s="70"/>
      <c r="P13" s="71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1"/>
      <c r="AB13" s="69"/>
      <c r="AC13" s="70"/>
      <c r="AD13" s="70"/>
      <c r="AE13" s="70"/>
      <c r="AF13" s="71"/>
    </row>
    <row r="14" spans="3:41" ht="59.25" customHeight="1" x14ac:dyDescent="0.25">
      <c r="C14" s="1">
        <v>1</v>
      </c>
      <c r="D14" s="79" t="s">
        <v>20</v>
      </c>
      <c r="E14" s="80"/>
      <c r="F14" s="80"/>
      <c r="G14" s="80"/>
      <c r="H14" s="80"/>
      <c r="I14" s="80"/>
      <c r="J14" s="81"/>
      <c r="K14" s="82" t="s">
        <v>30</v>
      </c>
      <c r="L14" s="83"/>
      <c r="M14" s="84"/>
      <c r="N14" s="85" t="s">
        <v>19</v>
      </c>
      <c r="O14" s="86"/>
      <c r="P14" s="87"/>
      <c r="Q14" s="88" t="s">
        <v>23</v>
      </c>
      <c r="R14" s="89"/>
      <c r="S14" s="89"/>
      <c r="T14" s="89"/>
      <c r="U14" s="89"/>
      <c r="V14" s="89"/>
      <c r="W14" s="89"/>
      <c r="X14" s="89"/>
      <c r="Y14" s="89"/>
      <c r="Z14" s="89"/>
      <c r="AA14" s="90"/>
      <c r="AB14" s="91"/>
      <c r="AC14" s="92"/>
      <c r="AD14" s="92"/>
      <c r="AE14" s="92"/>
      <c r="AF14" s="93"/>
    </row>
    <row r="15" spans="3:41" ht="94.5" customHeight="1" x14ac:dyDescent="0.25">
      <c r="C15" s="1">
        <v>2</v>
      </c>
      <c r="D15" s="79" t="s">
        <v>21</v>
      </c>
      <c r="E15" s="80"/>
      <c r="F15" s="80"/>
      <c r="G15" s="80"/>
      <c r="H15" s="80"/>
      <c r="I15" s="80"/>
      <c r="J15" s="81"/>
      <c r="K15" s="82" t="s">
        <v>30</v>
      </c>
      <c r="L15" s="83"/>
      <c r="M15" s="84"/>
      <c r="N15" s="85" t="s">
        <v>19</v>
      </c>
      <c r="O15" s="86"/>
      <c r="P15" s="87"/>
      <c r="Q15" s="88" t="s">
        <v>23</v>
      </c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91"/>
      <c r="AC15" s="92"/>
      <c r="AD15" s="92"/>
      <c r="AE15" s="92"/>
      <c r="AF15" s="93"/>
    </row>
    <row r="16" spans="3:41" ht="78.75" customHeight="1" x14ac:dyDescent="0.25">
      <c r="C16" s="1">
        <v>4</v>
      </c>
      <c r="D16" s="79" t="s">
        <v>22</v>
      </c>
      <c r="E16" s="80"/>
      <c r="F16" s="80"/>
      <c r="G16" s="80"/>
      <c r="H16" s="80"/>
      <c r="I16" s="80"/>
      <c r="J16" s="81"/>
      <c r="K16" s="82" t="s">
        <v>30</v>
      </c>
      <c r="L16" s="83"/>
      <c r="M16" s="84"/>
      <c r="N16" s="85" t="s">
        <v>19</v>
      </c>
      <c r="O16" s="86"/>
      <c r="P16" s="87"/>
      <c r="Q16" s="88" t="s">
        <v>23</v>
      </c>
      <c r="R16" s="89"/>
      <c r="S16" s="89"/>
      <c r="T16" s="89"/>
      <c r="U16" s="89"/>
      <c r="V16" s="89"/>
      <c r="W16" s="89"/>
      <c r="X16" s="89"/>
      <c r="Y16" s="89"/>
      <c r="Z16" s="89"/>
      <c r="AA16" s="90"/>
      <c r="AB16" s="91"/>
      <c r="AC16" s="92"/>
      <c r="AD16" s="92"/>
      <c r="AE16" s="92"/>
      <c r="AF16" s="93"/>
      <c r="AM16" s="2">
        <v>5.5</v>
      </c>
      <c r="AO16" s="3">
        <v>0.59</v>
      </c>
    </row>
    <row r="17" spans="3:41" ht="22.5" customHeight="1" x14ac:dyDescent="0.25"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  <c r="AM17" s="2" t="e">
        <f>AM16/#REF!</f>
        <v>#REF!</v>
      </c>
      <c r="AO17" s="2" t="e">
        <f>AO16/#REF!</f>
        <v>#REF!</v>
      </c>
    </row>
    <row r="18" spans="3:41" ht="22.5" customHeight="1" x14ac:dyDescent="0.25">
      <c r="C18" s="13" t="s">
        <v>2</v>
      </c>
      <c r="D18" s="4" t="s">
        <v>14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O18" s="2" t="e">
        <f>AM17+AO17</f>
        <v>#REF!</v>
      </c>
    </row>
    <row r="19" spans="3:41" ht="83.25" customHeight="1" x14ac:dyDescent="0.25">
      <c r="C19" s="14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9"/>
      <c r="AO19" t="e">
        <f>AO18*AO20</f>
        <v>#REF!</v>
      </c>
    </row>
    <row r="20" spans="3:41" ht="22.5" customHeight="1" x14ac:dyDescent="0.25">
      <c r="C20" s="10" t="s">
        <v>3</v>
      </c>
      <c r="D20" s="27" t="s">
        <v>11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  <c r="S20" s="45" t="s">
        <v>12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O20">
        <v>1.1000000000000001</v>
      </c>
    </row>
    <row r="21" spans="3:41" ht="22.5" customHeight="1" x14ac:dyDescent="0.25">
      <c r="C21" s="11"/>
      <c r="D21" s="30" t="s">
        <v>26</v>
      </c>
      <c r="E21" s="31"/>
      <c r="F21" s="31"/>
      <c r="G21" s="32"/>
      <c r="H21" s="36" t="s">
        <v>3</v>
      </c>
      <c r="I21" s="37"/>
      <c r="J21" s="38"/>
      <c r="K21" s="16"/>
      <c r="L21" s="16"/>
      <c r="M21" s="16"/>
      <c r="N21" s="16"/>
      <c r="O21" s="16"/>
      <c r="P21" s="16"/>
      <c r="Q21" s="16"/>
      <c r="R21" s="17"/>
      <c r="S21" s="30" t="s">
        <v>25</v>
      </c>
      <c r="T21" s="31"/>
      <c r="U21" s="31"/>
      <c r="V21" s="31"/>
      <c r="W21" s="32"/>
      <c r="X21" s="15" t="s">
        <v>3</v>
      </c>
      <c r="Y21" s="16"/>
      <c r="Z21" s="16"/>
      <c r="AA21" s="17"/>
      <c r="AB21" s="48"/>
      <c r="AC21" s="49"/>
      <c r="AD21" s="49"/>
      <c r="AE21" s="49"/>
      <c r="AF21" s="50"/>
    </row>
    <row r="22" spans="3:41" ht="12" customHeight="1" x14ac:dyDescent="0.25">
      <c r="C22" s="11"/>
      <c r="D22" s="33"/>
      <c r="E22" s="34"/>
      <c r="F22" s="34"/>
      <c r="G22" s="35"/>
      <c r="H22" s="39"/>
      <c r="I22" s="40"/>
      <c r="J22" s="41"/>
      <c r="K22" s="19"/>
      <c r="L22" s="19"/>
      <c r="M22" s="19"/>
      <c r="N22" s="19"/>
      <c r="O22" s="19"/>
      <c r="P22" s="19"/>
      <c r="Q22" s="19"/>
      <c r="R22" s="20"/>
      <c r="S22" s="33"/>
      <c r="T22" s="34"/>
      <c r="U22" s="34"/>
      <c r="V22" s="34"/>
      <c r="W22" s="35"/>
      <c r="X22" s="18"/>
      <c r="Y22" s="19"/>
      <c r="Z22" s="19"/>
      <c r="AA22" s="20"/>
      <c r="AB22" s="51"/>
      <c r="AC22" s="52"/>
      <c r="AD22" s="52"/>
      <c r="AE22" s="52"/>
      <c r="AF22" s="53"/>
    </row>
    <row r="23" spans="3:41" ht="33" customHeight="1" x14ac:dyDescent="0.25">
      <c r="C23" s="12"/>
      <c r="D23" s="24" t="s">
        <v>27</v>
      </c>
      <c r="E23" s="25"/>
      <c r="F23" s="25"/>
      <c r="G23" s="26"/>
      <c r="H23" s="42"/>
      <c r="I23" s="43"/>
      <c r="J23" s="44"/>
      <c r="K23" s="22"/>
      <c r="L23" s="22"/>
      <c r="M23" s="22"/>
      <c r="N23" s="22"/>
      <c r="O23" s="22"/>
      <c r="P23" s="22"/>
      <c r="Q23" s="22"/>
      <c r="R23" s="23"/>
      <c r="S23" s="24" t="s">
        <v>4</v>
      </c>
      <c r="T23" s="25"/>
      <c r="U23" s="25"/>
      <c r="V23" s="25"/>
      <c r="W23" s="26"/>
      <c r="X23" s="21"/>
      <c r="Y23" s="22"/>
      <c r="Z23" s="22"/>
      <c r="AA23" s="23"/>
      <c r="AB23" s="54"/>
      <c r="AC23" s="55"/>
      <c r="AD23" s="55"/>
      <c r="AE23" s="55"/>
      <c r="AF23" s="56"/>
    </row>
  </sheetData>
  <mergeCells count="50">
    <mergeCell ref="D16:J16"/>
    <mergeCell ref="K16:M16"/>
    <mergeCell ref="N16:P16"/>
    <mergeCell ref="Q16:AA16"/>
    <mergeCell ref="AB16:AF16"/>
    <mergeCell ref="D15:J15"/>
    <mergeCell ref="K15:M15"/>
    <mergeCell ref="N15:P15"/>
    <mergeCell ref="Q15:AA15"/>
    <mergeCell ref="AB15:AF15"/>
    <mergeCell ref="C17:AF17"/>
    <mergeCell ref="C11:AF11"/>
    <mergeCell ref="N12:P13"/>
    <mergeCell ref="Q10:AA10"/>
    <mergeCell ref="AB10:AD10"/>
    <mergeCell ref="K12:M13"/>
    <mergeCell ref="C12:C13"/>
    <mergeCell ref="Q12:AA13"/>
    <mergeCell ref="AE10:AF10"/>
    <mergeCell ref="AB12:AF13"/>
    <mergeCell ref="D12:J13"/>
    <mergeCell ref="D14:J14"/>
    <mergeCell ref="K14:M14"/>
    <mergeCell ref="N14:P14"/>
    <mergeCell ref="Q14:AA14"/>
    <mergeCell ref="AB14:AF14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Q8:AA8"/>
    <mergeCell ref="Q9:AA9"/>
    <mergeCell ref="D18:AF19"/>
    <mergeCell ref="C20:C23"/>
    <mergeCell ref="C18:C19"/>
    <mergeCell ref="X21:AA23"/>
    <mergeCell ref="S23:W23"/>
    <mergeCell ref="D20:R20"/>
    <mergeCell ref="D21:G22"/>
    <mergeCell ref="D23:G23"/>
    <mergeCell ref="S21:W22"/>
    <mergeCell ref="H21:J23"/>
    <mergeCell ref="K21:R23"/>
    <mergeCell ref="S20:AF20"/>
    <mergeCell ref="AB21:AF23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2020-10-28T03:29:28Z</cp:lastPrinted>
  <dcterms:created xsi:type="dcterms:W3CDTF">2020-02-23T07:42:23Z</dcterms:created>
  <dcterms:modified xsi:type="dcterms:W3CDTF">2024-02-06T07:01:27Z</dcterms:modified>
</cp:coreProperties>
</file>