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Sadeghinia\BK-GCS-PEDCO-120-IN-DT-0011_D05\"/>
    </mc:Choice>
  </mc:AlternateContent>
  <bookViews>
    <workbookView xWindow="-120" yWindow="-120" windowWidth="29040" windowHeight="15840" tabRatio="843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35A" sheetId="69" r:id="rId9"/>
    <sheet name="PCV-2135B" sheetId="70" r:id="rId10"/>
    <sheet name="PCV-2135C" sheetId="71" r:id="rId11"/>
    <sheet name="PCV-2151" sheetId="72" r:id="rId12"/>
    <sheet name="PCV-2152" sheetId="73" r:id="rId13"/>
    <sheet name="PCV-2201" sheetId="74" r:id="rId14"/>
    <sheet name="PCV-2211" sheetId="81" r:id="rId15"/>
    <sheet name="PCV-2272" sheetId="75" r:id="rId16"/>
    <sheet name="PRV-2161" sheetId="82" r:id="rId17"/>
    <sheet name="PRV-2162 " sheetId="90" r:id="rId18"/>
    <sheet name="PRV-2201 " sheetId="91" r:id="rId19"/>
    <sheet name="PRV-2291" sheetId="92" r:id="rId20"/>
    <sheet name="PRV-2292" sheetId="9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 localSheetId="19">'[1]Glycol Exchanger'!#REF!</definedName>
    <definedName name="\g" localSheetId="20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19">#REF!</definedName>
    <definedName name="\l" localSheetId="20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0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 localSheetId="18">[2]D!#REF!</definedName>
    <definedName name="_____GEN1" localSheetId="19">[2]D!#REF!</definedName>
    <definedName name="_____GEN1" localSheetId="20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 localSheetId="18">[3]D!#REF!</definedName>
    <definedName name="____GEN1" localSheetId="19">[3]D!#REF!</definedName>
    <definedName name="____GEN1" localSheetId="20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 localSheetId="18">#REF!</definedName>
    <definedName name="__ConfigurationData" localSheetId="19">#REF!</definedName>
    <definedName name="__ConfigurationData" localSheetId="20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 localSheetId="18">#REF!</definedName>
    <definedName name="__MaterialData" localSheetId="19">#REF!</definedName>
    <definedName name="__MaterialData" localSheetId="20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 localSheetId="18">#REF!</definedName>
    <definedName name="__MiscellaneousNotes" localSheetId="19">#REF!</definedName>
    <definedName name="__MiscellaneousNotes" localSheetId="20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 localSheetId="18">#REF!</definedName>
    <definedName name="__NozzleData" localSheetId="19">#REF!</definedName>
    <definedName name="__NozzleData" localSheetId="20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 localSheetId="18">#REF!</definedName>
    <definedName name="__ProcessData" localSheetId="19">#REF!</definedName>
    <definedName name="__ProcessData" localSheetId="20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 localSheetId="18">#REF!</definedName>
    <definedName name="__Project_Details" localSheetId="19">#REF!</definedName>
    <definedName name="__Project_Details" localSheetId="20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 localSheetId="18">#REF!</definedName>
    <definedName name="__ThermalData" localSheetId="19">#REF!</definedName>
    <definedName name="__ThermalData" localSheetId="20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 localSheetId="18">#REF!</definedName>
    <definedName name="__TubeData" localSheetId="19">#REF!</definedName>
    <definedName name="__TubeData" localSheetId="20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 localSheetId="18">#REF!</definedName>
    <definedName name="_a_FinData" localSheetId="19">#REF!</definedName>
    <definedName name="_a_FinData" localSheetId="20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 localSheetId="18">#REF!</definedName>
    <definedName name="_a_Geometricand_DimensionalData" localSheetId="19">#REF!</definedName>
    <definedName name="_a_Geometricand_DimensionalData" localSheetId="20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 localSheetId="18">#REF!</definedName>
    <definedName name="_a_MechanicalDesignData" localSheetId="19">#REF!</definedName>
    <definedName name="_a_MechanicalDesignData" localSheetId="20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 localSheetId="18">#REF!</definedName>
    <definedName name="_b_Motors" localSheetId="19">#REF!</definedName>
    <definedName name="_b_Motors" localSheetId="20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 localSheetId="18">#REF!</definedName>
    <definedName name="_c_Air_Fan_Data" localSheetId="19">#REF!</definedName>
    <definedName name="_c_Air_Fan_Data" localSheetId="20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 localSheetId="18">#REF!</definedName>
    <definedName name="_d_Miscellaneous" localSheetId="19">#REF!</definedName>
    <definedName name="_d_Miscellaneous" localSheetId="20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 localSheetId="18">#REF!</definedName>
    <definedName name="_e_Noise" localSheetId="19">#REF!</definedName>
    <definedName name="_e_Noise" localSheetId="20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 localSheetId="18">[4]D!#REF!</definedName>
    <definedName name="_GEN1" localSheetId="19">[4]D!#REF!</definedName>
    <definedName name="_GEN1" localSheetId="20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 localSheetId="18">#REF!</definedName>
    <definedName name="Ad" localSheetId="19">#REF!</definedName>
    <definedName name="Ad" localSheetId="20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 localSheetId="18">#REF!</definedName>
    <definedName name="BG" localSheetId="19">#REF!</definedName>
    <definedName name="BG" localSheetId="20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 localSheetId="18">#REF!</definedName>
    <definedName name="BSHH" localSheetId="19">#REF!</definedName>
    <definedName name="BSHH" localSheetId="20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 localSheetId="18">#REF!</definedName>
    <definedName name="C_PageNo_Total" localSheetId="19">#REF!</definedName>
    <definedName name="C_PageNo_Total" localSheetId="20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 localSheetId="18">[6]Page1!$Q$24</definedName>
    <definedName name="C_SerialNo" localSheetId="19">[6]Page1!$Q$24</definedName>
    <definedName name="C_SerialNo" localSheetId="20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 localSheetId="18">#REF!</definedName>
    <definedName name="CHVv" localSheetId="19">#REF!</definedName>
    <definedName name="CHVv" localSheetId="20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 localSheetId="18">#REF!</definedName>
    <definedName name="CombLiqOpt" localSheetId="19">#REF!</definedName>
    <definedName name="CombLiqOpt" localSheetId="20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 localSheetId="18">#REF!</definedName>
    <definedName name="CombLiqProps" localSheetId="19">#REF!</definedName>
    <definedName name="CombLiqProps" localSheetId="20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 localSheetId="18">#REF!</definedName>
    <definedName name="CompCompStrmsStart" localSheetId="19">#REF!</definedName>
    <definedName name="CompCompStrmsStart" localSheetId="20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 localSheetId="18">#REF!</definedName>
    <definedName name="CompRefStrmsStart" localSheetId="19">#REF!</definedName>
    <definedName name="CompRefStrmsStart" localSheetId="20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 localSheetId="18">#REF!</definedName>
    <definedName name="CompStreamsLookUp" localSheetId="19">#REF!</definedName>
    <definedName name="CompStreamsLookUp" localSheetId="20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 localSheetId="18">#REF!</definedName>
    <definedName name="CompStreamsLookUpStart" localSheetId="19">#REF!</definedName>
    <definedName name="CompStreamsLookUpStart" localSheetId="20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 localSheetId="18">'[8]Corrib Haz'!#REF!</definedName>
    <definedName name="cond" localSheetId="19">'[8]Corrib Haz'!#REF!</definedName>
    <definedName name="cond" localSheetId="20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 localSheetId="18">#REF!</definedName>
    <definedName name="CT" localSheetId="19">#REF!</definedName>
    <definedName name="CT" localSheetId="20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 localSheetId="18">#REF!</definedName>
    <definedName name="CurCase" localSheetId="19">#REF!</definedName>
    <definedName name="CurCase" localSheetId="20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 localSheetId="18">#REF!</definedName>
    <definedName name="CurCompOutputSht" localSheetId="19">#REF!</definedName>
    <definedName name="CurCompOutputSht" localSheetId="20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 localSheetId="18">#REF!</definedName>
    <definedName name="CurCompSht" localSheetId="19">#REF!</definedName>
    <definedName name="CurCompSht" localSheetId="20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 localSheetId="18">#REF!</definedName>
    <definedName name="CurFlwSht" localSheetId="19">#REF!</definedName>
    <definedName name="CurFlwSht" localSheetId="20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 localSheetId="18">#REF!</definedName>
    <definedName name="CurOutputSht" localSheetId="19">#REF!</definedName>
    <definedName name="CurOutputSht" localSheetId="20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 localSheetId="18">#REF!</definedName>
    <definedName name="CurRefSht" localSheetId="19">#REF!</definedName>
    <definedName name="CurRefSht" localSheetId="20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20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 localSheetId="18">#REF!</definedName>
    <definedName name="DATA2" localSheetId="19">#REF!</definedName>
    <definedName name="DATA2" localSheetId="20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 localSheetId="18">#REF!</definedName>
    <definedName name="DYE" localSheetId="19">#REF!</definedName>
    <definedName name="DYE" localSheetId="20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 localSheetId="18">#REF!</definedName>
    <definedName name="EstLinkOnStart" localSheetId="19">#REF!</definedName>
    <definedName name="EstLinkOnStart" localSheetId="20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 localSheetId="18">'[8]Corrib Haz'!#REF!</definedName>
    <definedName name="fgas" localSheetId="19">'[8]Corrib Haz'!#REF!</definedName>
    <definedName name="fgas" localSheetId="20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 localSheetId="18">#REF!</definedName>
    <definedName name="FHTH" localSheetId="19">#REF!</definedName>
    <definedName name="FHTH" localSheetId="20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 localSheetId="18">'[8]Corrib Haz'!#REF!</definedName>
    <definedName name="fluids2" localSheetId="19">'[8]Corrib Haz'!#REF!</definedName>
    <definedName name="fluids2" localSheetId="20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 localSheetId="18">'[8]Corrib Haz'!#REF!</definedName>
    <definedName name="fluids3" localSheetId="19">'[8]Corrib Haz'!#REF!</definedName>
    <definedName name="fluids3" localSheetId="20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 localSheetId="18">#REF!</definedName>
    <definedName name="fsheet" localSheetId="19">#REF!</definedName>
    <definedName name="fsheet" localSheetId="20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 localSheetId="18">'[8]Corrib Haz'!#REF!</definedName>
    <definedName name="gas" localSheetId="19">'[8]Corrib Haz'!#REF!</definedName>
    <definedName name="gas" localSheetId="20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 localSheetId="18">'[8]Corrib Haz'!#REF!</definedName>
    <definedName name="general" localSheetId="19">'[8]Corrib Haz'!#REF!</definedName>
    <definedName name="general" localSheetId="20">'[8]Corrib Haz'!#REF!</definedName>
    <definedName name="general">'[9]Corrib Haz'!#REF!</definedName>
    <definedName name="GFH" localSheetId="16">#REF!</definedName>
    <definedName name="GFH" localSheetId="17">#REF!</definedName>
    <definedName name="GFH" localSheetId="18">#REF!</definedName>
    <definedName name="GFH" localSheetId="19">#REF!</definedName>
    <definedName name="GFH" localSheetId="20">#REF!</definedName>
    <definedName name="GFH">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 localSheetId="18">#REF!</definedName>
    <definedName name="GGRTR4" localSheetId="19">#REF!</definedName>
    <definedName name="GGRTR4" localSheetId="20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18">#REF!</definedName>
    <definedName name="HEADER" localSheetId="19">#REF!</definedName>
    <definedName name="HEADER" localSheetId="20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 localSheetId="18">'[8]Corrib Haz'!#REF!</definedName>
    <definedName name="IVENTS" localSheetId="19">'[8]Corrib Haz'!#REF!</definedName>
    <definedName name="IVENTS" localSheetId="20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 localSheetId="18">#REF!</definedName>
    <definedName name="LiqProps" localSheetId="19">#REF!</definedName>
    <definedName name="LiqProps" localSheetId="20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 localSheetId="18">'[8]Corrib Haz'!#REF!</definedName>
    <definedName name="M1122_" localSheetId="19">'[8]Corrib Haz'!#REF!</definedName>
    <definedName name="M1122_" localSheetId="20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 localSheetId="18">#REF!</definedName>
    <definedName name="OpenHysysIfNotOpen" localSheetId="19">#REF!</definedName>
    <definedName name="OpenHysysIfNotOpen" localSheetId="20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 localSheetId="18">#REF!</definedName>
    <definedName name="OutputStart" localSheetId="19">#REF!</definedName>
    <definedName name="OutputStart" localSheetId="20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 localSheetId="18">#REF!</definedName>
    <definedName name="OverallProps" localSheetId="19">#REF!</definedName>
    <definedName name="OverallProps" localSheetId="20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 localSheetId="19">#REF!</definedName>
    <definedName name="PAGE" localSheetId="20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 localSheetId="18">#REF!</definedName>
    <definedName name="ParameterUnitTypes" localSheetId="19">#REF!</definedName>
    <definedName name="ParameterUnitTypes" localSheetId="20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 localSheetId="18">'[8]Corrib Haz'!#REF!</definedName>
    <definedName name="PGLANDS" localSheetId="19">'[8]Corrib Haz'!#REF!</definedName>
    <definedName name="PGLANDS" localSheetId="20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 localSheetId="18">#REF!</definedName>
    <definedName name="PosPhases" localSheetId="19">#REF!</definedName>
    <definedName name="PosPhases" localSheetId="20">#REF!</definedName>
    <definedName name="PosPhases">#REF!</definedName>
    <definedName name="_xlnm.Print_Area" localSheetId="0">Cover!$B$1:$AN$53</definedName>
    <definedName name="_xlnm.Print_Area" localSheetId="4">'FCV-2101'!$A$1:$AN$75</definedName>
    <definedName name="_xlnm.Print_Area" localSheetId="5">'FCV-2102'!$A$1:$AN$75</definedName>
    <definedName name="_xlnm.Print_Area" localSheetId="6">'FCV-2111'!$A$1:$AN$75</definedName>
    <definedName name="_xlnm.Print_Area" localSheetId="7">'LCV-2114'!$A$1:$AN$75</definedName>
    <definedName name="_xlnm.Print_Area" localSheetId="3">Notes!$A$1:$AM$81</definedName>
    <definedName name="_xlnm.Print_Area" localSheetId="8">'PCV-2135A'!$A$1:$AN$75</definedName>
    <definedName name="_xlnm.Print_Area" localSheetId="9">'PCV-2135B'!$A$1:$AN$75</definedName>
    <definedName name="_xlnm.Print_Area" localSheetId="10">'PCV-2135C'!$A$1:$AN$75</definedName>
    <definedName name="_xlnm.Print_Area" localSheetId="11">'PCV-2151'!$A$1:$AN$75</definedName>
    <definedName name="_xlnm.Print_Area" localSheetId="12">'PCV-2152'!$A$1:$AN$75</definedName>
    <definedName name="_xlnm.Print_Area" localSheetId="13">'PCV-2201'!$A$1:$AN$75</definedName>
    <definedName name="_xlnm.Print_Area" localSheetId="14">'PCV-2211'!$A$1:$AN$75</definedName>
    <definedName name="_xlnm.Print_Area" localSheetId="15">'PCV-2272'!$A$1:$AN$75</definedName>
    <definedName name="_xlnm.Print_Area" localSheetId="16">'PRV-2161'!$A$1:$AL$71</definedName>
    <definedName name="_xlnm.Print_Area" localSheetId="17">'PRV-2162 '!$A$1:$AL$71</definedName>
    <definedName name="_xlnm.Print_Area" localSheetId="18">'PRV-2201 '!$A$1:$AL$71</definedName>
    <definedName name="_xlnm.Print_Area" localSheetId="19">'PRV-2291'!$A$1:$AL$71</definedName>
    <definedName name="_xlnm.Print_Area" localSheetId="20">'PRV-2292'!$A$1:$AL$71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 localSheetId="18">#REF!</definedName>
    <definedName name="PropSetsStart" localSheetId="19">#REF!</definedName>
    <definedName name="PropSetsStart" localSheetId="20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 localSheetId="18">#REF!</definedName>
    <definedName name="PropsSetsStartCol" localSheetId="19">#REF!</definedName>
    <definedName name="PropsSetsStartCol" localSheetId="20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 localSheetId="18">#REF!</definedName>
    <definedName name="PropsSetsStartRow" localSheetId="19">#REF!</definedName>
    <definedName name="PropsSetsStartRow" localSheetId="20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 localSheetId="18">#REF!</definedName>
    <definedName name="PropsStart" localSheetId="19">#REF!</definedName>
    <definedName name="PropsStart" localSheetId="20">#REF!</definedName>
    <definedName name="PropsStart">#REF!</definedName>
    <definedName name="PSV" localSheetId="14">#REF!</definedName>
    <definedName name="PSV" localSheetId="16">#REF!</definedName>
    <definedName name="PSV" localSheetId="17">#REF!</definedName>
    <definedName name="PSV" localSheetId="18">#REF!</definedName>
    <definedName name="PSV" localSheetId="19">#REF!</definedName>
    <definedName name="PSV" localSheetId="20">#REF!</definedName>
    <definedName name="PSV">#REF!</definedName>
    <definedName name="Q" localSheetId="14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 localSheetId="18">'[1]Glycol Exchanger'!#REF!</definedName>
    <definedName name="QWE" localSheetId="19">'[1]Glycol Exchanger'!#REF!</definedName>
    <definedName name="QWE" localSheetId="20">'[1]Glycol Exchanger'!#REF!</definedName>
    <definedName name="QWE">'[1]Glycol Exchanger'!#REF!</definedName>
    <definedName name="QWQE" localSheetId="16">#REF!</definedName>
    <definedName name="QWQE" localSheetId="17">#REF!</definedName>
    <definedName name="QWQE" localSheetId="18">#REF!</definedName>
    <definedName name="QWQE" localSheetId="19">#REF!</definedName>
    <definedName name="QWQE" localSheetId="20">#REF!</definedName>
    <definedName name="QWQE">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fu68r8o" localSheetId="17">#REF!</definedName>
    <definedName name="rfu68r8o" localSheetId="18">#REF!</definedName>
    <definedName name="rfu68r8o" localSheetId="19">#REF!</definedName>
    <definedName name="rfu68r8o" localSheetId="20">#REF!</definedName>
    <definedName name="rfu68r8o">#REF!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 localSheetId="18">#REF!</definedName>
    <definedName name="RTY" localSheetId="19">#REF!</definedName>
    <definedName name="RTY" localSheetId="20">#REF!</definedName>
    <definedName name="RTY">#REF!</definedName>
    <definedName name="sdadsf" localSheetId="17">#REF!</definedName>
    <definedName name="sdadsf" localSheetId="18">#REF!</definedName>
    <definedName name="sdadsf" localSheetId="19">#REF!</definedName>
    <definedName name="sdadsf" localSheetId="20">#REF!</definedName>
    <definedName name="sdadsf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 localSheetId="18">#REF!</definedName>
    <definedName name="SETUP" localSheetId="19">#REF!</definedName>
    <definedName name="SETUP" localSheetId="20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 localSheetId="18">#REF!</definedName>
    <definedName name="SetupStrmsStart" localSheetId="19">#REF!</definedName>
    <definedName name="SetupStrmsStart" localSheetId="20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 localSheetId="18">#REF!</definedName>
    <definedName name="SolidProps" localSheetId="19">#REF!</definedName>
    <definedName name="SolidProps" localSheetId="20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 localSheetId="18">#REF!</definedName>
    <definedName name="SpecDEBUT" localSheetId="19">#REF!</definedName>
    <definedName name="SpecDEBUT" localSheetId="20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 localSheetId="18">#REF!</definedName>
    <definedName name="SpecFIN" localSheetId="19">#REF!</definedName>
    <definedName name="SpecFIN" localSheetId="20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 localSheetId="18">#REF!</definedName>
    <definedName name="StrmsSort" localSheetId="19">#REF!</definedName>
    <definedName name="StrmsSort" localSheetId="20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 localSheetId="18">#REF!</definedName>
    <definedName name="TSHH" localSheetId="19">#REF!</definedName>
    <definedName name="TSHH" localSheetId="20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 localSheetId="18">#REF!</definedName>
    <definedName name="UnitBuildNo" localSheetId="19">#REF!</definedName>
    <definedName name="UnitBuildNo" localSheetId="20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 localSheetId="18">#REF!</definedName>
    <definedName name="UnitTypes" localSheetId="19">#REF!</definedName>
    <definedName name="UnitTypes" localSheetId="20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 localSheetId="18">#REF!</definedName>
    <definedName name="UnitTypesStart" localSheetId="19">#REF!</definedName>
    <definedName name="UnitTypesStart" localSheetId="20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 localSheetId="18">#REF!</definedName>
    <definedName name="VapourProps" localSheetId="19">#REF!</definedName>
    <definedName name="VapourProps" localSheetId="20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 localSheetId="18">'[8]Corrib Haz'!#REF!</definedName>
    <definedName name="vess" localSheetId="19">'[8]Corrib Haz'!#REF!</definedName>
    <definedName name="vess" localSheetId="20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localSheetId="19" hidden="1">{#N/A,#N/A,FALSE,"CALC TITLE PAGE";#N/A,#N/A,FALSE,"TABLE OF CONTENTS"}</definedName>
    <definedName name="wrn.CALCULATION._.COVER." localSheetId="20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 localSheetId="18">#REF!</definedName>
    <definedName name="XXXXXXXXXXXXXXXX" localSheetId="19">#REF!</definedName>
    <definedName name="XXXXXXXXXXXXXXXX" localSheetId="20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>#REF!</definedName>
    <definedName name="ZXD" localSheetId="14">#REF!</definedName>
    <definedName name="ZXD" localSheetId="16">#REF!</definedName>
    <definedName name="ZXD" localSheetId="17">#REF!</definedName>
    <definedName name="ZXD" localSheetId="18">#REF!</definedName>
    <definedName name="ZXD" localSheetId="19">#REF!</definedName>
    <definedName name="ZXD" localSheetId="20">#REF!</definedName>
    <definedName name="ZXD">#REF!</definedName>
    <definedName name="ZZZZ" localSheetId="14">#REF!</definedName>
    <definedName name="ZZZZ" localSheetId="16">#REF!</definedName>
    <definedName name="ZZZZ" localSheetId="17">#REF!</definedName>
    <definedName name="ZZZZ" localSheetId="18">#REF!</definedName>
    <definedName name="ZZZZ" localSheetId="19">#REF!</definedName>
    <definedName name="ZZZZ" localSheetId="20">#REF!</definedName>
    <definedName name="ZZZZ">#REF!</definedName>
  </definedNames>
  <calcPr calcId="152511"/>
</workbook>
</file>

<file path=xl/calcChain.xml><?xml version="1.0" encoding="utf-8"?>
<calcChain xmlns="http://schemas.openxmlformats.org/spreadsheetml/2006/main">
  <c r="AQ28" i="77" l="1"/>
  <c r="AQ31" i="76"/>
  <c r="X8" i="93" l="1"/>
  <c r="AA7" i="93"/>
  <c r="X8" i="92"/>
  <c r="AA7" i="92"/>
  <c r="X8" i="91"/>
  <c r="AA7" i="91"/>
  <c r="X8" i="90"/>
  <c r="AA7" i="90"/>
  <c r="AA7" i="82"/>
  <c r="AC7" i="75"/>
  <c r="AC7" i="81"/>
  <c r="AC7" i="74"/>
  <c r="AC7" i="73"/>
  <c r="AC7" i="72"/>
  <c r="AC7" i="71"/>
  <c r="AC7" i="70"/>
  <c r="AC7" i="69"/>
  <c r="AC7" i="80"/>
  <c r="AC7" i="78"/>
  <c r="AC7" i="77"/>
  <c r="AC7" i="76"/>
  <c r="AC7" i="25"/>
  <c r="AC7" i="26"/>
  <c r="AC7" i="23"/>
  <c r="X8" i="82" l="1"/>
  <c r="Y27" i="77" l="1"/>
  <c r="Y27" i="76"/>
  <c r="Z8" i="81" l="1"/>
  <c r="Z8" i="80" l="1"/>
  <c r="Z8" i="78"/>
  <c r="Z8" i="77"/>
  <c r="Z8" i="76"/>
  <c r="Z8" i="75"/>
  <c r="Z8" i="74"/>
  <c r="Z8" i="73"/>
  <c r="Z8" i="72"/>
  <c r="Z8" i="71"/>
  <c r="Z8" i="70"/>
  <c r="Z8" i="69"/>
  <c r="K5" i="25" l="1"/>
  <c r="K5" i="26"/>
  <c r="K5" i="23" l="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<sst xmlns="http://schemas.openxmlformats.org/spreadsheetml/2006/main" count="4584" uniqueCount="615">
  <si>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</si>
  <si>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</si>
  <si>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</si>
  <si>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</si>
  <si>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</si>
  <si>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</si>
  <si>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</si>
  <si>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</si>
  <si>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</si>
  <si>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</si>
  <si>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</si>
  <si>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</si>
  <si>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</si>
  <si>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</si>
  <si>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</si>
  <si>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</si>
  <si>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</si>
  <si>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</si>
  <si>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</si>
  <si>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</si>
  <si>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</si>
  <si>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</si>
  <si>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</si>
  <si>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</si>
  <si>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</si>
  <si>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</si>
  <si>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</si>
  <si>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</si>
  <si>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</si>
  <si>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</si>
  <si>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</si>
  <si>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</si>
  <si>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</si>
  <si>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</si>
  <si>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</si>
  <si>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</si>
  <si>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</si>
  <si>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</si>
  <si>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</si>
  <si>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</si>
  <si>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</si>
  <si>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</si>
  <si>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</si>
  <si>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</si>
  <si>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</si>
  <si>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</si>
  <si>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</si>
  <si>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</si>
  <si>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</si>
  <si>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</si>
  <si>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</si>
  <si>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</si>
  <si>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</si>
  <si>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</si>
  <si>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</si>
  <si>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</si>
  <si>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</si>
  <si>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</si>
  <si>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</si>
  <si>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</si>
  <si>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</si>
  <si>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</si>
  <si>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</si>
  <si>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</si>
  <si>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</si>
  <si>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</si>
  <si>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</si>
  <si>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</si>
  <si>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</si>
  <si>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</si>
  <si>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</si>
  <si>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</si>
  <si>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</si>
  <si>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</si>
  <si>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</si>
  <si>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</si>
  <si>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</si>
  <si>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</si>
  <si>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</si>
  <si>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</si>
  <si>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</si>
  <si>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</si>
  <si>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</si>
  <si>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</si>
  <si>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</si>
  <si>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</si>
  <si>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</si>
  <si>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</si>
  <si>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</si>
  <si>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</si>
  <si>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</si>
  <si>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</si>
  <si>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</si>
  <si>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</si>
  <si>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</si>
  <si>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</si>
  <si>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</si>
  <si>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</si>
  <si>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</si>
  <si>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</si>
  <si>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</si>
  <si>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</si>
  <si>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</si>
  <si>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</si>
  <si>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</si>
  <si>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</si>
  <si>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</si>
  <si>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</si>
  <si>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</si>
  <si>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</si>
  <si>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</si>
  <si>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</si>
  <si>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</si>
  <si>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</si>
  <si>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</si>
  <si>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</si>
  <si>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</si>
  <si>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</si>
  <si>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</si>
  <si>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</si>
  <si>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</si>
  <si>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</si>
  <si>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</si>
  <si>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</si>
  <si>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</si>
  <si>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</si>
  <si>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</si>
  <si>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</si>
  <si>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</si>
  <si>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</si>
  <si>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</si>
  <si>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</si>
  <si>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</si>
  <si>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</si>
  <si>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</si>
  <si>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</si>
  <si>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</si>
  <si>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</si>
  <si>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</si>
  <si>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</si>
  <si>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</si>
  <si>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</si>
  <si>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</si>
  <si>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</si>
  <si>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</si>
  <si>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</si>
  <si>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</si>
  <si>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</si>
  <si>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</si>
  <si>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</si>
  <si>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</si>
  <si>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</si>
  <si>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Flow Coefficient Cv</t>
  </si>
  <si>
    <t>Travel</t>
  </si>
  <si>
    <t>%</t>
  </si>
  <si>
    <t>Sound Pressure Level</t>
  </si>
  <si>
    <t>dBA</t>
  </si>
  <si>
    <t>MAX 85 dBA(VTC)</t>
  </si>
  <si>
    <t>Body size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</si>
  <si>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</si>
  <si>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</si>
  <si>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</si>
  <si>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</si>
  <si>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</si>
  <si>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</si>
  <si>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</si>
  <si>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</si>
  <si>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</si>
  <si>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</si>
  <si>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</si>
  <si>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</si>
  <si>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</si>
  <si>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</si>
  <si>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</si>
  <si>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</si>
  <si>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</si>
  <si>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</si>
  <si>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</si>
  <si>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</si>
  <si>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</si>
  <si>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</si>
  <si>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</si>
  <si>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</si>
  <si>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</si>
  <si>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</si>
  <si>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</si>
  <si>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</si>
  <si>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</si>
  <si>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</si>
  <si>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</si>
  <si>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</si>
  <si>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</si>
  <si>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</si>
  <si>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</si>
  <si>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</si>
  <si>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</si>
  <si>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</si>
  <si>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</si>
  <si>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</si>
  <si>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</si>
  <si>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</si>
  <si>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</si>
  <si>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</si>
  <si>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</si>
  <si>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</si>
  <si>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</si>
  <si>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</si>
  <si>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SIDE  MOUNTED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</si>
  <si>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</si>
  <si>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</si>
  <si>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</si>
  <si>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</si>
  <si>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</si>
  <si>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</si>
  <si>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</si>
  <si>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</si>
  <si>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</si>
  <si>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</si>
  <si>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</si>
  <si>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</si>
  <si>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</si>
  <si>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</si>
  <si>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</si>
  <si>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</si>
  <si>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</si>
  <si>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</si>
  <si>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</si>
  <si>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</si>
  <si>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</si>
  <si>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</si>
  <si>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</si>
  <si>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</si>
  <si>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</si>
  <si>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</si>
  <si>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</si>
  <si>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</si>
  <si>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</si>
  <si>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</si>
  <si>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</si>
  <si>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</si>
  <si>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</si>
  <si>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</si>
  <si>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</si>
  <si>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SCH.40S</t>
  </si>
  <si>
    <t>PT / 6"</t>
  </si>
  <si>
    <t>ASTM A312 TP 316L , B36.19M</t>
  </si>
  <si>
    <t>PCV-2151</t>
  </si>
  <si>
    <t>SCH.80</t>
  </si>
  <si>
    <t>PCV-2152</t>
  </si>
  <si>
    <t>ASTM A106 Gr.B , ASME B36.10M</t>
  </si>
  <si>
    <t>PCV-2201</t>
  </si>
  <si>
    <t>PLA-112-0010-AN04-1 1/2"-PT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</si>
  <si>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</si>
  <si>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</si>
  <si>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</si>
  <si>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</si>
  <si>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</si>
  <si>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</si>
  <si>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</si>
  <si>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</si>
  <si>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</si>
  <si>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</si>
  <si>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</si>
  <si>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</si>
  <si>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</si>
  <si>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</si>
  <si>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</si>
  <si>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</si>
  <si>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</si>
  <si>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</si>
  <si>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</si>
  <si>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</si>
  <si>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</si>
  <si>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</si>
  <si>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</si>
  <si>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</si>
  <si>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</si>
  <si>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</si>
  <si>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</si>
  <si>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</si>
  <si>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</si>
  <si>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</si>
  <si>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</si>
  <si>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</si>
  <si>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</si>
  <si>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</si>
  <si>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</si>
  <si>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0011</t>
  </si>
  <si>
    <t xml:space="preserve"> شماره صفحه :  </t>
  </si>
  <si>
    <t>از</t>
  </si>
  <si>
    <t>6" (VTC)</t>
  </si>
  <si>
    <t>PCV-2135A</t>
  </si>
  <si>
    <t>PCV-2135B</t>
  </si>
  <si>
    <t>PCV-2135C</t>
  </si>
  <si>
    <t>4" (VTC)</t>
  </si>
  <si>
    <t>3" (VTC)</t>
  </si>
  <si>
    <t>1" (VTC)</t>
  </si>
  <si>
    <t>3" # 600</t>
  </si>
  <si>
    <t>Shut Off Pressure delta P ( BARG)</t>
  </si>
  <si>
    <t xml:space="preserve">Zone2, IIB T4 </t>
  </si>
  <si>
    <t>Viscosity (vapour/water/oil)</t>
  </si>
  <si>
    <t>(NOTE 4 in Below Table)</t>
  </si>
  <si>
    <t>316 S.S</t>
  </si>
  <si>
    <t>4 (Note 3 in Below Table)</t>
  </si>
  <si>
    <t>Required(with Double Ferrule Compression conn.)</t>
  </si>
  <si>
    <t>IP65 / EExia</t>
  </si>
  <si>
    <t>PT / 8"</t>
  </si>
  <si>
    <t>A351 GR. CF3M</t>
  </si>
  <si>
    <t xml:space="preserve">Zone 2, IIB T4 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</si>
  <si>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</si>
  <si>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</si>
  <si>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</si>
  <si>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</si>
  <si>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2"</t>
  </si>
  <si>
    <t>PT / 1 1/2"</t>
  </si>
  <si>
    <t xml:space="preserve">ASTM A 105 </t>
  </si>
  <si>
    <t>JUN.2022</t>
  </si>
  <si>
    <t>4- Each valve shall be furnished with name plate as per "specification for control valves" with No. "BK-GNRAL-PEDCO-000-IN-SP-0002 ".</t>
  </si>
  <si>
    <t>CLIENT Doc. Number:    F9Z-708932</t>
  </si>
  <si>
    <t>IFA</t>
  </si>
  <si>
    <t>BK-GCS-PEDCO-120-IN-DC-0002</t>
  </si>
  <si>
    <t>Instrument &amp; Control System Design Criteria</t>
  </si>
  <si>
    <t>BK-GNRAL-PEDCO-000-IN-SP-0005</t>
  </si>
  <si>
    <t>Specification For Control Valves</t>
  </si>
  <si>
    <t>BK-GNRAL-PEDCO-000-IN-SP-0001</t>
  </si>
  <si>
    <t>BK-GNRAL-PEDCO-000-PR-DB-0001</t>
  </si>
  <si>
    <t>BK-GCS-PEDCO-120-PI-SP-0001</t>
  </si>
  <si>
    <t>BK-GCS-PEDCO-120-PR-PI-0001</t>
  </si>
  <si>
    <t>BK-GCS-PEDCO-120-PR-PI-0004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</si>
  <si>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</si>
  <si>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</si>
  <si>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</si>
  <si>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</si>
  <si>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</si>
  <si>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</si>
  <si>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</si>
  <si>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BK-GCS-PEDCO-120-PR-PI-0013</t>
  </si>
  <si>
    <t>BK-GCS-PEDCO-120-PR-PI-0014</t>
  </si>
  <si>
    <t>BK-GCS-PEDCO-120-PR-PI-0015</t>
  </si>
  <si>
    <t>BK-GCS-PEDCO-120-PR-PI-0016</t>
  </si>
  <si>
    <t>BK-GCS-PEDCO-120-PR-PI-0017</t>
  </si>
  <si>
    <t>BK-GCS-PEDCO-120-PR-PI-0018</t>
  </si>
  <si>
    <t>BK-GCS-PEDCO-120-PR-PI-0019</t>
  </si>
  <si>
    <t>BK-GCS-PEDCO-120-PR-PI-0020</t>
  </si>
  <si>
    <t>BK-GCS-PEDCO-120-PR-PI-0021</t>
  </si>
  <si>
    <t>BK-GCS-PEDCO-120-PR-PI-0023</t>
  </si>
  <si>
    <t>BK-GCS-PEDCO-120-PR-PI-0024</t>
  </si>
  <si>
    <t>BK-GCS-PEDCO-120-PR-PI-0025</t>
  </si>
  <si>
    <t>BK-GCS-PEDCO-120-SA-PI-0001</t>
  </si>
  <si>
    <t>BK-GCS-PEDCO-120-SA-PI-0002</t>
  </si>
  <si>
    <t>PCV-2211</t>
  </si>
  <si>
    <t>GAS-111-0004-AN07-3"-PT</t>
  </si>
  <si>
    <t>NIT-112-0021-AN01-2"-PT</t>
  </si>
  <si>
    <t>AN01</t>
  </si>
  <si>
    <t>Nitrogen Generation System</t>
  </si>
  <si>
    <t>FN07</t>
  </si>
  <si>
    <t>GAS-111-0001-FN07-8"-PT</t>
  </si>
  <si>
    <t>SCH.100</t>
  </si>
  <si>
    <t>6" # 600</t>
  </si>
  <si>
    <t>4" # 300</t>
  </si>
  <si>
    <t>1-The electrical equipment shall be suitable for hazardous area Zone 2, gas group IIB, temperature class T4.</t>
  </si>
  <si>
    <t>POSITIONER
(Note 5)</t>
  </si>
  <si>
    <t>BODY 
AND 
TRIM
(Note 6)</t>
  </si>
  <si>
    <t>SS316 ( Note 6)</t>
  </si>
  <si>
    <t>5- Bypass line and isolating valve shall be considered for valve positioner by vendor.</t>
  </si>
  <si>
    <t>6- Trim part material shall be considered as minimum 316SS and hard face or any equal hard steel. Hardened stainless steel or stellited facing shall be supplied</t>
  </si>
  <si>
    <t>for valve plugs and guides with solid stellited seat rings for Erosice or cavitation/flashing services as per Control valve specification BK- GENRL-PEDCO-000-IN-SP-0005</t>
  </si>
  <si>
    <t>Increase/Decrease Air</t>
  </si>
  <si>
    <t>Increase to Open(VTC)</t>
  </si>
  <si>
    <t>6- Screwed bolt-type limit stops, e.g. on the control valve stem, adjustable over the full length of the stroke shall be applied. the vendor shall set  the limit/travel stops at the required minimum or maximum valve opening.</t>
  </si>
  <si>
    <t>9- All Control valves shall be IP 65 and weather proof.</t>
  </si>
  <si>
    <t>10- Standard ISA75.01 for sizing of Control valves shall be considered by vendor.</t>
  </si>
  <si>
    <t>11- In accordance to IPS-E-IN-160, Control valve body size normally shall not be less than half of normal line size.</t>
  </si>
  <si>
    <t>12- Quick Change Trim type control valve to be designed by vendor.</t>
  </si>
  <si>
    <t>13- Main parameters such as Noise level, vibration, actuator sizing, valve construction material, CV factor, Fluid specification, … to be specified as per standard by vendor.</t>
  </si>
  <si>
    <t>14- The stroking time shall be lower than 5 second for valves up to 4” and 1 second per inch diameter for bigger ones. (VTC)</t>
  </si>
  <si>
    <t>15- Actuators shall be sized for a minimum air pressure of 3 barg. The normal operating pressure is 4.5 barg, and the maximum operating pressure is 8 barg. The capacity of the secured instrument air buffer vessel shall be sized for a minimum instrument air supply pressure of 3 barg.</t>
  </si>
  <si>
    <t xml:space="preserve">16- Body color of valves shall be selected same as pipe color and actuator shall be green . For more details refer to the latest revision of  "Specification For Painting Doc No."BK-GNRAL-PEDCO-000-PI-SP-0006 ".  </t>
  </si>
  <si>
    <t>A.M.Mohseni</t>
  </si>
  <si>
    <t>MAY.2023</t>
  </si>
  <si>
    <t>Calculation Note For Control Valve Sizing</t>
  </si>
  <si>
    <t>BK-GCS-PEDCO-120-PR-CN-0006</t>
  </si>
  <si>
    <t xml:space="preserve">18- The software using for sizing control valves is Fisher. </t>
  </si>
  <si>
    <t xml:space="preserve">17- As per IPS-IN-160 test pressures shall be determined by the following relationships: </t>
  </si>
  <si>
    <t xml:space="preserve">a) Shell test: 1.5 × maximum permissible, working pressure at 20°C. </t>
  </si>
  <si>
    <t xml:space="preserve">b) Disk strength test (applicable to valves 14 inches and larger): 1.5 × maximum permissible working pressure at 20°C. </t>
  </si>
  <si>
    <t>c) Seat test: 1.1 × maximum permissible working pressure at 20°C.</t>
  </si>
  <si>
    <t>0.012 / - / -</t>
  </si>
  <si>
    <t>1.225 / -</t>
  </si>
  <si>
    <t>0.011 / - /-</t>
  </si>
  <si>
    <t>1.26 /- / -</t>
  </si>
  <si>
    <t>Liquid</t>
  </si>
  <si>
    <t>- / 1.223</t>
  </si>
  <si>
    <t>2" (VTC)</t>
  </si>
  <si>
    <t>2" # 300</t>
  </si>
  <si>
    <t>0.974 /  - / -</t>
  </si>
  <si>
    <t>0.01 / - / -</t>
  </si>
  <si>
    <t>1.245 / -</t>
  </si>
  <si>
    <t>0.998 / - / -</t>
  </si>
  <si>
    <t>0.01999 / - / -</t>
  </si>
  <si>
    <t>1.408 / -</t>
  </si>
  <si>
    <t>0.0141 / - / -</t>
  </si>
  <si>
    <t>1.456 / -</t>
  </si>
  <si>
    <t>Class: 1</t>
  </si>
  <si>
    <t xml:space="preserve"> Required</t>
  </si>
  <si>
    <t>7- Valve sizing finalized by vendor and client agreement.</t>
  </si>
  <si>
    <t>1 1/2" (VTC)</t>
  </si>
  <si>
    <t>1 1/2" # 300</t>
  </si>
  <si>
    <t>1.457 / -</t>
  </si>
  <si>
    <t>0.014/ - / -</t>
  </si>
  <si>
    <t>4" # 600</t>
  </si>
  <si>
    <t xml:space="preserve">kg/h </t>
  </si>
  <si>
    <t>38.62  / - / -</t>
  </si>
  <si>
    <t>11.59/ - /  -</t>
  </si>
  <si>
    <t>42.5 / - / -</t>
  </si>
  <si>
    <t>kg/hr</t>
  </si>
  <si>
    <t>1" # 300</t>
  </si>
  <si>
    <t>LINE</t>
  </si>
  <si>
    <t>Pipe Line Size</t>
  </si>
  <si>
    <t>In</t>
  </si>
  <si>
    <t>Out</t>
  </si>
  <si>
    <t>ACTUATOR</t>
  </si>
  <si>
    <t>Self-actuated regulator</t>
  </si>
  <si>
    <t>Pipe Line Schedule</t>
  </si>
  <si>
    <t>SCH. 80</t>
  </si>
  <si>
    <t>Pilot</t>
  </si>
  <si>
    <t>Pipe Line Insulation/Spec</t>
  </si>
  <si>
    <t>PAINTING</t>
  </si>
  <si>
    <t>Supply to Pilot</t>
  </si>
  <si>
    <t>VTA</t>
  </si>
  <si>
    <t>VALVE BODY / BONNET</t>
  </si>
  <si>
    <t xml:space="preserve">Size </t>
  </si>
  <si>
    <t>ANSI Class</t>
  </si>
  <si>
    <t>Process Connection</t>
  </si>
  <si>
    <t>1/2" NPTF (Note1)</t>
  </si>
  <si>
    <t>Mfr. &amp; Model</t>
  </si>
  <si>
    <t>Body / Bonnet Material</t>
  </si>
  <si>
    <t>Spring Action</t>
  </si>
  <si>
    <t>End Connection</t>
  </si>
  <si>
    <t>Type Of Bonnet</t>
  </si>
  <si>
    <t>STANDARD</t>
  </si>
  <si>
    <t>POSITIONER</t>
  </si>
  <si>
    <t>PTFE</t>
  </si>
  <si>
    <t>TRIM</t>
  </si>
  <si>
    <t>Characteristics</t>
  </si>
  <si>
    <t>LINEAR (Note1)</t>
  </si>
  <si>
    <t>On Incr Signal Output Incr / Decr</t>
  </si>
  <si>
    <t xml:space="preserve">Rated  </t>
  </si>
  <si>
    <t>Cv</t>
  </si>
  <si>
    <t>FL</t>
  </si>
  <si>
    <t>XT</t>
  </si>
  <si>
    <t>Ex Certificate</t>
  </si>
  <si>
    <t>Ingress Protection</t>
  </si>
  <si>
    <t>Req. Seat Tightness</t>
  </si>
  <si>
    <t>Class IV</t>
  </si>
  <si>
    <t>LIMIT SWITCH</t>
  </si>
  <si>
    <t>Quantity</t>
  </si>
  <si>
    <t>Tag Number(s)</t>
  </si>
  <si>
    <t>Actuation Point</t>
  </si>
  <si>
    <t>SOLENOID VALVE</t>
  </si>
  <si>
    <t>Tag Number</t>
  </si>
  <si>
    <t>Body Material</t>
  </si>
  <si>
    <t>Operating Voltage</t>
  </si>
  <si>
    <t>Elec. Connection</t>
  </si>
  <si>
    <t>Gauges</t>
  </si>
  <si>
    <t>Manual Reset</t>
  </si>
  <si>
    <t>Pneumatic Connection</t>
  </si>
  <si>
    <t>Hydro Pressure</t>
  </si>
  <si>
    <t>YES</t>
  </si>
  <si>
    <t>SPECIAL ACCESSORIES</t>
  </si>
  <si>
    <t>Fusible Leakage</t>
  </si>
  <si>
    <t>Booster</t>
  </si>
  <si>
    <t>NACE MR 0175</t>
  </si>
  <si>
    <t>No</t>
  </si>
  <si>
    <t>Block Relay</t>
  </si>
  <si>
    <t>Volume Tank</t>
  </si>
  <si>
    <t>Notes:</t>
  </si>
  <si>
    <t>VTA: Vendor To Advise          N/A: Not Applicable</t>
  </si>
  <si>
    <t>1- Shall be confirmed by vendor.</t>
  </si>
  <si>
    <t>PROCESS 
CONDITIONS</t>
  </si>
  <si>
    <t>Phase</t>
  </si>
  <si>
    <t>Min. Flow</t>
  </si>
  <si>
    <t>Norm. Flow</t>
  </si>
  <si>
    <t>Max. Flow</t>
  </si>
  <si>
    <t>Unit</t>
  </si>
  <si>
    <t>Flow Rate</t>
  </si>
  <si>
    <t>Kg/h</t>
  </si>
  <si>
    <t>Inlet Pressure</t>
  </si>
  <si>
    <t>Outlet Pressure</t>
  </si>
  <si>
    <t>Inlet Temperature</t>
  </si>
  <si>
    <t>° C</t>
  </si>
  <si>
    <t>Molecular Weight</t>
  </si>
  <si>
    <t>Density</t>
  </si>
  <si>
    <t>kg/m3</t>
  </si>
  <si>
    <t xml:space="preserve">Viscosity </t>
  </si>
  <si>
    <t>Cp</t>
  </si>
  <si>
    <t>Design Temperature</t>
  </si>
  <si>
    <t>Design Pressure</t>
  </si>
  <si>
    <t>Calculated Cv / Travel</t>
  </si>
  <si>
    <t>- / %</t>
  </si>
  <si>
    <t>Allowable / Predicted SPL</t>
  </si>
  <si>
    <t>Compressibility Factor (Z)</t>
  </si>
  <si>
    <t>Spec. Heat Ratio (K=Cp/Cv)</t>
  </si>
  <si>
    <t>DATA SHEETS FOR PRESSURE REGULATOR VALVES</t>
  </si>
  <si>
    <t xml:space="preserve">Service </t>
  </si>
  <si>
    <t>Piping Class</t>
  </si>
  <si>
    <t xml:space="preserve">
NISOC</t>
  </si>
  <si>
    <t xml:space="preserve">P &amp; ID No. </t>
  </si>
  <si>
    <t>PRV-2161</t>
  </si>
  <si>
    <t>شماره صفحه:</t>
  </si>
  <si>
    <t xml:space="preserve"> </t>
  </si>
  <si>
    <t>DATA SHEETS FOR PRESSURE CONTROL VALVES</t>
  </si>
  <si>
    <t>DATA SHEETS FOR LEVEL CONTROL VALVES</t>
  </si>
  <si>
    <t>DATA SHEETS FOR FLOW CONTROL VALVES</t>
  </si>
  <si>
    <t>(NOTE 2 in Below Table)</t>
  </si>
  <si>
    <t>2- Shall be stated by vendor at quotaion stage.</t>
  </si>
  <si>
    <t xml:space="preserve">PRV-2162 </t>
  </si>
  <si>
    <t xml:space="preserve">PRV-2201 </t>
  </si>
  <si>
    <t>PRV-2291</t>
  </si>
  <si>
    <t>PRV-2292</t>
  </si>
  <si>
    <t>From Nitrogen Header to TK-2102</t>
  </si>
  <si>
    <t>NIT-112-0010-AN01-1"-PT</t>
  </si>
  <si>
    <t>NO</t>
  </si>
  <si>
    <t>AZ00</t>
  </si>
  <si>
    <t>NIT-111-0009-AN04-1"-PT</t>
  </si>
  <si>
    <t>TK-2102</t>
  </si>
  <si>
    <t>From Air Dryer Package (Pk-Dr-2203)</t>
  </si>
  <si>
    <t>From Nitrogen Header to V-2107</t>
  </si>
  <si>
    <t>From V-2107 to ATM</t>
  </si>
  <si>
    <t>1"</t>
  </si>
  <si>
    <t>2"</t>
  </si>
  <si>
    <t>SCH. 40</t>
  </si>
  <si>
    <t>SCH.XXS</t>
  </si>
  <si>
    <t>Body Type</t>
  </si>
  <si>
    <t>GLOBE</t>
  </si>
  <si>
    <t>Spring Range (bar-g)</t>
  </si>
  <si>
    <t>Setpoint (bar-g)</t>
  </si>
  <si>
    <t>NO. 12  ( Note 8)</t>
  </si>
  <si>
    <t xml:space="preserve">8- As per Piping Material Specification Doc. No.: "BK-GCS-PEDCO-120-PI-SP-0001", Refer to table 8 of API 600 Rev. 2015. </t>
  </si>
  <si>
    <t xml:space="preserve">5- As per Piping Material Specification Doc. No.: "BK-GCS-PEDCO-120-PI-SP-0001", Refer to table 8 of API 600 Rev. 2015. </t>
  </si>
  <si>
    <t>3- All materials shall be in accordance with 'Piping Material Specification' ,Document No.: .BK-GCS-PEDCO-120-PI-SP-0001</t>
  </si>
  <si>
    <t>4- Trim part material shall be considered as minimum 316SS and hard face or any equal hard steel.</t>
  </si>
  <si>
    <t>300#</t>
  </si>
  <si>
    <t>ASTM B148 UNS C95800</t>
  </si>
  <si>
    <t>NO. 12 ( Note 5 )</t>
  </si>
  <si>
    <t>SS316 ( Note 4 )</t>
  </si>
  <si>
    <t>18.2</t>
  </si>
  <si>
    <t>85</t>
  </si>
  <si>
    <t>NITROGEN</t>
  </si>
  <si>
    <t>GAS</t>
  </si>
  <si>
    <t>0.427/1.424/1.852
25/42/52</t>
  </si>
  <si>
    <t xml:space="preserve">AIR </t>
  </si>
  <si>
    <t>JUL.2023</t>
  </si>
  <si>
    <t>OCT.2023</t>
  </si>
  <si>
    <t>S.Faramarzpour</t>
  </si>
  <si>
    <t>BK-GCS-PEDCO-120-PR-PI-0002-D07</t>
  </si>
  <si>
    <t>BK-GCS-PEDCO-120-PR-PI-0003-D07</t>
  </si>
  <si>
    <t>BK-GCS-PEDCO-120-PR-PI-0004-D07(2/2)</t>
  </si>
  <si>
    <t>BK-GCS-PEDCO-120-PR-PI-0005-D07</t>
  </si>
  <si>
    <t>BK-GCS-PEDCO-120-PR-PI-0011-D07(1/3)</t>
  </si>
  <si>
    <t>BK-GCS-PEDCO-120-PR-PI-0013-D07 (1/3)</t>
  </si>
  <si>
    <t>BK-GCS-PEDCO-120-PR-PI-0015-D07 (1/2)</t>
  </si>
  <si>
    <t>BK-GCS-PEDCO-120-PR-PI-0016-D07</t>
  </si>
  <si>
    <t>BK-GCS-PEDCO-120-PR-PI-0022-D07</t>
  </si>
  <si>
    <t>BK-GCS-PEDCO-120-PR-PI-0014_D07</t>
  </si>
  <si>
    <t>BK-GCS-PEDCO-120-PR-PI-0015_D07 (2/2)</t>
  </si>
  <si>
    <t>BK-GCS-PEDCO-120-PR-PI-0025_D07</t>
  </si>
  <si>
    <t>0.984 / - / -</t>
  </si>
  <si>
    <t>CDH-112-0014-CN05-3"-PT</t>
  </si>
  <si>
    <t>FAIL  OPEN</t>
  </si>
  <si>
    <t>FAIL OPEN</t>
  </si>
  <si>
    <t>- / 0.58</t>
  </si>
  <si>
    <t>-/0.691</t>
  </si>
  <si>
    <t>IS / 4"</t>
  </si>
  <si>
    <t>0.860 / - / -</t>
  </si>
  <si>
    <t>GAS-111-0179-FN05-6"-IS</t>
  </si>
  <si>
    <t>IS / 6"</t>
  </si>
  <si>
    <t>0.9 / -</t>
  </si>
  <si>
    <t>GAS-111-0052-FN05-4"-IS</t>
  </si>
  <si>
    <t>Specific Gravity (Vapour/water/oil)</t>
  </si>
  <si>
    <t>-/0.847</t>
  </si>
  <si>
    <t>0.847/-</t>
  </si>
  <si>
    <t>1/-</t>
  </si>
  <si>
    <t>0.966/-</t>
  </si>
  <si>
    <t>0.846/-</t>
  </si>
  <si>
    <t>ISA-112-0112-AZ00-2"-NP</t>
  </si>
  <si>
    <t>NIT-111-0005-AN01-1"-PT</t>
  </si>
  <si>
    <t>-/0.98</t>
  </si>
  <si>
    <t>GAS-111-0057A-FS00-6"-IS</t>
  </si>
  <si>
    <t>GAS-111-0057B-FS00-6"-IS</t>
  </si>
  <si>
    <t>GAS-111-0057C-FS00-6"-IS</t>
  </si>
  <si>
    <t>NIT-112-0040-AN01-1"-PT</t>
  </si>
  <si>
    <t>0.601/2.4/2.739
27/59/61</t>
  </si>
  <si>
    <t>0.058/0.160/0.176
48/72/74</t>
  </si>
  <si>
    <t>0.0053/0.032/0.035
40/68/70</t>
  </si>
  <si>
    <t>0.119/1.122/1.234
31/71/72</t>
  </si>
  <si>
    <t>ANSI V</t>
  </si>
  <si>
    <t>50mbarg (Note 6)</t>
  </si>
  <si>
    <t>10mbarg (Note 6)</t>
  </si>
  <si>
    <t>8barg (Note 6)</t>
  </si>
  <si>
    <t>6- This valve shall keep upstream pressure at set value.</t>
  </si>
  <si>
    <t>6- This valve shall keep downstream pressure at set value.</t>
  </si>
  <si>
    <t>AIR TO CLOSE</t>
  </si>
  <si>
    <t>FEB.2024</t>
  </si>
  <si>
    <t>19- All control and regulator valves shall have flanged end connection.</t>
  </si>
  <si>
    <t>D05</t>
  </si>
  <si>
    <t>APR.2024</t>
  </si>
  <si>
    <t>D06</t>
  </si>
  <si>
    <t>D07</t>
  </si>
  <si>
    <t>20- All mentioned valued as valve coefficient (Cv) and travel are preliminary and shall be finalized/confirmed by Vendor</t>
  </si>
  <si>
    <t>1 1/2"</t>
  </si>
  <si>
    <t>AFC</t>
  </si>
  <si>
    <t>D08</t>
  </si>
  <si>
    <t>D09</t>
  </si>
  <si>
    <t>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</si>
</sst>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  <numFmt numFmtId="176" formatCode="0.0"/>
    <numFmt numFmtId="177" formatCode="0.00000"/>
  </numFmts>
  <fonts count="6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name val="Times New Roman"/>
      <family val="1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Times New Roman"/>
      <family val="1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1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42" fillId="0" borderId="0"/>
    <xf numFmtId="0" fontId="45" fillId="0" borderId="0"/>
    <xf numFmtId="0" fontId="51" fillId="0" borderId="0"/>
    <xf numFmtId="9" fontId="21" fillId="0" borderId="0" applyFont="0" applyFill="0" applyBorder="0" applyAlignment="0" applyProtection="0"/>
    <xf numFmtId="0" fontId="42" fillId="0" borderId="0"/>
    <xf numFmtId="0" fontId="3" fillId="0" borderId="0"/>
    <xf numFmtId="0" fontId="3" fillId="0" borderId="0"/>
    <xf numFmtId="0" fontId="3" fillId="0" borderId="0"/>
  </cellStyleXfs>
  <cellXfs count="893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0" fontId="3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7" fillId="0" borderId="0" xfId="21" applyNumberFormat="1" applyFont="1"/>
    <xf numFmtId="0" fontId="2" fillId="0" borderId="33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7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8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8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38" fillId="0" borderId="12" xfId="21" applyNumberFormat="1" applyFont="1" applyBorder="1" applyAlignment="1">
      <alignment vertical="center" wrapText="1"/>
    </xf>
    <xf numFmtId="1" fontId="38" fillId="0" borderId="0" xfId="21" applyNumberFormat="1" applyFont="1" applyAlignment="1">
      <alignment vertical="center" wrapText="1"/>
    </xf>
    <xf numFmtId="0" fontId="3" fillId="0" borderId="10" xfId="21" applyBorder="1"/>
    <xf numFmtId="1" fontId="38" fillId="0" borderId="1" xfId="21" applyNumberFormat="1" applyFont="1" applyBorder="1" applyAlignment="1">
      <alignment vertical="center" wrapText="1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Alignment="1">
      <alignment vertical="center"/>
    </xf>
    <xf numFmtId="0" fontId="3" fillId="0" borderId="12" xfId="44" applyBorder="1" applyAlignment="1">
      <alignment vertical="center"/>
    </xf>
    <xf numFmtId="0" fontId="17" fillId="0" borderId="0" xfId="44" applyFont="1" applyAlignment="1">
      <alignment vertical="center"/>
    </xf>
    <xf numFmtId="0" fontId="17" fillId="0" borderId="0" xfId="44" applyFont="1"/>
    <xf numFmtId="0" fontId="2" fillId="0" borderId="1" xfId="21" applyFont="1" applyBorder="1" applyAlignment="1" applyProtection="1">
      <alignment vertical="center"/>
      <protection hidden="1"/>
    </xf>
    <xf numFmtId="49" fontId="17" fillId="0" borderId="0" xfId="44" applyNumberFormat="1" applyFont="1" applyAlignment="1">
      <alignment horizontal="left" vertical="center" wrapText="1"/>
    </xf>
    <xf numFmtId="0" fontId="17" fillId="0" borderId="12" xfId="44" applyFont="1" applyBorder="1"/>
    <xf numFmtId="0" fontId="17" fillId="0" borderId="1" xfId="44" applyFont="1" applyBorder="1"/>
    <xf numFmtId="0" fontId="17" fillId="0" borderId="13" xfId="44" applyFont="1" applyBorder="1"/>
    <xf numFmtId="0" fontId="17" fillId="0" borderId="14" xfId="44" applyFont="1" applyBorder="1"/>
    <xf numFmtId="1" fontId="43" fillId="0" borderId="14" xfId="21" applyNumberFormat="1" applyFont="1" applyBorder="1" applyAlignment="1">
      <alignment vertical="center" wrapText="1"/>
    </xf>
    <xf numFmtId="0" fontId="17" fillId="0" borderId="14" xfId="0" applyFont="1" applyBorder="1" applyAlignment="1" applyProtection="1">
      <alignment horizontal="left" vertical="center" indent="1"/>
      <protection locked="0"/>
    </xf>
    <xf numFmtId="0" fontId="17" fillId="0" borderId="15" xfId="44" applyFont="1" applyBorder="1"/>
    <xf numFmtId="1" fontId="22" fillId="0" borderId="12" xfId="21" applyNumberFormat="1" applyFont="1" applyBorder="1" applyAlignment="1">
      <alignment vertical="center" wrapText="1"/>
    </xf>
    <xf numFmtId="49" fontId="46" fillId="0" borderId="0" xfId="49" applyNumberFormat="1" applyFont="1" applyAlignment="1">
      <alignment vertical="center"/>
    </xf>
    <xf numFmtId="0" fontId="46" fillId="0" borderId="0" xfId="49" applyFont="1" applyAlignment="1">
      <alignment vertical="center"/>
    </xf>
    <xf numFmtId="49" fontId="48" fillId="0" borderId="0" xfId="19" applyNumberFormat="1" applyFont="1"/>
    <xf numFmtId="49" fontId="48" fillId="0" borderId="1" xfId="19" applyNumberFormat="1" applyFont="1" applyBorder="1"/>
    <xf numFmtId="0" fontId="17" fillId="0" borderId="12" xfId="44" applyFon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0" fontId="50" fillId="0" borderId="12" xfId="21" applyFont="1" applyBorder="1"/>
    <xf numFmtId="0" fontId="50" fillId="0" borderId="1" xfId="21" applyFont="1" applyBorder="1"/>
    <xf numFmtId="0" fontId="50" fillId="0" borderId="0" xfId="21" applyFont="1"/>
    <xf numFmtId="0" fontId="8" fillId="0" borderId="0" xfId="21" applyFont="1" applyAlignment="1">
      <alignment vertical="center" readingOrder="2"/>
    </xf>
    <xf numFmtId="0" fontId="3" fillId="0" borderId="0" xfId="21" applyAlignment="1">
      <alignment horizontal="center"/>
    </xf>
    <xf numFmtId="0" fontId="3" fillId="2" borderId="0" xfId="53" applyFill="1" applyAlignment="1">
      <alignment horizontal="left" vertical="top" wrapText="1"/>
    </xf>
    <xf numFmtId="0" fontId="3" fillId="2" borderId="0" xfId="53" applyFill="1" applyAlignment="1">
      <alignment vertical="top" wrapText="1"/>
    </xf>
    <xf numFmtId="0" fontId="3" fillId="0" borderId="12" xfId="44" applyBorder="1"/>
    <xf numFmtId="0" fontId="3" fillId="0" borderId="0" xfId="44" applyAlignment="1">
      <alignment horizontal="left" vertical="center"/>
    </xf>
    <xf numFmtId="0" fontId="3" fillId="0" borderId="0" xfId="44" applyAlignment="1">
      <alignment horizontal="left" indent="1"/>
    </xf>
    <xf numFmtId="0" fontId="3" fillId="0" borderId="1" xfId="44" applyBorder="1"/>
    <xf numFmtId="0" fontId="56" fillId="0" borderId="0" xfId="44" applyFont="1" applyAlignment="1">
      <alignment vertical="center"/>
    </xf>
    <xf numFmtId="49" fontId="55" fillId="0" borderId="0" xfId="0" applyNumberFormat="1" applyFont="1" applyAlignment="1">
      <alignment vertical="center"/>
    </xf>
    <xf numFmtId="0" fontId="3" fillId="0" borderId="9" xfId="21" applyBorder="1"/>
    <xf numFmtId="0" fontId="54" fillId="0" borderId="24" xfId="21" applyFont="1" applyBorder="1" applyAlignment="1">
      <alignment vertical="center"/>
    </xf>
    <xf numFmtId="0" fontId="54" fillId="0" borderId="25" xfId="21" applyFont="1" applyBorder="1" applyAlignment="1">
      <alignment vertical="center"/>
    </xf>
    <xf numFmtId="0" fontId="47" fillId="0" borderId="24" xfId="21" applyFont="1" applyBorder="1" applyAlignment="1">
      <alignment vertical="center"/>
    </xf>
    <xf numFmtId="0" fontId="47" fillId="0" borderId="25" xfId="21" applyFont="1" applyBorder="1" applyAlignment="1">
      <alignment vertical="center"/>
    </xf>
    <xf numFmtId="0" fontId="3" fillId="0" borderId="25" xfId="21" applyBorder="1"/>
    <xf numFmtId="0" fontId="47" fillId="0" borderId="28" xfId="21" applyFont="1" applyBorder="1" applyAlignment="1">
      <alignment vertical="center"/>
    </xf>
    <xf numFmtId="0" fontId="3" fillId="0" borderId="37" xfId="21" applyBorder="1"/>
    <xf numFmtId="0" fontId="54" fillId="0" borderId="8" xfId="21" applyFont="1" applyBorder="1" applyAlignment="1">
      <alignment vertical="center"/>
    </xf>
    <xf numFmtId="0" fontId="54" fillId="0" borderId="9" xfId="21" applyFont="1" applyBorder="1" applyAlignment="1">
      <alignment vertical="center"/>
    </xf>
    <xf numFmtId="0" fontId="47" fillId="0" borderId="8" xfId="21" applyFont="1" applyBorder="1" applyAlignment="1">
      <alignment vertical="center"/>
    </xf>
    <xf numFmtId="0" fontId="47" fillId="0" borderId="9" xfId="21" applyFont="1" applyBorder="1" applyAlignment="1">
      <alignment vertical="center"/>
    </xf>
    <xf numFmtId="0" fontId="2" fillId="0" borderId="7" xfId="21" applyFont="1" applyBorder="1" applyAlignment="1">
      <alignment horizontal="left" vertical="center"/>
    </xf>
    <xf numFmtId="0" fontId="2" fillId="0" borderId="20" xfId="21" applyFont="1" applyBorder="1" applyAlignment="1">
      <alignment horizontal="left" vertical="center"/>
    </xf>
    <xf numFmtId="0" fontId="47" fillId="0" borderId="16" xfId="21" applyFont="1" applyBorder="1" applyAlignment="1">
      <alignment vertical="center"/>
    </xf>
    <xf numFmtId="49" fontId="47" fillId="0" borderId="24" xfId="21" applyNumberFormat="1" applyFont="1" applyBorder="1" applyAlignment="1">
      <alignment vertical="center"/>
    </xf>
    <xf numFmtId="49" fontId="47" fillId="0" borderId="25" xfId="21" applyNumberFormat="1" applyFont="1" applyBorder="1" applyAlignment="1">
      <alignment vertical="center"/>
    </xf>
    <xf numFmtId="49" fontId="47" fillId="0" borderId="28" xfId="21" applyNumberFormat="1" applyFont="1" applyBorder="1" applyAlignment="1">
      <alignment vertical="center"/>
    </xf>
    <xf numFmtId="0" fontId="47" fillId="0" borderId="5" xfId="21" applyFont="1" applyBorder="1" applyAlignment="1">
      <alignment vertical="center"/>
    </xf>
    <xf numFmtId="0" fontId="47" fillId="0" borderId="6" xfId="21" applyFont="1" applyBorder="1" applyAlignment="1">
      <alignment vertical="center"/>
    </xf>
    <xf numFmtId="0" fontId="3" fillId="0" borderId="6" xfId="21" applyBorder="1"/>
    <xf numFmtId="0" fontId="47" fillId="0" borderId="19" xfId="21" applyFont="1" applyBorder="1" applyAlignment="1">
      <alignment vertical="center"/>
    </xf>
    <xf numFmtId="0" fontId="47" fillId="0" borderId="44" xfId="53" applyFont="1" applyBorder="1" applyAlignment="1">
      <alignment vertical="center" wrapText="1"/>
    </xf>
    <xf numFmtId="0" fontId="2" fillId="0" borderId="46" xfId="21" applyFont="1" applyBorder="1" applyAlignment="1">
      <alignment vertical="center"/>
    </xf>
    <xf numFmtId="0" fontId="2" fillId="0" borderId="43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39" fillId="2" borderId="0" xfId="0" applyFont="1" applyFill="1" applyAlignment="1">
      <alignment horizontal="left" vertical="center" wrapText="1"/>
    </xf>
    <xf numFmtId="0" fontId="2" fillId="0" borderId="0" xfId="21" applyFont="1" applyAlignment="1">
      <alignment horizontal="left" vertical="center"/>
    </xf>
    <xf numFmtId="0" fontId="47" fillId="0" borderId="0" xfId="21" applyFont="1"/>
    <xf numFmtId="0" fontId="10" fillId="0" borderId="1" xfId="44" applyFont="1" applyBorder="1" applyAlignment="1">
      <alignment horizontal="left" vertical="center" wrapText="1"/>
    </xf>
    <xf numFmtId="49" fontId="48" fillId="0" borderId="1" xfId="19" applyNumberFormat="1" applyFont="1" applyBorder="1" applyAlignment="1">
      <alignment horizontal="left"/>
    </xf>
    <xf numFmtId="0" fontId="58" fillId="0" borderId="0" xfId="48" applyFont="1" applyAlignment="1">
      <alignment horizontal="left" vertical="center" wrapText="1" readingOrder="1"/>
    </xf>
    <xf numFmtId="49" fontId="3" fillId="0" borderId="0" xfId="19" applyNumberFormat="1" applyAlignment="1">
      <alignment horizontal="center"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3" fillId="0" borderId="4" xfId="44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41" fillId="0" borderId="0" xfId="44" applyFont="1" applyAlignment="1">
      <alignment vertical="center"/>
    </xf>
    <xf numFmtId="0" fontId="5" fillId="0" borderId="0" xfId="44" applyFont="1" applyAlignment="1">
      <alignment horizontal="left" vertical="center"/>
    </xf>
    <xf numFmtId="0" fontId="44" fillId="0" borderId="0" xfId="48" applyFont="1" applyAlignment="1">
      <alignment vertical="center"/>
    </xf>
    <xf numFmtId="0" fontId="44" fillId="0" borderId="0" xfId="48" applyFont="1"/>
    <xf numFmtId="0" fontId="49" fillId="0" borderId="0" xfId="19" applyFont="1" applyAlignment="1" applyProtection="1">
      <alignment horizontal="left" vertical="center"/>
      <protection locked="0"/>
    </xf>
    <xf numFmtId="0" fontId="40" fillId="0" borderId="0" xfId="44" applyFont="1" applyAlignment="1">
      <alignment horizontal="left" vertical="center" wrapText="1"/>
    </xf>
    <xf numFmtId="0" fontId="47" fillId="0" borderId="0" xfId="19" applyFont="1" applyAlignment="1" applyProtection="1">
      <alignment horizontal="left" vertical="center"/>
      <protection locked="0"/>
    </xf>
    <xf numFmtId="0" fontId="47" fillId="0" borderId="30" xfId="21" applyFont="1" applyBorder="1" applyAlignment="1">
      <alignment horizontal="center" vertical="center"/>
    </xf>
    <xf numFmtId="0" fontId="47" fillId="0" borderId="2" xfId="21" applyFont="1" applyBorder="1" applyAlignment="1">
      <alignment horizontal="center" vertical="center"/>
    </xf>
    <xf numFmtId="0" fontId="2" fillId="0" borderId="24" xfId="21" applyFont="1" applyBorder="1" applyAlignment="1">
      <alignment vertical="top"/>
    </xf>
    <xf numFmtId="0" fontId="2" fillId="0" borderId="25" xfId="21" applyFont="1" applyBorder="1" applyAlignment="1">
      <alignment vertical="top"/>
    </xf>
    <xf numFmtId="0" fontId="47" fillId="0" borderId="50" xfId="21" applyFont="1" applyBorder="1" applyAlignment="1">
      <alignment horizontal="center" vertical="center"/>
    </xf>
    <xf numFmtId="0" fontId="8" fillId="0" borderId="24" xfId="21" applyFont="1" applyBorder="1" applyAlignment="1">
      <alignment vertical="center"/>
    </xf>
    <xf numFmtId="0" fontId="8" fillId="0" borderId="25" xfId="21" quotePrefix="1" applyFont="1" applyBorder="1" applyAlignment="1">
      <alignment horizontal="center" vertical="center"/>
    </xf>
    <xf numFmtId="0" fontId="8" fillId="0" borderId="26" xfId="21" quotePrefix="1" applyFont="1" applyBorder="1" applyAlignment="1">
      <alignment horizontal="center" vertical="center"/>
    </xf>
    <xf numFmtId="0" fontId="47" fillId="0" borderId="0" xfId="21" applyFont="1" applyAlignment="1">
      <alignment horizontal="center" vertical="center"/>
    </xf>
    <xf numFmtId="0" fontId="47" fillId="0" borderId="12" xfId="21" applyFont="1" applyBorder="1" applyAlignment="1">
      <alignment vertical="top" wrapText="1"/>
    </xf>
    <xf numFmtId="0" fontId="47" fillId="0" borderId="0" xfId="21" applyFont="1" applyAlignment="1">
      <alignment vertical="top"/>
    </xf>
    <xf numFmtId="0" fontId="55" fillId="0" borderId="12" xfId="0" applyFont="1" applyBorder="1" applyAlignment="1">
      <alignment vertical="center"/>
    </xf>
    <xf numFmtId="0" fontId="2" fillId="0" borderId="47" xfId="21" applyFont="1" applyBorder="1" applyAlignment="1">
      <alignment vertical="center"/>
    </xf>
    <xf numFmtId="0" fontId="2" fillId="0" borderId="35" xfId="21" applyFont="1" applyBorder="1" applyAlignment="1">
      <alignment vertical="center"/>
    </xf>
    <xf numFmtId="0" fontId="2" fillId="0" borderId="37" xfId="21" applyFont="1" applyBorder="1" applyAlignment="1">
      <alignment vertical="center"/>
    </xf>
    <xf numFmtId="0" fontId="2" fillId="0" borderId="36" xfId="21" applyFont="1" applyBorder="1" applyAlignment="1">
      <alignment vertical="center"/>
    </xf>
    <xf numFmtId="0" fontId="47" fillId="0" borderId="10" xfId="21" applyFont="1" applyBorder="1" applyAlignment="1">
      <alignment vertical="top" wrapText="1"/>
    </xf>
    <xf numFmtId="0" fontId="47" fillId="0" borderId="4" xfId="21" applyFont="1" applyBorder="1" applyAlignment="1">
      <alignment vertical="top" wrapText="1"/>
    </xf>
    <xf numFmtId="0" fontId="47" fillId="0" borderId="1" xfId="44" applyFont="1" applyBorder="1" applyAlignment="1">
      <alignment vertical="center" wrapText="1"/>
    </xf>
    <xf numFmtId="0" fontId="47" fillId="0" borderId="1" xfId="21" applyFont="1" applyBorder="1"/>
    <xf numFmtId="0" fontId="17" fillId="0" borderId="12" xfId="44" applyFont="1" applyBorder="1" applyAlignment="1">
      <alignment vertical="center" wrapText="1"/>
    </xf>
    <xf numFmtId="0" fontId="17" fillId="0" borderId="1" xfId="44" applyFont="1" applyBorder="1" applyAlignment="1">
      <alignment vertical="center" wrapText="1"/>
    </xf>
    <xf numFmtId="0" fontId="47" fillId="0" borderId="21" xfId="21" applyFont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2" fillId="0" borderId="35" xfId="21" applyFont="1" applyBorder="1" applyAlignment="1">
      <alignment horizontal="left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54" fillId="0" borderId="24" xfId="21" applyFont="1" applyBorder="1" applyAlignment="1">
      <alignment horizontal="left" vertical="center"/>
    </xf>
    <xf numFmtId="0" fontId="59" fillId="0" borderId="0" xfId="20" applyFont="1" applyAlignment="1">
      <alignment vertical="center"/>
    </xf>
    <xf numFmtId="0" fontId="60" fillId="0" borderId="0" xfId="28" applyFont="1" applyAlignment="1">
      <alignment vertical="center"/>
    </xf>
    <xf numFmtId="0" fontId="3" fillId="0" borderId="0" xfId="54"/>
    <xf numFmtId="0" fontId="61" fillId="0" borderId="0" xfId="28" applyFont="1" applyAlignment="1">
      <alignment vertical="center"/>
    </xf>
    <xf numFmtId="0" fontId="17" fillId="0" borderId="0" xfId="54" applyFont="1"/>
    <xf numFmtId="173" fontId="11" fillId="0" borderId="0" xfId="16" applyFont="1" applyAlignment="1">
      <alignment vertical="center"/>
    </xf>
    <xf numFmtId="173" fontId="62" fillId="2" borderId="0" xfId="16" applyFont="1" applyFill="1" applyAlignment="1">
      <alignment horizontal="left" vertical="center"/>
    </xf>
    <xf numFmtId="0" fontId="11" fillId="0" borderId="0" xfId="20" applyFont="1" applyAlignment="1">
      <alignment horizontal="left"/>
    </xf>
    <xf numFmtId="0" fontId="63" fillId="0" borderId="0" xfId="20" applyFont="1" applyAlignment="1">
      <alignment horizontal="left" vertical="center"/>
    </xf>
    <xf numFmtId="1" fontId="27" fillId="0" borderId="1" xfId="21" applyNumberFormat="1" applyFont="1" applyBorder="1" applyAlignment="1">
      <alignment vertical="center" wrapText="1"/>
    </xf>
    <xf numFmtId="1" fontId="27" fillId="0" borderId="12" xfId="21" applyNumberFormat="1" applyFont="1" applyBorder="1" applyAlignment="1">
      <alignment vertical="center" wrapText="1"/>
    </xf>
    <xf numFmtId="0" fontId="47" fillId="0" borderId="28" xfId="21" applyFont="1" applyBorder="1" applyAlignment="1">
      <alignment horizontal="left" vertical="center"/>
    </xf>
    <xf numFmtId="0" fontId="47" fillId="0" borderId="24" xfId="21" applyFont="1" applyBorder="1" applyAlignment="1">
      <alignment horizontal="center"/>
    </xf>
    <xf numFmtId="0" fontId="47" fillId="0" borderId="25" xfId="21" applyFont="1" applyBorder="1" applyAlignment="1">
      <alignment horizontal="center"/>
    </xf>
    <xf numFmtId="0" fontId="47" fillId="0" borderId="26" xfId="21" applyFont="1" applyBorder="1" applyAlignment="1">
      <alignment horizontal="center"/>
    </xf>
    <xf numFmtId="0" fontId="47" fillId="0" borderId="46" xfId="21" applyFont="1" applyBorder="1" applyAlignment="1">
      <alignment vertical="center"/>
    </xf>
    <xf numFmtId="0" fontId="47" fillId="0" borderId="43" xfId="21" applyFont="1" applyBorder="1" applyAlignment="1">
      <alignment vertical="center"/>
    </xf>
    <xf numFmtId="0" fontId="47" fillId="0" borderId="44" xfId="21" applyFont="1" applyBorder="1" applyAlignment="1">
      <alignment vertical="center"/>
    </xf>
    <xf numFmtId="0" fontId="47" fillId="0" borderId="35" xfId="21" applyFont="1" applyBorder="1" applyAlignment="1">
      <alignment vertical="center"/>
    </xf>
    <xf numFmtId="0" fontId="47" fillId="0" borderId="37" xfId="21" applyFont="1" applyBorder="1" applyAlignment="1">
      <alignment vertical="center"/>
    </xf>
    <xf numFmtId="0" fontId="47" fillId="0" borderId="45" xfId="21" applyFont="1" applyBorder="1" applyAlignment="1">
      <alignment vertical="center"/>
    </xf>
    <xf numFmtId="0" fontId="47" fillId="0" borderId="42" xfId="21" applyFont="1" applyBorder="1" applyAlignment="1">
      <alignment horizontal="center" vertical="center"/>
    </xf>
    <xf numFmtId="0" fontId="47" fillId="0" borderId="28" xfId="21" applyFont="1" applyBorder="1"/>
    <xf numFmtId="0" fontId="47" fillId="0" borderId="1" xfId="55" applyFont="1" applyBorder="1" applyAlignment="1">
      <alignment horizontal="center" vertical="center" wrapText="1"/>
    </xf>
    <xf numFmtId="176" fontId="47" fillId="0" borderId="29" xfId="21" applyNumberFormat="1" applyFont="1" applyBorder="1" applyAlignment="1">
      <alignment horizontal="center"/>
    </xf>
    <xf numFmtId="0" fontId="47" fillId="0" borderId="0" xfId="0" applyFont="1"/>
    <xf numFmtId="0" fontId="47" fillId="0" borderId="0" xfId="44" applyFont="1" applyAlignment="1">
      <alignment vertical="center" wrapText="1"/>
    </xf>
    <xf numFmtId="0" fontId="47" fillId="0" borderId="25" xfId="21" applyFont="1" applyBorder="1"/>
    <xf numFmtId="0" fontId="3" fillId="4" borderId="0" xfId="44" applyFill="1" applyAlignment="1">
      <alignment vertical="center"/>
    </xf>
    <xf numFmtId="0" fontId="17" fillId="4" borderId="0" xfId="44" applyFont="1" applyFill="1" applyAlignment="1">
      <alignment vertical="center"/>
    </xf>
    <xf numFmtId="49" fontId="17" fillId="4" borderId="0" xfId="44" applyNumberFormat="1" applyFont="1" applyFill="1" applyAlignment="1">
      <alignment horizontal="left" vertical="center" wrapText="1"/>
    </xf>
    <xf numFmtId="0" fontId="47" fillId="0" borderId="28" xfId="20" applyFont="1" applyBorder="1" applyAlignment="1">
      <alignment horizontal="center" vertical="center" shrinkToFit="1"/>
    </xf>
    <xf numFmtId="0" fontId="2" fillId="0" borderId="24" xfId="20" applyFont="1" applyBorder="1" applyAlignment="1">
      <alignment horizontal="left" vertical="center"/>
    </xf>
    <xf numFmtId="173" fontId="2" fillId="0" borderId="5" xfId="16" applyFont="1" applyBorder="1" applyAlignment="1">
      <alignment horizontal="left" vertical="center"/>
    </xf>
    <xf numFmtId="173" fontId="2" fillId="0" borderId="6" xfId="16" applyFont="1" applyBorder="1" applyAlignment="1">
      <alignment horizontal="left" vertical="center"/>
    </xf>
    <xf numFmtId="0" fontId="2" fillId="0" borderId="2" xfId="20" applyFont="1" applyBorder="1" applyAlignment="1">
      <alignment horizontal="center" vertical="center"/>
    </xf>
    <xf numFmtId="0" fontId="2" fillId="0" borderId="6" xfId="20" applyFont="1" applyBorder="1" applyAlignment="1">
      <alignment horizontal="left" vertical="center"/>
    </xf>
    <xf numFmtId="0" fontId="2" fillId="0" borderId="17" xfId="20" applyFont="1" applyBorder="1" applyAlignment="1">
      <alignment horizontal="left" vertical="center"/>
    </xf>
    <xf numFmtId="0" fontId="2" fillId="0" borderId="46" xfId="20" applyFont="1" applyBorder="1" applyAlignment="1">
      <alignment horizontal="left" vertical="center"/>
    </xf>
    <xf numFmtId="173" fontId="2" fillId="0" borderId="43" xfId="16" applyFont="1" applyBorder="1" applyAlignment="1">
      <alignment vertical="center"/>
    </xf>
    <xf numFmtId="0" fontId="2" fillId="0" borderId="5" xfId="20" applyFont="1" applyBorder="1" applyAlignment="1">
      <alignment horizontal="left" vertical="center"/>
    </xf>
    <xf numFmtId="0" fontId="2" fillId="0" borderId="46" xfId="20" applyFont="1" applyBorder="1" applyAlignment="1">
      <alignment vertical="center"/>
    </xf>
    <xf numFmtId="0" fontId="2" fillId="0" borderId="30" xfId="54" applyFont="1" applyBorder="1" applyAlignment="1">
      <alignment horizontal="center" vertical="center"/>
    </xf>
    <xf numFmtId="0" fontId="2" fillId="0" borderId="24" xfId="20" applyFont="1" applyBorder="1" applyAlignment="1">
      <alignment vertical="center"/>
    </xf>
    <xf numFmtId="0" fontId="2" fillId="0" borderId="2" xfId="54" applyFont="1" applyBorder="1" applyAlignment="1">
      <alignment horizontal="center" vertical="center"/>
    </xf>
    <xf numFmtId="0" fontId="47" fillId="0" borderId="38" xfId="54" applyFont="1" applyBorder="1" applyAlignment="1">
      <alignment vertical="center"/>
    </xf>
    <xf numFmtId="173" fontId="47" fillId="0" borderId="14" xfId="16" applyFont="1" applyBorder="1" applyAlignment="1">
      <alignment vertical="center"/>
    </xf>
    <xf numFmtId="0" fontId="47" fillId="0" borderId="14" xfId="54" applyFont="1" applyBorder="1"/>
    <xf numFmtId="173" fontId="47" fillId="0" borderId="37" xfId="16" applyFont="1" applyBorder="1" applyAlignment="1">
      <alignment vertical="center"/>
    </xf>
    <xf numFmtId="173" fontId="47" fillId="0" borderId="45" xfId="16" applyFont="1" applyBorder="1" applyAlignment="1">
      <alignment vertical="center"/>
    </xf>
    <xf numFmtId="0" fontId="2" fillId="0" borderId="5" xfId="20" applyFont="1" applyBorder="1" applyAlignment="1">
      <alignment vertical="center"/>
    </xf>
    <xf numFmtId="0" fontId="2" fillId="0" borderId="6" xfId="20" applyFont="1" applyBorder="1" applyAlignment="1">
      <alignment vertical="center"/>
    </xf>
    <xf numFmtId="0" fontId="2" fillId="0" borderId="17" xfId="20" applyFont="1" applyBorder="1" applyAlignment="1">
      <alignment vertical="center"/>
    </xf>
    <xf numFmtId="0" fontId="2" fillId="0" borderId="50" xfId="54" applyFont="1" applyBorder="1" applyAlignment="1">
      <alignment horizontal="center" vertical="center"/>
    </xf>
    <xf numFmtId="0" fontId="2" fillId="0" borderId="21" xfId="54" applyFont="1" applyBorder="1" applyAlignment="1">
      <alignment horizontal="center" vertical="center"/>
    </xf>
    <xf numFmtId="0" fontId="2" fillId="0" borderId="42" xfId="54" applyFont="1" applyBorder="1" applyAlignment="1">
      <alignment horizontal="center" vertical="center"/>
    </xf>
    <xf numFmtId="173" fontId="47" fillId="0" borderId="25" xfId="16" applyFont="1" applyBorder="1" applyAlignment="1">
      <alignment vertical="center"/>
    </xf>
    <xf numFmtId="173" fontId="47" fillId="0" borderId="28" xfId="16" applyFont="1" applyBorder="1" applyAlignment="1">
      <alignment vertical="center"/>
    </xf>
    <xf numFmtId="173" fontId="47" fillId="0" borderId="6" xfId="16" applyFont="1" applyBorder="1" applyAlignment="1">
      <alignment vertical="center"/>
    </xf>
    <xf numFmtId="173" fontId="47" fillId="0" borderId="19" xfId="16" applyFont="1" applyBorder="1" applyAlignment="1">
      <alignment vertical="center"/>
    </xf>
    <xf numFmtId="173" fontId="47" fillId="0" borderId="43" xfId="16" applyFont="1" applyBorder="1" applyAlignment="1">
      <alignment horizontal="left" vertical="center"/>
    </xf>
    <xf numFmtId="173" fontId="47" fillId="0" borderId="43" xfId="16" applyFont="1" applyBorder="1" applyAlignment="1">
      <alignment vertical="center"/>
    </xf>
    <xf numFmtId="173" fontId="47" fillId="0" borderId="44" xfId="16" applyFont="1" applyBorder="1" applyAlignment="1">
      <alignment vertical="center"/>
    </xf>
    <xf numFmtId="173" fontId="47" fillId="0" borderId="37" xfId="16" applyFont="1" applyBorder="1" applyAlignment="1">
      <alignment horizontal="left" vertical="center"/>
    </xf>
    <xf numFmtId="173" fontId="47" fillId="0" borderId="13" xfId="16" applyFont="1" applyBorder="1" applyAlignment="1">
      <alignment horizontal="left" vertical="center"/>
    </xf>
    <xf numFmtId="173" fontId="47" fillId="0" borderId="14" xfId="16" applyFont="1" applyBorder="1" applyAlignment="1">
      <alignment horizontal="left" vertical="center"/>
    </xf>
    <xf numFmtId="0" fontId="47" fillId="0" borderId="15" xfId="55" applyFont="1" applyBorder="1" applyAlignment="1">
      <alignment horizontal="center" vertical="center" wrapText="1"/>
    </xf>
    <xf numFmtId="0" fontId="47" fillId="0" borderId="0" xfId="21" applyFont="1" applyAlignment="1">
      <alignment vertical="top" wrapText="1"/>
    </xf>
    <xf numFmtId="0" fontId="17" fillId="0" borderId="13" xfId="44" applyFont="1" applyBorder="1" applyAlignment="1">
      <alignment vertical="center" wrapText="1"/>
    </xf>
    <xf numFmtId="0" fontId="47" fillId="0" borderId="14" xfId="0" applyFont="1" applyBorder="1"/>
    <xf numFmtId="0" fontId="47" fillId="0" borderId="14" xfId="44" applyFont="1" applyBorder="1" applyAlignment="1">
      <alignment vertical="center" wrapText="1"/>
    </xf>
    <xf numFmtId="0" fontId="47" fillId="0" borderId="15" xfId="44" applyFont="1" applyBorder="1" applyAlignment="1">
      <alignment vertical="center" wrapText="1"/>
    </xf>
    <xf numFmtId="0" fontId="47" fillId="0" borderId="4" xfId="0" applyFont="1" applyBorder="1"/>
    <xf numFmtId="0" fontId="47" fillId="0" borderId="4" xfId="44" applyFont="1" applyBorder="1" applyAlignment="1">
      <alignment vertical="center" wrapText="1"/>
    </xf>
    <xf numFmtId="0" fontId="47" fillId="0" borderId="11" xfId="44" applyFont="1" applyBorder="1" applyAlignment="1">
      <alignment vertical="center" wrapText="1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14" xfId="21" applyFont="1" applyBorder="1" applyAlignment="1">
      <alignment horizontal="center" vertical="center"/>
    </xf>
    <xf numFmtId="0" fontId="3" fillId="0" borderId="35" xfId="21" applyBorder="1" applyAlignment="1">
      <alignment horizontal="center" vertical="center"/>
    </xf>
    <xf numFmtId="0" fontId="3" fillId="0" borderId="36" xfId="2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29" xfId="21" applyNumberFormat="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29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9" xfId="21" applyNumberFormat="1" applyFont="1" applyBorder="1" applyAlignment="1">
      <alignment horizontal="center" vertical="center"/>
    </xf>
    <xf numFmtId="1" fontId="17" fillId="0" borderId="40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5" xfId="21" applyNumberFormat="1" applyBorder="1" applyAlignment="1">
      <alignment horizontal="center" vertical="center"/>
    </xf>
    <xf numFmtId="49" fontId="3" fillId="0" borderId="36" xfId="21" applyNumberForma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25" fillId="0" borderId="6" xfId="21" applyFont="1" applyBorder="1" applyAlignment="1">
      <alignment horizontal="center" vertical="center" wrapText="1" readingOrder="1"/>
    </xf>
    <xf numFmtId="0" fontId="25" fillId="0" borderId="14" xfId="21" applyFont="1" applyBorder="1" applyAlignment="1">
      <alignment horizontal="center" vertical="center" wrapText="1" readingOrder="1"/>
    </xf>
    <xf numFmtId="0" fontId="16" fillId="0" borderId="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1" fontId="34" fillId="0" borderId="33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2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0" fontId="16" fillId="0" borderId="6" xfId="21" applyFont="1" applyBorder="1" applyAlignment="1">
      <alignment horizontal="center" vertical="center" wrapText="1" readingOrder="2"/>
    </xf>
    <xf numFmtId="0" fontId="16" fillId="0" borderId="19" xfId="21" applyFont="1" applyBorder="1" applyAlignment="1">
      <alignment horizontal="center" vertical="center" wrapText="1" readingOrder="2"/>
    </xf>
    <xf numFmtId="0" fontId="16" fillId="0" borderId="14" xfId="21" applyFont="1" applyBorder="1" applyAlignment="1">
      <alignment horizontal="center" vertical="center" wrapText="1" readingOrder="2"/>
    </xf>
    <xf numFmtId="0" fontId="16" fillId="0" borderId="15" xfId="21" applyFont="1" applyBorder="1" applyAlignment="1">
      <alignment horizontal="center" vertical="center" wrapText="1" readingOrder="2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1" xfId="21" applyNumberFormat="1" applyFont="1" applyBorder="1" applyAlignment="1">
      <alignment horizontal="center" vertical="center" wrapText="1"/>
    </xf>
    <xf numFmtId="1" fontId="26" fillId="0" borderId="40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49" fontId="3" fillId="0" borderId="35" xfId="21" quotePrefix="1" applyNumberFormat="1" applyBorder="1" applyAlignment="1">
      <alignment horizontal="center" vertical="center"/>
    </xf>
    <xf numFmtId="49" fontId="3" fillId="0" borderId="37" xfId="21" quotePrefix="1" applyNumberFormat="1" applyBorder="1" applyAlignment="1">
      <alignment horizontal="center" vertical="center"/>
    </xf>
    <xf numFmtId="49" fontId="3" fillId="0" borderId="36" xfId="21" quotePrefix="1" applyNumberForma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2" fillId="0" borderId="24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Border="1" applyAlignment="1">
      <alignment horizontal="center" vertical="center"/>
    </xf>
    <xf numFmtId="2" fontId="3" fillId="0" borderId="37" xfId="21" quotePrefix="1" applyNumberFormat="1" applyBorder="1" applyAlignment="1">
      <alignment horizontal="center" vertical="center"/>
    </xf>
    <xf numFmtId="2" fontId="3" fillId="0" borderId="36" xfId="21" quotePrefix="1" applyNumberForma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7" fillId="0" borderId="0" xfId="44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3" fillId="0" borderId="0" xfId="21" applyAlignment="1">
      <alignment horizontal="center"/>
    </xf>
    <xf numFmtId="49" fontId="3" fillId="0" borderId="0" xfId="44" applyNumberFormat="1" applyAlignment="1">
      <alignment horizontal="left" vertical="center" wrapText="1"/>
    </xf>
    <xf numFmtId="0" fontId="58" fillId="0" borderId="0" xfId="48" applyFont="1" applyAlignment="1">
      <alignment horizontal="left" vertical="center" wrapText="1" readingOrder="1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10" fillId="0" borderId="0" xfId="44" applyFont="1" applyAlignment="1">
      <alignment horizontal="left" vertical="center" wrapText="1"/>
    </xf>
    <xf numFmtId="0" fontId="58" fillId="0" borderId="0" xfId="48" applyFont="1" applyAlignment="1">
      <alignment horizontal="left" vertical="center" wrapText="1"/>
    </xf>
    <xf numFmtId="0" fontId="3" fillId="0" borderId="0" xfId="44" applyAlignment="1">
      <alignment horizontal="left" vertical="center" wrapText="1"/>
    </xf>
    <xf numFmtId="0" fontId="3" fillId="0" borderId="0" xfId="44" applyAlignment="1">
      <alignment horizontal="left" vertical="center" wrapText="1" readingOrder="1"/>
    </xf>
    <xf numFmtId="0" fontId="16" fillId="0" borderId="22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6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2" fillId="0" borderId="33" xfId="21" applyFont="1" applyBorder="1" applyAlignment="1">
      <alignment horizontal="right" vertical="center"/>
    </xf>
    <xf numFmtId="0" fontId="52" fillId="0" borderId="6" xfId="21" applyFont="1" applyBorder="1" applyAlignment="1">
      <alignment horizontal="right" vertical="center"/>
    </xf>
    <xf numFmtId="0" fontId="52" fillId="0" borderId="17" xfId="21" applyFont="1" applyBorder="1" applyAlignment="1">
      <alignment horizontal="right" vertical="center"/>
    </xf>
    <xf numFmtId="0" fontId="52" fillId="0" borderId="2" xfId="21" applyFont="1" applyBorder="1" applyAlignment="1">
      <alignment horizontal="center" vertical="center"/>
    </xf>
    <xf numFmtId="0" fontId="25" fillId="0" borderId="0" xfId="21" applyFont="1" applyAlignment="1">
      <alignment horizontal="right" vertical="center" wrapText="1" readingOrder="2"/>
    </xf>
    <xf numFmtId="0" fontId="25" fillId="0" borderId="1" xfId="21" applyFont="1" applyBorder="1" applyAlignment="1">
      <alignment horizontal="right" vertical="center" wrapText="1" readingOrder="2"/>
    </xf>
    <xf numFmtId="0" fontId="25" fillId="0" borderId="9" xfId="21" applyFont="1" applyBorder="1" applyAlignment="1">
      <alignment horizontal="right" vertical="center" wrapText="1" readingOrder="2"/>
    </xf>
    <xf numFmtId="0" fontId="25" fillId="0" borderId="16" xfId="21" applyFont="1" applyBorder="1" applyAlignment="1">
      <alignment horizontal="right" vertical="center" wrapText="1" readingOrder="2"/>
    </xf>
    <xf numFmtId="0" fontId="52" fillId="0" borderId="32" xfId="21" applyFont="1" applyBorder="1" applyAlignment="1">
      <alignment horizontal="center" vertical="center" wrapText="1" readingOrder="2"/>
    </xf>
    <xf numFmtId="0" fontId="52" fillId="0" borderId="9" xfId="21" applyFont="1" applyBorder="1" applyAlignment="1">
      <alignment horizontal="center" vertical="center" wrapText="1" readingOrder="2"/>
    </xf>
    <xf numFmtId="0" fontId="52" fillId="0" borderId="18" xfId="21" applyFont="1" applyBorder="1" applyAlignment="1">
      <alignment horizontal="center" vertical="center" wrapText="1" readingOrder="2"/>
    </xf>
    <xf numFmtId="0" fontId="25" fillId="0" borderId="24" xfId="21" applyFont="1" applyBorder="1" applyAlignment="1">
      <alignment horizontal="center" vertical="center"/>
    </xf>
    <xf numFmtId="0" fontId="25" fillId="0" borderId="26" xfId="21" applyFont="1" applyBorder="1" applyAlignment="1">
      <alignment horizontal="center" vertical="center"/>
    </xf>
    <xf numFmtId="49" fontId="25" fillId="0" borderId="24" xfId="21" applyNumberFormat="1" applyFont="1" applyBorder="1" applyAlignment="1">
      <alignment horizontal="center" vertical="center"/>
    </xf>
    <xf numFmtId="49" fontId="25" fillId="0" borderId="26" xfId="21" applyNumberFormat="1" applyFont="1" applyBorder="1" applyAlignment="1">
      <alignment horizontal="center" vertical="center"/>
    </xf>
    <xf numFmtId="49" fontId="25" fillId="0" borderId="25" xfId="21" applyNumberFormat="1" applyFont="1" applyBorder="1" applyAlignment="1">
      <alignment horizontal="center" vertical="center"/>
    </xf>
    <xf numFmtId="0" fontId="25" fillId="0" borderId="25" xfId="21" applyFont="1" applyBorder="1" applyAlignment="1">
      <alignment horizontal="center" vertical="center"/>
    </xf>
    <xf numFmtId="49" fontId="52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/>
    </xf>
    <xf numFmtId="0" fontId="2" fillId="0" borderId="4" xfId="21" applyFont="1" applyBorder="1" applyAlignment="1">
      <alignment horizontal="center" vertical="center"/>
    </xf>
    <xf numFmtId="0" fontId="2" fillId="0" borderId="23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0" fontId="2" fillId="0" borderId="20" xfId="21" applyFont="1" applyBorder="1" applyAlignment="1">
      <alignment horizontal="center" vertical="center"/>
    </xf>
    <xf numFmtId="0" fontId="2" fillId="0" borderId="13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46" xfId="21" applyFont="1" applyBorder="1" applyAlignment="1">
      <alignment horizontal="left" vertical="top"/>
    </xf>
    <xf numFmtId="0" fontId="2" fillId="0" borderId="43" xfId="21" applyFont="1" applyBorder="1" applyAlignment="1">
      <alignment horizontal="left" vertical="top"/>
    </xf>
    <xf numFmtId="0" fontId="2" fillId="0" borderId="47" xfId="21" applyFont="1" applyBorder="1" applyAlignment="1">
      <alignment horizontal="left" vertical="top"/>
    </xf>
    <xf numFmtId="0" fontId="47" fillId="0" borderId="46" xfId="21" applyFont="1" applyBorder="1" applyAlignment="1">
      <alignment horizontal="center"/>
    </xf>
    <xf numFmtId="0" fontId="47" fillId="0" borderId="43" xfId="21" applyFont="1" applyBorder="1" applyAlignment="1">
      <alignment horizontal="center"/>
    </xf>
    <xf numFmtId="0" fontId="47" fillId="0" borderId="44" xfId="21" applyFont="1" applyBorder="1" applyAlignment="1">
      <alignment horizontal="center"/>
    </xf>
    <xf numFmtId="0" fontId="2" fillId="0" borderId="24" xfId="21" applyFont="1" applyBorder="1" applyAlignment="1">
      <alignment horizontal="left" vertical="top"/>
    </xf>
    <xf numFmtId="0" fontId="2" fillId="0" borderId="25" xfId="21" applyFont="1" applyBorder="1" applyAlignment="1">
      <alignment horizontal="left" vertical="top"/>
    </xf>
    <xf numFmtId="0" fontId="2" fillId="0" borderId="26" xfId="21" applyFont="1" applyBorder="1" applyAlignment="1">
      <alignment horizontal="left" vertical="top"/>
    </xf>
    <xf numFmtId="0" fontId="47" fillId="0" borderId="24" xfId="21" applyFont="1" applyBorder="1" applyAlignment="1">
      <alignment horizontal="center" wrapText="1"/>
    </xf>
    <xf numFmtId="0" fontId="47" fillId="0" borderId="25" xfId="21" applyFont="1" applyBorder="1" applyAlignment="1">
      <alignment horizontal="center"/>
    </xf>
    <xf numFmtId="0" fontId="47" fillId="0" borderId="28" xfId="21" applyFont="1" applyBorder="1" applyAlignment="1">
      <alignment horizontal="center"/>
    </xf>
    <xf numFmtId="0" fontId="2" fillId="0" borderId="24" xfId="21" applyFont="1" applyBorder="1" applyAlignment="1">
      <alignment horizontal="center" vertical="top"/>
    </xf>
    <xf numFmtId="0" fontId="2" fillId="0" borderId="25" xfId="21" applyFont="1" applyBorder="1" applyAlignment="1">
      <alignment horizontal="center" vertical="top"/>
    </xf>
    <xf numFmtId="0" fontId="2" fillId="0" borderId="26" xfId="21" applyFont="1" applyBorder="1" applyAlignment="1">
      <alignment horizontal="center" vertical="top"/>
    </xf>
    <xf numFmtId="0" fontId="47" fillId="0" borderId="24" xfId="21" quotePrefix="1" applyFont="1" applyBorder="1" applyAlignment="1">
      <alignment horizontal="center"/>
    </xf>
    <xf numFmtId="0" fontId="47" fillId="0" borderId="26" xfId="21" applyFont="1" applyBorder="1" applyAlignment="1">
      <alignment horizontal="center"/>
    </xf>
    <xf numFmtId="0" fontId="47" fillId="0" borderId="25" xfId="21" quotePrefix="1" applyFont="1" applyBorder="1" applyAlignment="1">
      <alignment horizontal="center"/>
    </xf>
    <xf numFmtId="0" fontId="2" fillId="0" borderId="5" xfId="21" applyFont="1" applyBorder="1" applyAlignment="1">
      <alignment horizontal="center" vertical="top"/>
    </xf>
    <xf numFmtId="0" fontId="2" fillId="0" borderId="17" xfId="21" applyFont="1" applyBorder="1" applyAlignment="1">
      <alignment horizontal="center" vertical="top"/>
    </xf>
    <xf numFmtId="0" fontId="47" fillId="0" borderId="24" xfId="21" applyFont="1" applyBorder="1" applyAlignment="1">
      <alignment horizontal="center"/>
    </xf>
    <xf numFmtId="0" fontId="2" fillId="0" borderId="5" xfId="21" applyFont="1" applyBorder="1" applyAlignment="1">
      <alignment horizontal="left" vertical="top"/>
    </xf>
    <xf numFmtId="0" fontId="2" fillId="0" borderId="6" xfId="21" applyFont="1" applyBorder="1" applyAlignment="1">
      <alignment horizontal="left" vertical="top"/>
    </xf>
    <xf numFmtId="0" fontId="2" fillId="0" borderId="17" xfId="21" applyFont="1" applyBorder="1" applyAlignment="1">
      <alignment horizontal="left" vertical="top"/>
    </xf>
    <xf numFmtId="0" fontId="47" fillId="0" borderId="5" xfId="21" applyFont="1" applyBorder="1" applyAlignment="1">
      <alignment horizontal="center"/>
    </xf>
    <xf numFmtId="0" fontId="47" fillId="0" borderId="6" xfId="21" applyFont="1" applyBorder="1" applyAlignment="1">
      <alignment horizontal="center"/>
    </xf>
    <xf numFmtId="0" fontId="47" fillId="0" borderId="19" xfId="21" applyFont="1" applyBorder="1" applyAlignment="1">
      <alignment horizontal="center"/>
    </xf>
    <xf numFmtId="0" fontId="2" fillId="0" borderId="46" xfId="21" applyFont="1" applyBorder="1" applyAlignment="1">
      <alignment horizontal="center" vertical="top"/>
    </xf>
    <xf numFmtId="0" fontId="2" fillId="0" borderId="43" xfId="21" applyFont="1" applyBorder="1" applyAlignment="1">
      <alignment horizontal="center" vertical="top"/>
    </xf>
    <xf numFmtId="0" fontId="47" fillId="2" borderId="46" xfId="21" applyFont="1" applyFill="1" applyBorder="1" applyAlignment="1">
      <alignment horizontal="center"/>
    </xf>
    <xf numFmtId="0" fontId="47" fillId="2" borderId="43" xfId="21" applyFont="1" applyFill="1" applyBorder="1" applyAlignment="1">
      <alignment horizontal="center"/>
    </xf>
    <xf numFmtId="0" fontId="47" fillId="2" borderId="47" xfId="21" applyFont="1" applyFill="1" applyBorder="1" applyAlignment="1">
      <alignment horizontal="center"/>
    </xf>
    <xf numFmtId="0" fontId="47" fillId="2" borderId="35" xfId="21" applyFont="1" applyFill="1" applyBorder="1" applyAlignment="1">
      <alignment horizontal="center" vertical="center"/>
    </xf>
    <xf numFmtId="0" fontId="47" fillId="2" borderId="37" xfId="21" applyFont="1" applyFill="1" applyBorder="1" applyAlignment="1">
      <alignment horizontal="center" vertical="center"/>
    </xf>
    <xf numFmtId="0" fontId="47" fillId="2" borderId="36" xfId="21" applyFont="1" applyFill="1" applyBorder="1" applyAlignment="1">
      <alignment horizontal="center" vertical="center"/>
    </xf>
    <xf numFmtId="0" fontId="47" fillId="0" borderId="35" xfId="21" applyFont="1" applyBorder="1" applyAlignment="1">
      <alignment horizontal="center" vertical="center" wrapText="1"/>
    </xf>
    <xf numFmtId="0" fontId="47" fillId="0" borderId="37" xfId="21" applyFont="1" applyBorder="1" applyAlignment="1">
      <alignment horizontal="center" vertical="center" wrapText="1"/>
    </xf>
    <xf numFmtId="0" fontId="47" fillId="0" borderId="45" xfId="21" applyFont="1" applyBorder="1" applyAlignment="1">
      <alignment horizontal="center" vertical="center" wrapText="1"/>
    </xf>
    <xf numFmtId="0" fontId="47" fillId="0" borderId="26" xfId="21" quotePrefix="1" applyFont="1" applyBorder="1" applyAlignment="1">
      <alignment horizontal="center"/>
    </xf>
    <xf numFmtId="0" fontId="47" fillId="0" borderId="28" xfId="21" quotePrefix="1" applyFont="1" applyBorder="1" applyAlignment="1">
      <alignment horizontal="center"/>
    </xf>
    <xf numFmtId="0" fontId="47" fillId="2" borderId="24" xfId="21" applyFont="1" applyFill="1" applyBorder="1" applyAlignment="1">
      <alignment horizontal="center"/>
    </xf>
    <xf numFmtId="0" fontId="47" fillId="2" borderId="25" xfId="21" applyFont="1" applyFill="1" applyBorder="1" applyAlignment="1">
      <alignment horizontal="center"/>
    </xf>
    <xf numFmtId="0" fontId="47" fillId="2" borderId="26" xfId="21" applyFont="1" applyFill="1" applyBorder="1" applyAlignment="1">
      <alignment horizontal="center"/>
    </xf>
    <xf numFmtId="0" fontId="2" fillId="0" borderId="10" xfId="21" applyFont="1" applyBorder="1" applyAlignment="1">
      <alignment horizontal="center" vertical="center" wrapText="1" readingOrder="1"/>
    </xf>
    <xf numFmtId="0" fontId="2" fillId="0" borderId="4" xfId="21" applyFont="1" applyBorder="1" applyAlignment="1">
      <alignment horizontal="center" vertical="center" wrapText="1" readingOrder="1"/>
    </xf>
    <xf numFmtId="0" fontId="2" fillId="0" borderId="23" xfId="21" applyFont="1" applyBorder="1" applyAlignment="1">
      <alignment horizontal="center" vertical="center" wrapText="1" readingOrder="1"/>
    </xf>
    <xf numFmtId="0" fontId="2" fillId="0" borderId="12" xfId="21" applyFont="1" applyBorder="1" applyAlignment="1">
      <alignment horizontal="center" vertical="center" wrapText="1" readingOrder="1"/>
    </xf>
    <xf numFmtId="0" fontId="2" fillId="0" borderId="0" xfId="21" applyFont="1" applyAlignment="1">
      <alignment horizontal="center" vertical="center" wrapText="1" readingOrder="1"/>
    </xf>
    <xf numFmtId="0" fontId="2" fillId="0" borderId="20" xfId="21" applyFont="1" applyBorder="1" applyAlignment="1">
      <alignment horizontal="center" vertical="center" wrapText="1" readingOrder="1"/>
    </xf>
    <xf numFmtId="0" fontId="2" fillId="0" borderId="13" xfId="21" applyFont="1" applyBorder="1" applyAlignment="1">
      <alignment horizontal="center" vertical="center" wrapText="1" readingOrder="1"/>
    </xf>
    <xf numFmtId="0" fontId="2" fillId="0" borderId="14" xfId="21" applyFont="1" applyBorder="1" applyAlignment="1">
      <alignment horizontal="center" vertical="center" wrapText="1" readingOrder="1"/>
    </xf>
    <xf numFmtId="0" fontId="2" fillId="0" borderId="34" xfId="21" applyFont="1" applyBorder="1" applyAlignment="1">
      <alignment horizontal="center" vertical="center" wrapText="1" readingOrder="1"/>
    </xf>
    <xf numFmtId="0" fontId="2" fillId="0" borderId="46" xfId="21" applyFont="1" applyBorder="1" applyAlignment="1">
      <alignment horizontal="left" vertical="center"/>
    </xf>
    <xf numFmtId="0" fontId="2" fillId="0" borderId="43" xfId="21" applyFont="1" applyBorder="1" applyAlignment="1">
      <alignment horizontal="left" vertical="center"/>
    </xf>
    <xf numFmtId="0" fontId="2" fillId="0" borderId="47" xfId="21" applyFont="1" applyBorder="1" applyAlignment="1">
      <alignment horizontal="left" vertical="center"/>
    </xf>
    <xf numFmtId="0" fontId="47" fillId="0" borderId="2" xfId="21" applyFont="1" applyBorder="1" applyAlignment="1">
      <alignment horizontal="center"/>
    </xf>
    <xf numFmtId="0" fontId="47" fillId="0" borderId="29" xfId="21" applyFont="1" applyBorder="1" applyAlignment="1">
      <alignment horizontal="center"/>
    </xf>
    <xf numFmtId="0" fontId="47" fillId="2" borderId="2" xfId="21" applyFont="1" applyFill="1" applyBorder="1" applyAlignment="1">
      <alignment horizontal="center"/>
    </xf>
    <xf numFmtId="0" fontId="47" fillId="2" borderId="29" xfId="21" applyFont="1" applyFill="1" applyBorder="1" applyAlignment="1">
      <alignment horizontal="center"/>
    </xf>
    <xf numFmtId="0" fontId="47" fillId="0" borderId="24" xfId="21" applyFont="1" applyBorder="1" applyAlignment="1">
      <alignment horizontal="center" vertical="center"/>
    </xf>
    <xf numFmtId="0" fontId="47" fillId="0" borderId="25" xfId="21" applyFont="1" applyBorder="1" applyAlignment="1">
      <alignment horizontal="center" vertical="center"/>
    </xf>
    <xf numFmtId="0" fontId="47" fillId="0" borderId="26" xfId="21" applyFont="1" applyBorder="1" applyAlignment="1">
      <alignment horizontal="center" vertical="center"/>
    </xf>
    <xf numFmtId="0" fontId="47" fillId="2" borderId="28" xfId="21" applyFont="1" applyFill="1" applyBorder="1" applyAlignment="1">
      <alignment horizontal="center"/>
    </xf>
    <xf numFmtId="0" fontId="2" fillId="2" borderId="24" xfId="21" applyFont="1" applyFill="1" applyBorder="1" applyAlignment="1">
      <alignment horizontal="left" vertical="top"/>
    </xf>
    <xf numFmtId="0" fontId="2" fillId="2" borderId="25" xfId="21" applyFont="1" applyFill="1" applyBorder="1" applyAlignment="1">
      <alignment horizontal="left" vertical="top"/>
    </xf>
    <xf numFmtId="0" fontId="2" fillId="2" borderId="26" xfId="21" applyFont="1" applyFill="1" applyBorder="1" applyAlignment="1">
      <alignment horizontal="left" vertical="top"/>
    </xf>
    <xf numFmtId="2" fontId="47" fillId="2" borderId="24" xfId="21" applyNumberFormat="1" applyFont="1" applyFill="1" applyBorder="1" applyAlignment="1">
      <alignment horizontal="center"/>
    </xf>
    <xf numFmtId="2" fontId="47" fillId="2" borderId="25" xfId="21" applyNumberFormat="1" applyFont="1" applyFill="1" applyBorder="1" applyAlignment="1">
      <alignment horizontal="center"/>
    </xf>
    <xf numFmtId="2" fontId="47" fillId="2" borderId="28" xfId="21" applyNumberFormat="1" applyFont="1" applyFill="1" applyBorder="1" applyAlignment="1">
      <alignment horizontal="center"/>
    </xf>
    <xf numFmtId="0" fontId="53" fillId="0" borderId="24" xfId="21" applyFont="1" applyBorder="1" applyAlignment="1">
      <alignment horizontal="center"/>
    </xf>
    <xf numFmtId="0" fontId="2" fillId="0" borderId="35" xfId="21" applyFont="1" applyBorder="1" applyAlignment="1">
      <alignment horizontal="left" vertical="top"/>
    </xf>
    <xf numFmtId="0" fontId="2" fillId="0" borderId="37" xfId="21" applyFont="1" applyBorder="1" applyAlignment="1">
      <alignment horizontal="left" vertical="top"/>
    </xf>
    <xf numFmtId="0" fontId="2" fillId="0" borderId="36" xfId="21" applyFont="1" applyBorder="1" applyAlignment="1">
      <alignment horizontal="left" vertical="top"/>
    </xf>
    <xf numFmtId="0" fontId="47" fillId="0" borderId="35" xfId="21" applyFont="1" applyBorder="1" applyAlignment="1">
      <alignment horizontal="center"/>
    </xf>
    <xf numFmtId="0" fontId="47" fillId="0" borderId="37" xfId="21" applyFont="1" applyBorder="1" applyAlignment="1">
      <alignment horizontal="center"/>
    </xf>
    <xf numFmtId="0" fontId="47" fillId="0" borderId="36" xfId="21" applyFont="1" applyBorder="1" applyAlignment="1">
      <alignment horizontal="center"/>
    </xf>
    <xf numFmtId="174" fontId="47" fillId="2" borderId="35" xfId="21" applyNumberFormat="1" applyFont="1" applyFill="1" applyBorder="1" applyAlignment="1">
      <alignment horizontal="center" readingOrder="1"/>
    </xf>
    <xf numFmtId="174" fontId="47" fillId="2" borderId="37" xfId="21" applyNumberFormat="1" applyFont="1" applyFill="1" applyBorder="1" applyAlignment="1">
      <alignment horizontal="center" readingOrder="1"/>
    </xf>
    <xf numFmtId="174" fontId="47" fillId="2" borderId="45" xfId="21" applyNumberFormat="1" applyFont="1" applyFill="1" applyBorder="1" applyAlignment="1">
      <alignment horizontal="center" readingOrder="1"/>
    </xf>
    <xf numFmtId="49" fontId="47" fillId="0" borderId="24" xfId="21" applyNumberFormat="1" applyFont="1" applyBorder="1" applyAlignment="1">
      <alignment horizontal="center" readingOrder="1"/>
    </xf>
    <xf numFmtId="49" fontId="47" fillId="0" borderId="25" xfId="21" applyNumberFormat="1" applyFont="1" applyBorder="1" applyAlignment="1">
      <alignment horizontal="center" readingOrder="1"/>
    </xf>
    <xf numFmtId="49" fontId="47" fillId="0" borderId="28" xfId="21" applyNumberFormat="1" applyFont="1" applyBorder="1" applyAlignment="1">
      <alignment horizontal="center" readingOrder="1"/>
    </xf>
    <xf numFmtId="174" fontId="47" fillId="2" borderId="24" xfId="21" applyNumberFormat="1" applyFont="1" applyFill="1" applyBorder="1" applyAlignment="1">
      <alignment horizontal="center" readingOrder="1"/>
    </xf>
    <xf numFmtId="174" fontId="47" fillId="2" borderId="25" xfId="21" applyNumberFormat="1" applyFont="1" applyFill="1" applyBorder="1" applyAlignment="1">
      <alignment horizontal="center" readingOrder="1"/>
    </xf>
    <xf numFmtId="174" fontId="47" fillId="2" borderId="28" xfId="21" applyNumberFormat="1" applyFont="1" applyFill="1" applyBorder="1" applyAlignment="1">
      <alignment horizontal="center" readingOrder="1"/>
    </xf>
    <xf numFmtId="0" fontId="47" fillId="0" borderId="45" xfId="21" applyFont="1" applyBorder="1" applyAlignment="1">
      <alignment horizontal="center"/>
    </xf>
    <xf numFmtId="0" fontId="2" fillId="0" borderId="12" xfId="44" applyFont="1" applyBorder="1" applyAlignment="1">
      <alignment horizontal="center" vertical="center" wrapText="1"/>
    </xf>
    <xf numFmtId="0" fontId="2" fillId="0" borderId="0" xfId="44" applyFont="1" applyAlignment="1">
      <alignment horizontal="center" vertical="center" wrapText="1"/>
    </xf>
    <xf numFmtId="0" fontId="2" fillId="0" borderId="20" xfId="44" applyFont="1" applyBorder="1" applyAlignment="1">
      <alignment horizontal="center" vertical="center" wrapText="1"/>
    </xf>
    <xf numFmtId="0" fontId="2" fillId="0" borderId="13" xfId="44" applyFont="1" applyBorder="1" applyAlignment="1">
      <alignment horizontal="center" vertical="center" wrapText="1"/>
    </xf>
    <xf numFmtId="0" fontId="2" fillId="0" borderId="14" xfId="44" applyFont="1" applyBorder="1" applyAlignment="1">
      <alignment horizontal="center" vertical="center" wrapText="1"/>
    </xf>
    <xf numFmtId="0" fontId="2" fillId="0" borderId="34" xfId="44" applyFont="1" applyBorder="1" applyAlignment="1">
      <alignment horizontal="center" vertical="center" wrapText="1"/>
    </xf>
    <xf numFmtId="0" fontId="2" fillId="0" borderId="7" xfId="21" applyFont="1" applyBorder="1" applyAlignment="1">
      <alignment horizontal="left" vertical="top"/>
    </xf>
    <xf numFmtId="0" fontId="2" fillId="0" borderId="0" xfId="21" applyFont="1" applyAlignment="1">
      <alignment horizontal="left" vertical="top"/>
    </xf>
    <xf numFmtId="0" fontId="2" fillId="0" borderId="20" xfId="21" applyFont="1" applyBorder="1" applyAlignment="1">
      <alignment horizontal="left" vertical="top"/>
    </xf>
    <xf numFmtId="0" fontId="47" fillId="0" borderId="8" xfId="21" applyFont="1" applyBorder="1" applyAlignment="1">
      <alignment horizontal="center"/>
    </xf>
    <xf numFmtId="0" fontId="47" fillId="0" borderId="9" xfId="21" applyFont="1" applyBorder="1" applyAlignment="1">
      <alignment horizontal="center"/>
    </xf>
    <xf numFmtId="0" fontId="47" fillId="0" borderId="18" xfId="21" applyFont="1" applyBorder="1" applyAlignment="1">
      <alignment horizontal="center"/>
    </xf>
    <xf numFmtId="2" fontId="47" fillId="2" borderId="8" xfId="21" applyNumberFormat="1" applyFont="1" applyFill="1" applyBorder="1" applyAlignment="1">
      <alignment horizontal="center"/>
    </xf>
    <xf numFmtId="2" fontId="47" fillId="2" borderId="9" xfId="21" applyNumberFormat="1" applyFont="1" applyFill="1" applyBorder="1" applyAlignment="1">
      <alignment horizontal="center"/>
    </xf>
    <xf numFmtId="2" fontId="47" fillId="2" borderId="18" xfId="21" applyNumberFormat="1" applyFont="1" applyFill="1" applyBorder="1" applyAlignment="1">
      <alignment horizontal="center"/>
    </xf>
    <xf numFmtId="0" fontId="47" fillId="2" borderId="8" xfId="21" applyFont="1" applyFill="1" applyBorder="1" applyAlignment="1">
      <alignment horizontal="center"/>
    </xf>
    <xf numFmtId="0" fontId="47" fillId="2" borderId="9" xfId="21" applyFont="1" applyFill="1" applyBorder="1" applyAlignment="1">
      <alignment horizontal="center"/>
    </xf>
    <xf numFmtId="0" fontId="47" fillId="2" borderId="16" xfId="21" applyFont="1" applyFill="1" applyBorder="1" applyAlignment="1">
      <alignment horizontal="center"/>
    </xf>
    <xf numFmtId="0" fontId="2" fillId="0" borderId="2" xfId="21" applyFont="1" applyBorder="1" applyAlignment="1">
      <alignment horizontal="left" vertical="top"/>
    </xf>
    <xf numFmtId="0" fontId="47" fillId="0" borderId="42" xfId="21" applyFont="1" applyBorder="1" applyAlignment="1">
      <alignment horizontal="center" vertical="center"/>
    </xf>
    <xf numFmtId="0" fontId="47" fillId="0" borderId="21" xfId="21" applyFont="1" applyBorder="1" applyAlignment="1">
      <alignment horizontal="center" vertical="center"/>
    </xf>
    <xf numFmtId="0" fontId="2" fillId="0" borderId="5" xfId="21" applyFont="1" applyBorder="1" applyAlignment="1">
      <alignment horizontal="left" vertical="center"/>
    </xf>
    <xf numFmtId="0" fontId="2" fillId="0" borderId="6" xfId="21" applyFont="1" applyBorder="1" applyAlignment="1">
      <alignment horizontal="left" vertical="center"/>
    </xf>
    <xf numFmtId="0" fontId="2" fillId="0" borderId="17" xfId="21" applyFont="1" applyBorder="1" applyAlignment="1">
      <alignment horizontal="left" vertical="center"/>
    </xf>
    <xf numFmtId="0" fontId="2" fillId="0" borderId="8" xfId="21" applyFont="1" applyBorder="1" applyAlignment="1">
      <alignment horizontal="left" vertical="center"/>
    </xf>
    <xf numFmtId="0" fontId="2" fillId="0" borderId="9" xfId="21" applyFont="1" applyBorder="1" applyAlignment="1">
      <alignment horizontal="left" vertical="center"/>
    </xf>
    <xf numFmtId="0" fontId="2" fillId="0" borderId="18" xfId="21" applyFont="1" applyBorder="1" applyAlignment="1">
      <alignment horizontal="left" vertical="center"/>
    </xf>
    <xf numFmtId="0" fontId="47" fillId="0" borderId="5" xfId="21" applyFont="1" applyBorder="1" applyAlignment="1">
      <alignment horizontal="left" vertical="center" wrapText="1"/>
    </xf>
    <xf numFmtId="0" fontId="47" fillId="0" borderId="6" xfId="21" applyFont="1" applyBorder="1" applyAlignment="1">
      <alignment horizontal="left" vertical="center" wrapText="1"/>
    </xf>
    <xf numFmtId="0" fontId="47" fillId="0" borderId="19" xfId="21" applyFont="1" applyBorder="1" applyAlignment="1">
      <alignment horizontal="left" vertical="center" wrapText="1"/>
    </xf>
    <xf numFmtId="0" fontId="47" fillId="0" borderId="8" xfId="21" applyFont="1" applyBorder="1" applyAlignment="1">
      <alignment horizontal="left" vertical="center" wrapText="1"/>
    </xf>
    <xf numFmtId="0" fontId="47" fillId="0" borderId="9" xfId="21" applyFont="1" applyBorder="1" applyAlignment="1">
      <alignment horizontal="left" vertical="center" wrapText="1"/>
    </xf>
    <xf numFmtId="0" fontId="47" fillId="0" borderId="16" xfId="21" applyFont="1" applyBorder="1" applyAlignment="1">
      <alignment horizontal="left" vertical="center" wrapText="1"/>
    </xf>
    <xf numFmtId="0" fontId="2" fillId="0" borderId="2" xfId="21" applyFont="1" applyBorder="1" applyAlignment="1">
      <alignment horizontal="left" vertical="center"/>
    </xf>
    <xf numFmtId="0" fontId="47" fillId="0" borderId="24" xfId="21" applyFont="1" applyBorder="1" applyAlignment="1">
      <alignment horizontal="left" vertical="center"/>
    </xf>
    <xf numFmtId="0" fontId="47" fillId="0" borderId="25" xfId="21" applyFont="1" applyBorder="1" applyAlignment="1">
      <alignment horizontal="left" vertical="center"/>
    </xf>
    <xf numFmtId="0" fontId="57" fillId="0" borderId="10" xfId="21" applyFont="1" applyBorder="1" applyAlignment="1">
      <alignment horizontal="center" vertical="center" wrapText="1"/>
    </xf>
    <xf numFmtId="0" fontId="57" fillId="0" borderId="4" xfId="21" applyFont="1" applyBorder="1" applyAlignment="1">
      <alignment horizontal="center" vertical="center" wrapText="1"/>
    </xf>
    <xf numFmtId="0" fontId="57" fillId="0" borderId="23" xfId="21" applyFont="1" applyBorder="1" applyAlignment="1">
      <alignment horizontal="center" vertical="center" wrapText="1"/>
    </xf>
    <xf numFmtId="0" fontId="57" fillId="0" borderId="12" xfId="21" applyFont="1" applyBorder="1" applyAlignment="1">
      <alignment horizontal="center" vertical="center" wrapText="1"/>
    </xf>
    <xf numFmtId="0" fontId="57" fillId="0" borderId="0" xfId="21" applyFont="1" applyAlignment="1">
      <alignment horizontal="center" vertical="center" wrapText="1"/>
    </xf>
    <xf numFmtId="0" fontId="57" fillId="0" borderId="20" xfId="21" applyFont="1" applyBorder="1" applyAlignment="1">
      <alignment horizontal="center" vertical="center" wrapText="1"/>
    </xf>
    <xf numFmtId="0" fontId="57" fillId="0" borderId="13" xfId="21" applyFont="1" applyBorder="1" applyAlignment="1">
      <alignment horizontal="center" vertical="center" wrapText="1"/>
    </xf>
    <xf numFmtId="0" fontId="57" fillId="0" borderId="14" xfId="21" applyFont="1" applyBorder="1" applyAlignment="1">
      <alignment horizontal="center" vertical="center" wrapText="1"/>
    </xf>
    <xf numFmtId="0" fontId="57" fillId="0" borderId="34" xfId="21" applyFont="1" applyBorder="1" applyAlignment="1">
      <alignment horizontal="center" vertical="center" wrapText="1"/>
    </xf>
    <xf numFmtId="0" fontId="54" fillId="0" borderId="46" xfId="21" applyFont="1" applyBorder="1" applyAlignment="1">
      <alignment horizontal="left" vertical="center"/>
    </xf>
    <xf numFmtId="0" fontId="54" fillId="0" borderId="43" xfId="21" applyFont="1" applyBorder="1" applyAlignment="1">
      <alignment horizontal="left" vertical="center"/>
    </xf>
    <xf numFmtId="0" fontId="54" fillId="0" borderId="44" xfId="21" applyFont="1" applyBorder="1" applyAlignment="1">
      <alignment horizontal="left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47" fillId="0" borderId="28" xfId="21" applyFont="1" applyBorder="1" applyAlignment="1">
      <alignment horizontal="left" vertical="center"/>
    </xf>
    <xf numFmtId="0" fontId="47" fillId="0" borderId="35" xfId="21" applyFont="1" applyBorder="1" applyAlignment="1">
      <alignment horizontal="left" vertical="center"/>
    </xf>
    <xf numFmtId="0" fontId="47" fillId="0" borderId="37" xfId="21" applyFont="1" applyBorder="1" applyAlignment="1">
      <alignment horizontal="left" vertical="center"/>
    </xf>
    <xf numFmtId="0" fontId="47" fillId="0" borderId="45" xfId="21" applyFont="1" applyBorder="1" applyAlignment="1">
      <alignment horizontal="left" vertical="center"/>
    </xf>
    <xf numFmtId="0" fontId="47" fillId="0" borderId="24" xfId="21" applyFont="1" applyBorder="1" applyAlignment="1">
      <alignment horizontal="left" vertical="center" wrapText="1"/>
    </xf>
    <xf numFmtId="0" fontId="47" fillId="0" borderId="25" xfId="21" applyFont="1" applyBorder="1" applyAlignment="1">
      <alignment horizontal="left" vertical="center" wrapText="1"/>
    </xf>
    <xf numFmtId="0" fontId="47" fillId="0" borderId="28" xfId="21" applyFont="1" applyBorder="1" applyAlignment="1">
      <alignment horizontal="left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23" xfId="21" applyFont="1" applyBorder="1" applyAlignment="1">
      <alignment horizontal="center" vertical="center" wrapText="1"/>
    </xf>
    <xf numFmtId="0" fontId="2" fillId="0" borderId="12" xfId="21" applyFont="1" applyBorder="1" applyAlignment="1">
      <alignment horizontal="center" vertical="center" wrapText="1"/>
    </xf>
    <xf numFmtId="0" fontId="2" fillId="0" borderId="0" xfId="21" applyFont="1" applyAlignment="1">
      <alignment horizontal="center" vertical="center" wrapText="1"/>
    </xf>
    <xf numFmtId="0" fontId="2" fillId="0" borderId="20" xfId="21" applyFont="1" applyBorder="1" applyAlignment="1">
      <alignment horizontal="center" vertical="center" wrapText="1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 wrapText="1"/>
    </xf>
    <xf numFmtId="0" fontId="2" fillId="0" borderId="21" xfId="21" applyFont="1" applyBorder="1" applyAlignment="1">
      <alignment horizontal="left" vertical="center"/>
    </xf>
    <xf numFmtId="0" fontId="2" fillId="0" borderId="35" xfId="21" applyFont="1" applyBorder="1" applyAlignment="1">
      <alignment horizontal="left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2" fillId="0" borderId="10" xfId="44" applyFont="1" applyBorder="1" applyAlignment="1">
      <alignment horizontal="center" vertical="center"/>
    </xf>
    <xf numFmtId="0" fontId="2" fillId="0" borderId="4" xfId="44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14" xfId="44" applyFont="1" applyBorder="1" applyAlignment="1">
      <alignment horizontal="center" vertical="center"/>
    </xf>
    <xf numFmtId="0" fontId="2" fillId="0" borderId="30" xfId="21" applyFont="1" applyBorder="1" applyAlignment="1">
      <alignment horizontal="left" vertical="center"/>
    </xf>
    <xf numFmtId="0" fontId="47" fillId="0" borderId="46" xfId="21" applyFont="1" applyBorder="1" applyAlignment="1">
      <alignment horizontal="left" vertical="center"/>
    </xf>
    <xf numFmtId="0" fontId="47" fillId="0" borderId="43" xfId="21" applyFont="1" applyBorder="1" applyAlignment="1">
      <alignment horizontal="left" vertical="center"/>
    </xf>
    <xf numFmtId="0" fontId="47" fillId="0" borderId="44" xfId="21" applyFont="1" applyBorder="1" applyAlignment="1">
      <alignment horizontal="left" vertical="center"/>
    </xf>
    <xf numFmtId="0" fontId="47" fillId="0" borderId="35" xfId="21" applyFont="1" applyBorder="1" applyAlignment="1">
      <alignment horizontal="center" vertical="center"/>
    </xf>
    <xf numFmtId="0" fontId="47" fillId="0" borderId="37" xfId="21" applyFont="1" applyBorder="1" applyAlignment="1">
      <alignment horizontal="center" vertical="center"/>
    </xf>
    <xf numFmtId="0" fontId="47" fillId="0" borderId="45" xfId="21" applyFont="1" applyBorder="1" applyAlignment="1">
      <alignment horizontal="center" vertical="center"/>
    </xf>
    <xf numFmtId="0" fontId="54" fillId="0" borderId="24" xfId="21" applyFont="1" applyBorder="1" applyAlignment="1">
      <alignment horizontal="center" vertical="center" wrapText="1"/>
    </xf>
    <xf numFmtId="0" fontId="54" fillId="0" borderId="25" xfId="21" applyFont="1" applyBorder="1" applyAlignment="1">
      <alignment horizontal="center" vertical="center" wrapText="1"/>
    </xf>
    <xf numFmtId="0" fontId="54" fillId="0" borderId="26" xfId="21" applyFont="1" applyBorder="1" applyAlignment="1">
      <alignment horizontal="center" vertical="center" wrapText="1"/>
    </xf>
    <xf numFmtId="0" fontId="2" fillId="0" borderId="10" xfId="44" applyFont="1" applyBorder="1" applyAlignment="1">
      <alignment horizontal="center" vertical="center" wrapText="1"/>
    </xf>
    <xf numFmtId="0" fontId="2" fillId="0" borderId="4" xfId="44" applyFont="1" applyBorder="1" applyAlignment="1">
      <alignment horizontal="center" vertical="center" wrapText="1"/>
    </xf>
    <xf numFmtId="0" fontId="2" fillId="0" borderId="23" xfId="44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47" fillId="0" borderId="24" xfId="53" applyFont="1" applyBorder="1" applyAlignment="1">
      <alignment horizontal="left" vertical="center" wrapText="1"/>
    </xf>
    <xf numFmtId="0" fontId="47" fillId="0" borderId="25" xfId="53" applyFont="1" applyBorder="1" applyAlignment="1">
      <alignment horizontal="left" vertical="center" wrapText="1"/>
    </xf>
    <xf numFmtId="0" fontId="47" fillId="0" borderId="28" xfId="53" applyFont="1" applyBorder="1" applyAlignment="1">
      <alignment horizontal="left" vertical="center" wrapText="1"/>
    </xf>
    <xf numFmtId="0" fontId="47" fillId="0" borderId="5" xfId="53" applyFont="1" applyBorder="1" applyAlignment="1">
      <alignment horizontal="left" vertical="center" wrapText="1"/>
    </xf>
    <xf numFmtId="0" fontId="47" fillId="0" borderId="6" xfId="53" applyFont="1" applyBorder="1" applyAlignment="1">
      <alignment horizontal="left" vertical="center" wrapText="1"/>
    </xf>
    <xf numFmtId="0" fontId="47" fillId="0" borderId="19" xfId="53" applyFont="1" applyBorder="1" applyAlignment="1">
      <alignment horizontal="left" vertical="center" wrapText="1"/>
    </xf>
    <xf numFmtId="0" fontId="2" fillId="0" borderId="50" xfId="21" applyFont="1" applyBorder="1" applyAlignment="1">
      <alignment horizontal="left" vertical="center"/>
    </xf>
    <xf numFmtId="0" fontId="47" fillId="0" borderId="35" xfId="53" applyFont="1" applyBorder="1" applyAlignment="1">
      <alignment horizontal="left" vertical="center" wrapText="1"/>
    </xf>
    <xf numFmtId="0" fontId="47" fillId="0" borderId="37" xfId="53" applyFont="1" applyBorder="1" applyAlignment="1">
      <alignment horizontal="left" vertical="center" wrapText="1"/>
    </xf>
    <xf numFmtId="0" fontId="47" fillId="0" borderId="45" xfId="53" applyFont="1" applyBorder="1" applyAlignment="1">
      <alignment horizontal="left" vertical="center" wrapText="1"/>
    </xf>
    <xf numFmtId="0" fontId="47" fillId="0" borderId="46" xfId="21" applyFont="1" applyBorder="1" applyAlignment="1">
      <alignment horizontal="left" vertical="center" wrapText="1"/>
    </xf>
    <xf numFmtId="0" fontId="47" fillId="0" borderId="43" xfId="21" applyFont="1" applyBorder="1" applyAlignment="1">
      <alignment horizontal="left" vertical="center" wrapText="1"/>
    </xf>
    <xf numFmtId="0" fontId="47" fillId="0" borderId="44" xfId="21" applyFont="1" applyBorder="1" applyAlignment="1">
      <alignment horizontal="left" vertical="center" wrapText="1"/>
    </xf>
    <xf numFmtId="0" fontId="47" fillId="0" borderId="46" xfId="21" applyFont="1" applyBorder="1" applyAlignment="1">
      <alignment vertical="center"/>
    </xf>
    <xf numFmtId="0" fontId="47" fillId="0" borderId="43" xfId="21" applyFont="1" applyBorder="1" applyAlignment="1">
      <alignment vertical="center"/>
    </xf>
    <xf numFmtId="0" fontId="47" fillId="0" borderId="44" xfId="21" applyFont="1" applyBorder="1" applyAlignment="1">
      <alignment vertical="center"/>
    </xf>
    <xf numFmtId="0" fontId="47" fillId="0" borderId="35" xfId="21" applyFont="1" applyBorder="1" applyAlignment="1">
      <alignment vertical="center"/>
    </xf>
    <xf numFmtId="0" fontId="47" fillId="0" borderId="37" xfId="21" applyFont="1" applyBorder="1" applyAlignment="1">
      <alignment vertical="center"/>
    </xf>
    <xf numFmtId="0" fontId="47" fillId="0" borderId="45" xfId="21" applyFont="1" applyBorder="1" applyAlignment="1">
      <alignment vertical="center"/>
    </xf>
    <xf numFmtId="0" fontId="47" fillId="0" borderId="46" xfId="53" applyFont="1" applyBorder="1" applyAlignment="1">
      <alignment horizontal="left" vertical="center" wrapText="1"/>
    </xf>
    <xf numFmtId="0" fontId="47" fillId="0" borderId="43" xfId="53" applyFont="1" applyBorder="1" applyAlignment="1">
      <alignment horizontal="left" vertical="center" wrapText="1"/>
    </xf>
    <xf numFmtId="0" fontId="47" fillId="0" borderId="4" xfId="21" applyFont="1" applyBorder="1" applyAlignment="1">
      <alignment horizontal="center" vertical="top" wrapText="1"/>
    </xf>
    <xf numFmtId="0" fontId="47" fillId="0" borderId="28" xfId="21" applyFont="1" applyBorder="1" applyAlignment="1">
      <alignment horizontal="center" vertical="center"/>
    </xf>
    <xf numFmtId="0" fontId="47" fillId="0" borderId="8" xfId="21" applyFont="1" applyBorder="1" applyAlignment="1">
      <alignment horizontal="left" vertical="center"/>
    </xf>
    <xf numFmtId="0" fontId="47" fillId="0" borderId="9" xfId="21" applyFont="1" applyBorder="1" applyAlignment="1">
      <alignment horizontal="left" vertical="center"/>
    </xf>
    <xf numFmtId="0" fontId="47" fillId="0" borderId="16" xfId="21" applyFont="1" applyBorder="1" applyAlignment="1">
      <alignment horizontal="left" vertical="center"/>
    </xf>
    <xf numFmtId="0" fontId="54" fillId="0" borderId="24" xfId="21" applyFont="1" applyBorder="1" applyAlignment="1">
      <alignment horizontal="left" vertical="center"/>
    </xf>
    <xf numFmtId="0" fontId="54" fillId="0" borderId="25" xfId="21" applyFont="1" applyBorder="1" applyAlignment="1">
      <alignment horizontal="left" vertical="center"/>
    </xf>
    <xf numFmtId="0" fontId="2" fillId="0" borderId="38" xfId="21" applyFont="1" applyBorder="1" applyAlignment="1">
      <alignment horizontal="left" vertical="top"/>
    </xf>
    <xf numFmtId="0" fontId="2" fillId="0" borderId="14" xfId="21" applyFont="1" applyBorder="1" applyAlignment="1">
      <alignment horizontal="left" vertical="top"/>
    </xf>
    <xf numFmtId="0" fontId="2" fillId="0" borderId="34" xfId="21" applyFont="1" applyBorder="1" applyAlignment="1">
      <alignment horizontal="left" vertical="top"/>
    </xf>
    <xf numFmtId="0" fontId="54" fillId="0" borderId="8" xfId="21" applyFont="1" applyBorder="1" applyAlignment="1">
      <alignment horizontal="left" vertical="center"/>
    </xf>
    <xf numFmtId="0" fontId="54" fillId="0" borderId="9" xfId="21" applyFont="1" applyBorder="1" applyAlignment="1">
      <alignment horizontal="left" vertical="center"/>
    </xf>
    <xf numFmtId="0" fontId="2" fillId="0" borderId="42" xfId="21" applyFont="1" applyBorder="1" applyAlignment="1">
      <alignment horizontal="left" vertical="center"/>
    </xf>
    <xf numFmtId="0" fontId="47" fillId="0" borderId="47" xfId="21" applyFont="1" applyBorder="1" applyAlignment="1">
      <alignment horizontal="center"/>
    </xf>
    <xf numFmtId="0" fontId="47" fillId="0" borderId="36" xfId="21" applyFont="1" applyBorder="1" applyAlignment="1">
      <alignment horizontal="center" vertical="center"/>
    </xf>
    <xf numFmtId="2" fontId="47" fillId="0" borderId="24" xfId="21" applyNumberFormat="1" applyFont="1" applyBorder="1" applyAlignment="1">
      <alignment horizontal="center"/>
    </xf>
    <xf numFmtId="2" fontId="47" fillId="0" borderId="25" xfId="21" applyNumberFormat="1" applyFont="1" applyBorder="1" applyAlignment="1">
      <alignment horizontal="center"/>
    </xf>
    <xf numFmtId="2" fontId="47" fillId="0" borderId="28" xfId="21" applyNumberFormat="1" applyFont="1" applyBorder="1" applyAlignment="1">
      <alignment horizontal="center"/>
    </xf>
    <xf numFmtId="0" fontId="47" fillId="0" borderId="35" xfId="21" quotePrefix="1" applyFont="1" applyBorder="1" applyAlignment="1">
      <alignment horizontal="center"/>
    </xf>
    <xf numFmtId="49" fontId="47" fillId="2" borderId="24" xfId="21" applyNumberFormat="1" applyFont="1" applyFill="1" applyBorder="1" applyAlignment="1">
      <alignment horizontal="center"/>
    </xf>
    <xf numFmtId="49" fontId="47" fillId="2" borderId="25" xfId="21" applyNumberFormat="1" applyFont="1" applyFill="1" applyBorder="1" applyAlignment="1">
      <alignment horizontal="center"/>
    </xf>
    <xf numFmtId="49" fontId="47" fillId="2" borderId="28" xfId="21" applyNumberFormat="1" applyFont="1" applyFill="1" applyBorder="1" applyAlignment="1">
      <alignment horizontal="center"/>
    </xf>
    <xf numFmtId="174" fontId="47" fillId="0" borderId="24" xfId="21" applyNumberFormat="1" applyFont="1" applyBorder="1" applyAlignment="1">
      <alignment horizontal="center"/>
    </xf>
    <xf numFmtId="174" fontId="47" fillId="0" borderId="25" xfId="21" applyNumberFormat="1" applyFont="1" applyBorder="1" applyAlignment="1">
      <alignment horizontal="center"/>
    </xf>
    <xf numFmtId="174" fontId="47" fillId="0" borderId="28" xfId="21" applyNumberFormat="1" applyFont="1" applyBorder="1" applyAlignment="1">
      <alignment horizontal="center"/>
    </xf>
    <xf numFmtId="0" fontId="47" fillId="0" borderId="17" xfId="21" applyFont="1" applyBorder="1" applyAlignment="1">
      <alignment horizontal="center"/>
    </xf>
    <xf numFmtId="0" fontId="47" fillId="2" borderId="18" xfId="21" applyFont="1" applyFill="1" applyBorder="1" applyAlignment="1">
      <alignment horizontal="center"/>
    </xf>
    <xf numFmtId="175" fontId="47" fillId="0" borderId="24" xfId="21" applyNumberFormat="1" applyFont="1" applyBorder="1" applyAlignment="1">
      <alignment horizontal="center"/>
    </xf>
    <xf numFmtId="175" fontId="47" fillId="0" borderId="25" xfId="21" applyNumberFormat="1" applyFont="1" applyBorder="1" applyAlignment="1">
      <alignment horizontal="center"/>
    </xf>
    <xf numFmtId="176" fontId="47" fillId="0" borderId="24" xfId="21" applyNumberFormat="1" applyFont="1" applyBorder="1" applyAlignment="1">
      <alignment horizontal="center"/>
    </xf>
    <xf numFmtId="176" fontId="47" fillId="0" borderId="25" xfId="21" applyNumberFormat="1" applyFont="1" applyBorder="1" applyAlignment="1">
      <alignment horizontal="center"/>
    </xf>
    <xf numFmtId="176" fontId="47" fillId="0" borderId="26" xfId="21" applyNumberFormat="1" applyFont="1" applyBorder="1" applyAlignment="1">
      <alignment horizontal="center"/>
    </xf>
    <xf numFmtId="0" fontId="47" fillId="2" borderId="24" xfId="21" quotePrefix="1" applyFont="1" applyFill="1" applyBorder="1" applyAlignment="1">
      <alignment horizontal="center"/>
    </xf>
    <xf numFmtId="0" fontId="47" fillId="0" borderId="16" xfId="21" applyFont="1" applyBorder="1" applyAlignment="1">
      <alignment horizontal="center"/>
    </xf>
    <xf numFmtId="49" fontId="47" fillId="0" borderId="24" xfId="21" applyNumberFormat="1" applyFont="1" applyBorder="1" applyAlignment="1">
      <alignment horizontal="center"/>
    </xf>
    <xf numFmtId="49" fontId="47" fillId="0" borderId="25" xfId="21" applyNumberFormat="1" applyFont="1" applyBorder="1" applyAlignment="1">
      <alignment horizontal="center"/>
    </xf>
    <xf numFmtId="49" fontId="47" fillId="0" borderId="28" xfId="21" applyNumberFormat="1" applyFont="1" applyBorder="1" applyAlignment="1">
      <alignment horizontal="center"/>
    </xf>
    <xf numFmtId="2" fontId="47" fillId="0" borderId="26" xfId="21" applyNumberFormat="1" applyFont="1" applyBorder="1" applyAlignment="1">
      <alignment horizontal="center"/>
    </xf>
    <xf numFmtId="175" fontId="47" fillId="0" borderId="28" xfId="21" applyNumberFormat="1" applyFont="1" applyBorder="1" applyAlignment="1">
      <alignment horizontal="center"/>
    </xf>
    <xf numFmtId="177" fontId="47" fillId="0" borderId="24" xfId="21" applyNumberFormat="1" applyFont="1" applyBorder="1" applyAlignment="1">
      <alignment horizontal="center"/>
    </xf>
    <xf numFmtId="177" fontId="47" fillId="0" borderId="25" xfId="21" applyNumberFormat="1" applyFont="1" applyBorder="1" applyAlignment="1">
      <alignment horizontal="center"/>
    </xf>
    <xf numFmtId="177" fontId="47" fillId="0" borderId="28" xfId="21" applyNumberFormat="1" applyFont="1" applyBorder="1" applyAlignment="1">
      <alignment horizontal="center"/>
    </xf>
    <xf numFmtId="0" fontId="47" fillId="4" borderId="24" xfId="21" applyFont="1" applyFill="1" applyBorder="1" applyAlignment="1">
      <alignment horizontal="left" vertical="center"/>
    </xf>
    <xf numFmtId="0" fontId="47" fillId="4" borderId="25" xfId="21" applyFont="1" applyFill="1" applyBorder="1" applyAlignment="1">
      <alignment horizontal="left" vertical="center"/>
    </xf>
    <xf numFmtId="0" fontId="47" fillId="4" borderId="28" xfId="21" applyFont="1" applyFill="1" applyBorder="1" applyAlignment="1">
      <alignment horizontal="left" vertical="center"/>
    </xf>
    <xf numFmtId="0" fontId="2" fillId="0" borderId="22" xfId="21" applyFont="1" applyBorder="1" applyAlignment="1">
      <alignment horizontal="left" vertical="top"/>
    </xf>
    <xf numFmtId="0" fontId="2" fillId="0" borderId="4" xfId="21" applyFont="1" applyBorder="1" applyAlignment="1">
      <alignment horizontal="left" vertical="top"/>
    </xf>
    <xf numFmtId="0" fontId="2" fillId="0" borderId="23" xfId="21" applyFont="1" applyBorder="1" applyAlignment="1">
      <alignment horizontal="left" vertical="top"/>
    </xf>
    <xf numFmtId="2" fontId="47" fillId="0" borderId="46" xfId="21" applyNumberFormat="1" applyFont="1" applyBorder="1" applyAlignment="1">
      <alignment horizontal="center"/>
    </xf>
    <xf numFmtId="2" fontId="47" fillId="0" borderId="43" xfId="21" applyNumberFormat="1" applyFont="1" applyBorder="1" applyAlignment="1">
      <alignment horizontal="center"/>
    </xf>
    <xf numFmtId="2" fontId="47" fillId="0" borderId="44" xfId="21" applyNumberFormat="1" applyFont="1" applyBorder="1" applyAlignment="1">
      <alignment horizontal="center"/>
    </xf>
    <xf numFmtId="2" fontId="47" fillId="0" borderId="35" xfId="21" applyNumberFormat="1" applyFont="1" applyBorder="1" applyAlignment="1">
      <alignment horizontal="center"/>
    </xf>
    <xf numFmtId="2" fontId="47" fillId="0" borderId="37" xfId="21" applyNumberFormat="1" applyFont="1" applyBorder="1" applyAlignment="1">
      <alignment horizontal="center"/>
    </xf>
    <xf numFmtId="2" fontId="47" fillId="0" borderId="45" xfId="21" applyNumberFormat="1" applyFont="1" applyBorder="1" applyAlignment="1">
      <alignment horizontal="center"/>
    </xf>
    <xf numFmtId="1" fontId="47" fillId="0" borderId="24" xfId="21" applyNumberFormat="1" applyFont="1" applyBorder="1" applyAlignment="1">
      <alignment horizontal="center"/>
    </xf>
    <xf numFmtId="1" fontId="47" fillId="0" borderId="25" xfId="21" applyNumberFormat="1" applyFont="1" applyBorder="1" applyAlignment="1">
      <alignment horizontal="center"/>
    </xf>
    <xf numFmtId="1" fontId="47" fillId="0" borderId="26" xfId="21" applyNumberFormat="1" applyFont="1" applyBorder="1" applyAlignment="1">
      <alignment horizontal="center"/>
    </xf>
    <xf numFmtId="174" fontId="47" fillId="0" borderId="35" xfId="21" applyNumberFormat="1" applyFont="1" applyBorder="1" applyAlignment="1">
      <alignment horizontal="center"/>
    </xf>
    <xf numFmtId="174" fontId="47" fillId="0" borderId="37" xfId="21" applyNumberFormat="1" applyFont="1" applyBorder="1" applyAlignment="1">
      <alignment horizontal="center"/>
    </xf>
    <xf numFmtId="174" fontId="47" fillId="0" borderId="45" xfId="21" applyNumberFormat="1" applyFont="1" applyBorder="1" applyAlignment="1">
      <alignment horizontal="center"/>
    </xf>
    <xf numFmtId="173" fontId="2" fillId="0" borderId="46" xfId="16" applyFont="1" applyBorder="1" applyAlignment="1">
      <alignment horizontal="left" vertical="center"/>
    </xf>
    <xf numFmtId="173" fontId="2" fillId="0" borderId="43" xfId="16" applyFont="1" applyBorder="1" applyAlignment="1">
      <alignment horizontal="left" vertical="center"/>
    </xf>
    <xf numFmtId="173" fontId="2" fillId="0" borderId="47" xfId="16" applyFont="1" applyBorder="1" applyAlignment="1">
      <alignment horizontal="left" vertical="center"/>
    </xf>
    <xf numFmtId="0" fontId="47" fillId="0" borderId="46" xfId="20" applyFont="1" applyBorder="1" applyAlignment="1">
      <alignment horizontal="center" vertical="center" shrinkToFit="1"/>
    </xf>
    <xf numFmtId="0" fontId="47" fillId="0" borderId="43" xfId="20" applyFont="1" applyBorder="1" applyAlignment="1">
      <alignment horizontal="center" vertical="center" shrinkToFit="1"/>
    </xf>
    <xf numFmtId="0" fontId="47" fillId="0" borderId="44" xfId="20" applyFont="1" applyBorder="1" applyAlignment="1">
      <alignment horizontal="center" vertical="center" shrinkToFit="1"/>
    </xf>
    <xf numFmtId="173" fontId="2" fillId="0" borderId="10" xfId="16" applyFont="1" applyBorder="1" applyAlignment="1">
      <alignment horizontal="center" vertical="center"/>
    </xf>
    <xf numFmtId="173" fontId="2" fillId="0" borderId="4" xfId="16" applyFont="1" applyBorder="1" applyAlignment="1">
      <alignment horizontal="center" vertical="center"/>
    </xf>
    <xf numFmtId="173" fontId="2" fillId="0" borderId="12" xfId="16" applyFont="1" applyBorder="1" applyAlignment="1">
      <alignment horizontal="center" vertical="center"/>
    </xf>
    <xf numFmtId="173" fontId="2" fillId="0" borderId="0" xfId="16" applyFont="1" applyAlignment="1">
      <alignment horizontal="center" vertical="center"/>
    </xf>
    <xf numFmtId="0" fontId="2" fillId="0" borderId="46" xfId="54" applyFont="1" applyBorder="1" applyAlignment="1">
      <alignment horizontal="center" vertical="center"/>
    </xf>
    <xf numFmtId="0" fontId="2" fillId="0" borderId="47" xfId="54" applyFont="1" applyBorder="1" applyAlignment="1">
      <alignment horizontal="center" vertical="center"/>
    </xf>
    <xf numFmtId="0" fontId="2" fillId="0" borderId="24" xfId="54" applyFont="1" applyBorder="1" applyAlignment="1">
      <alignment horizontal="center" vertical="center"/>
    </xf>
    <xf numFmtId="0" fontId="2" fillId="0" borderId="26" xfId="54" applyFont="1" applyBorder="1" applyAlignment="1">
      <alignment horizontal="center" vertical="center"/>
    </xf>
    <xf numFmtId="173" fontId="2" fillId="0" borderId="24" xfId="16" applyFont="1" applyBorder="1" applyAlignment="1">
      <alignment horizontal="left" vertical="center"/>
    </xf>
    <xf numFmtId="173" fontId="2" fillId="0" borderId="25" xfId="16" applyFont="1" applyBorder="1" applyAlignment="1">
      <alignment horizontal="left" vertical="center"/>
    </xf>
    <xf numFmtId="173" fontId="2" fillId="0" borderId="26" xfId="16" applyFont="1" applyBorder="1" applyAlignment="1">
      <alignment horizontal="left" vertical="center"/>
    </xf>
    <xf numFmtId="0" fontId="47" fillId="0" borderId="24" xfId="20" applyFont="1" applyBorder="1" applyAlignment="1">
      <alignment horizontal="center" vertical="center" shrinkToFit="1"/>
    </xf>
    <xf numFmtId="0" fontId="47" fillId="0" borderId="25" xfId="20" applyFont="1" applyBorder="1" applyAlignment="1">
      <alignment horizontal="center" vertical="center" shrinkToFit="1"/>
    </xf>
    <xf numFmtId="0" fontId="47" fillId="0" borderId="28" xfId="20" applyFont="1" applyBorder="1" applyAlignment="1">
      <alignment horizontal="center" vertical="center" shrinkToFit="1"/>
    </xf>
    <xf numFmtId="0" fontId="47" fillId="0" borderId="35" xfId="20" applyFont="1" applyBorder="1" applyAlignment="1">
      <alignment horizontal="center" vertical="center" shrinkToFit="1"/>
    </xf>
    <xf numFmtId="0" fontId="47" fillId="0" borderId="37" xfId="20" applyFont="1" applyBorder="1" applyAlignment="1">
      <alignment horizontal="center" vertical="center" shrinkToFit="1"/>
    </xf>
    <xf numFmtId="0" fontId="47" fillId="0" borderId="45" xfId="20" applyFont="1" applyBorder="1" applyAlignment="1">
      <alignment horizontal="center" vertical="center" shrinkToFit="1"/>
    </xf>
    <xf numFmtId="0" fontId="47" fillId="0" borderId="2" xfId="20" quotePrefix="1" applyFont="1" applyBorder="1" applyAlignment="1">
      <alignment horizontal="center" vertical="center" shrinkToFit="1"/>
    </xf>
    <xf numFmtId="0" fontId="47" fillId="0" borderId="2" xfId="20" applyFont="1" applyBorder="1" applyAlignment="1">
      <alignment horizontal="center" vertical="center" shrinkToFit="1"/>
    </xf>
    <xf numFmtId="0" fontId="47" fillId="0" borderId="29" xfId="20" applyFont="1" applyBorder="1" applyAlignment="1">
      <alignment horizontal="center" vertical="center" shrinkToFit="1"/>
    </xf>
    <xf numFmtId="0" fontId="47" fillId="0" borderId="26" xfId="20" applyFont="1" applyBorder="1" applyAlignment="1">
      <alignment horizontal="center" vertical="center" shrinkToFit="1"/>
    </xf>
    <xf numFmtId="0" fontId="47" fillId="0" borderId="24" xfId="20" quotePrefix="1" applyFont="1" applyBorder="1" applyAlignment="1">
      <alignment horizontal="center" vertical="center" shrinkToFit="1"/>
    </xf>
    <xf numFmtId="0" fontId="47" fillId="0" borderId="25" xfId="20" quotePrefix="1" applyFont="1" applyBorder="1" applyAlignment="1">
      <alignment horizontal="center" vertical="center" shrinkToFit="1"/>
    </xf>
    <xf numFmtId="0" fontId="47" fillId="0" borderId="26" xfId="20" quotePrefix="1" applyFont="1" applyBorder="1" applyAlignment="1">
      <alignment horizontal="center" vertical="center" shrinkToFit="1"/>
    </xf>
    <xf numFmtId="0" fontId="47" fillId="0" borderId="24" xfId="20" applyFont="1" applyBorder="1" applyAlignment="1">
      <alignment horizontal="center" vertical="center"/>
    </xf>
    <xf numFmtId="0" fontId="47" fillId="0" borderId="25" xfId="20" applyFont="1" applyBorder="1" applyAlignment="1">
      <alignment horizontal="center" vertical="center"/>
    </xf>
    <xf numFmtId="0" fontId="47" fillId="0" borderId="26" xfId="20" applyFont="1" applyBorder="1" applyAlignment="1">
      <alignment horizontal="center" vertical="center"/>
    </xf>
    <xf numFmtId="0" fontId="47" fillId="0" borderId="5" xfId="20" applyFont="1" applyBorder="1" applyAlignment="1">
      <alignment horizontal="center" vertical="center"/>
    </xf>
    <xf numFmtId="0" fontId="47" fillId="0" borderId="19" xfId="20" applyFont="1" applyBorder="1" applyAlignment="1">
      <alignment horizontal="center" vertical="center"/>
    </xf>
    <xf numFmtId="0" fontId="2" fillId="0" borderId="24" xfId="20" applyFont="1" applyBorder="1" applyAlignment="1">
      <alignment horizontal="left" vertical="center"/>
    </xf>
    <xf numFmtId="0" fontId="2" fillId="0" borderId="25" xfId="20" applyFont="1" applyBorder="1" applyAlignment="1">
      <alignment horizontal="left" vertical="center"/>
    </xf>
    <xf numFmtId="0" fontId="2" fillId="0" borderId="26" xfId="20" applyFont="1" applyBorder="1" applyAlignment="1">
      <alignment horizontal="left" vertical="center"/>
    </xf>
    <xf numFmtId="0" fontId="3" fillId="0" borderId="24" xfId="54" applyBorder="1" applyAlignment="1">
      <alignment horizontal="center"/>
    </xf>
    <xf numFmtId="0" fontId="3" fillId="0" borderId="25" xfId="54" applyBorder="1" applyAlignment="1">
      <alignment horizontal="center"/>
    </xf>
    <xf numFmtId="0" fontId="3" fillId="0" borderId="26" xfId="54" applyBorder="1" applyAlignment="1">
      <alignment horizontal="center"/>
    </xf>
    <xf numFmtId="0" fontId="3" fillId="0" borderId="28" xfId="54" applyBorder="1" applyAlignment="1">
      <alignment horizontal="center"/>
    </xf>
    <xf numFmtId="174" fontId="47" fillId="0" borderId="24" xfId="20" applyNumberFormat="1" applyFont="1" applyBorder="1" applyAlignment="1">
      <alignment horizontal="center" vertical="center"/>
    </xf>
    <xf numFmtId="174" fontId="47" fillId="0" borderId="25" xfId="20" applyNumberFormat="1" applyFont="1" applyBorder="1" applyAlignment="1">
      <alignment horizontal="center" vertical="center"/>
    </xf>
    <xf numFmtId="174" fontId="47" fillId="0" borderId="26" xfId="20" applyNumberFormat="1" applyFont="1" applyBorder="1" applyAlignment="1">
      <alignment horizontal="center" vertical="center"/>
    </xf>
    <xf numFmtId="0" fontId="47" fillId="0" borderId="28" xfId="20" applyFont="1" applyBorder="1" applyAlignment="1">
      <alignment horizontal="center" vertical="center"/>
    </xf>
    <xf numFmtId="49" fontId="47" fillId="0" borderId="2" xfId="20" quotePrefix="1" applyNumberFormat="1" applyFont="1" applyBorder="1" applyAlignment="1">
      <alignment horizontal="center" vertical="center" shrinkToFit="1"/>
    </xf>
    <xf numFmtId="0" fontId="2" fillId="0" borderId="35" xfId="20" applyFont="1" applyBorder="1" applyAlignment="1">
      <alignment horizontal="center" vertical="center"/>
    </xf>
    <xf numFmtId="0" fontId="2" fillId="0" borderId="37" xfId="20" applyFont="1" applyBorder="1" applyAlignment="1">
      <alignment horizontal="center" vertical="center"/>
    </xf>
    <xf numFmtId="0" fontId="2" fillId="0" borderId="36" xfId="20" applyFont="1" applyBorder="1" applyAlignment="1">
      <alignment horizontal="center" vertical="center"/>
    </xf>
    <xf numFmtId="0" fontId="47" fillId="0" borderId="35" xfId="20" applyFont="1" applyBorder="1" applyAlignment="1">
      <alignment horizontal="center" vertical="center"/>
    </xf>
    <xf numFmtId="0" fontId="47" fillId="0" borderId="37" xfId="20" applyFont="1" applyBorder="1" applyAlignment="1">
      <alignment horizontal="center" vertical="center"/>
    </xf>
    <xf numFmtId="0" fontId="47" fillId="0" borderId="45" xfId="20" applyFont="1" applyBorder="1" applyAlignment="1">
      <alignment horizontal="center" vertical="center"/>
    </xf>
    <xf numFmtId="0" fontId="2" fillId="0" borderId="8" xfId="20" applyFont="1" applyBorder="1" applyAlignment="1">
      <alignment horizontal="left" vertical="center"/>
    </xf>
    <xf numFmtId="0" fontId="2" fillId="0" borderId="9" xfId="20" applyFont="1" applyBorder="1" applyAlignment="1">
      <alignment horizontal="left" vertical="center"/>
    </xf>
    <xf numFmtId="0" fontId="2" fillId="0" borderId="18" xfId="20" applyFont="1" applyBorder="1" applyAlignment="1">
      <alignment horizontal="left" vertical="center"/>
    </xf>
    <xf numFmtId="0" fontId="2" fillId="0" borderId="5" xfId="20" applyFont="1" applyBorder="1" applyAlignment="1">
      <alignment horizontal="left" vertical="center"/>
    </xf>
    <xf numFmtId="0" fontId="2" fillId="0" borderId="6" xfId="20" applyFont="1" applyBorder="1" applyAlignment="1">
      <alignment horizontal="left" vertical="center"/>
    </xf>
    <xf numFmtId="0" fontId="2" fillId="0" borderId="17" xfId="20" applyFont="1" applyBorder="1" applyAlignment="1">
      <alignment horizontal="left" vertical="center"/>
    </xf>
    <xf numFmtId="0" fontId="47" fillId="0" borderId="30" xfId="20" applyFont="1" applyBorder="1" applyAlignment="1">
      <alignment horizontal="center" vertical="center"/>
    </xf>
    <xf numFmtId="0" fontId="47" fillId="0" borderId="31" xfId="20" applyFont="1" applyBorder="1" applyAlignment="1">
      <alignment horizontal="center" vertical="center"/>
    </xf>
    <xf numFmtId="0" fontId="47" fillId="0" borderId="24" xfId="20" applyFont="1" applyBorder="1" applyAlignment="1">
      <alignment horizontal="center" vertical="center" wrapText="1" shrinkToFit="1"/>
    </xf>
    <xf numFmtId="0" fontId="2" fillId="0" borderId="24" xfId="20" applyFont="1" applyBorder="1" applyAlignment="1">
      <alignment horizontal="center" vertical="center"/>
    </xf>
    <xf numFmtId="0" fontId="2" fillId="0" borderId="25" xfId="20" applyFont="1" applyBorder="1" applyAlignment="1">
      <alignment horizontal="center" vertical="center"/>
    </xf>
    <xf numFmtId="0" fontId="2" fillId="0" borderId="26" xfId="20" applyFont="1" applyBorder="1" applyAlignment="1">
      <alignment horizontal="center" vertical="center"/>
    </xf>
    <xf numFmtId="0" fontId="2" fillId="0" borderId="46" xfId="20" applyFont="1" applyBorder="1" applyAlignment="1">
      <alignment horizontal="left" vertical="center"/>
    </xf>
    <xf numFmtId="0" fontId="2" fillId="0" borderId="43" xfId="20" applyFont="1" applyBorder="1" applyAlignment="1">
      <alignment horizontal="left" vertical="center"/>
    </xf>
    <xf numFmtId="0" fontId="2" fillId="0" borderId="47" xfId="20" applyFont="1" applyBorder="1" applyAlignment="1">
      <alignment horizontal="left" vertical="center"/>
    </xf>
    <xf numFmtId="0" fontId="47" fillId="0" borderId="46" xfId="20" applyFont="1" applyBorder="1" applyAlignment="1">
      <alignment horizontal="center" vertical="center"/>
    </xf>
    <xf numFmtId="0" fontId="47" fillId="0" borderId="43" xfId="20" applyFont="1" applyBorder="1" applyAlignment="1">
      <alignment horizontal="center" vertical="center"/>
    </xf>
    <xf numFmtId="0" fontId="47" fillId="0" borderId="44" xfId="20" applyFont="1" applyBorder="1" applyAlignment="1">
      <alignment horizontal="center" vertical="center"/>
    </xf>
    <xf numFmtId="0" fontId="47" fillId="0" borderId="2" xfId="20" applyFont="1" applyBorder="1" applyAlignment="1">
      <alignment horizontal="center" vertical="center"/>
    </xf>
    <xf numFmtId="0" fontId="47" fillId="0" borderId="29" xfId="20" applyFont="1" applyBorder="1" applyAlignment="1">
      <alignment horizontal="center" vertical="center"/>
    </xf>
    <xf numFmtId="0" fontId="2" fillId="0" borderId="35" xfId="54" applyFont="1" applyBorder="1" applyAlignment="1">
      <alignment horizontal="center" vertical="center"/>
    </xf>
    <xf numFmtId="0" fontId="2" fillId="0" borderId="36" xfId="54" applyFont="1" applyBorder="1" applyAlignment="1">
      <alignment horizontal="center" vertical="center"/>
    </xf>
    <xf numFmtId="174" fontId="47" fillId="0" borderId="24" xfId="20" quotePrefix="1" applyNumberFormat="1" applyFont="1" applyBorder="1" applyAlignment="1">
      <alignment horizontal="center" vertical="center" shrinkToFit="1"/>
    </xf>
    <xf numFmtId="174" fontId="47" fillId="0" borderId="25" xfId="20" quotePrefix="1" applyNumberFormat="1" applyFont="1" applyBorder="1" applyAlignment="1">
      <alignment horizontal="center" vertical="center" shrinkToFit="1"/>
    </xf>
    <xf numFmtId="174" fontId="47" fillId="0" borderId="26" xfId="20" quotePrefix="1" applyNumberFormat="1" applyFont="1" applyBorder="1" applyAlignment="1">
      <alignment horizontal="center" vertical="center" shrinkToFit="1"/>
    </xf>
    <xf numFmtId="0" fontId="47" fillId="0" borderId="8" xfId="20" applyFont="1" applyBorder="1" applyAlignment="1">
      <alignment horizontal="center" vertical="center"/>
    </xf>
    <xf numFmtId="0" fontId="47" fillId="0" borderId="9" xfId="20" applyFont="1" applyBorder="1" applyAlignment="1">
      <alignment horizontal="center" vertical="center"/>
    </xf>
    <xf numFmtId="0" fontId="47" fillId="0" borderId="16" xfId="20" applyFont="1" applyBorder="1" applyAlignment="1">
      <alignment horizontal="center" vertical="center"/>
    </xf>
    <xf numFmtId="0" fontId="2" fillId="0" borderId="5" xfId="20" applyFont="1" applyBorder="1" applyAlignment="1">
      <alignment horizontal="left" vertical="center" shrinkToFit="1"/>
    </xf>
    <xf numFmtId="0" fontId="2" fillId="0" borderId="6" xfId="20" applyFont="1" applyBorder="1" applyAlignment="1">
      <alignment horizontal="left" vertical="center" shrinkToFit="1"/>
    </xf>
    <xf numFmtId="0" fontId="2" fillId="0" borderId="17" xfId="20" applyFont="1" applyBorder="1" applyAlignment="1">
      <alignment horizontal="left" vertical="center" shrinkToFit="1"/>
    </xf>
    <xf numFmtId="0" fontId="47" fillId="4" borderId="5" xfId="20" applyFont="1" applyFill="1" applyBorder="1" applyAlignment="1">
      <alignment horizontal="center" vertical="center" wrapText="1"/>
    </xf>
    <xf numFmtId="0" fontId="47" fillId="4" borderId="6" xfId="20" applyFont="1" applyFill="1" applyBorder="1" applyAlignment="1">
      <alignment horizontal="center" vertical="center" wrapText="1"/>
    </xf>
    <xf numFmtId="0" fontId="47" fillId="4" borderId="17" xfId="20" applyFont="1" applyFill="1" applyBorder="1" applyAlignment="1">
      <alignment horizontal="center" vertical="center" wrapText="1"/>
    </xf>
    <xf numFmtId="0" fontId="47" fillId="4" borderId="5" xfId="20" applyFont="1" applyFill="1" applyBorder="1" applyAlignment="1">
      <alignment horizontal="center" vertical="center"/>
    </xf>
    <xf numFmtId="0" fontId="47" fillId="4" borderId="6" xfId="20" applyFont="1" applyFill="1" applyBorder="1" applyAlignment="1">
      <alignment horizontal="center" vertical="center"/>
    </xf>
    <xf numFmtId="0" fontId="47" fillId="4" borderId="19" xfId="20" applyFont="1" applyFill="1" applyBorder="1" applyAlignment="1">
      <alignment horizontal="center" vertical="center"/>
    </xf>
    <xf numFmtId="0" fontId="2" fillId="0" borderId="2" xfId="20" applyFont="1" applyBorder="1" applyAlignment="1">
      <alignment horizontal="left" vertical="center"/>
    </xf>
    <xf numFmtId="0" fontId="2" fillId="0" borderId="50" xfId="20" applyFont="1" applyBorder="1" applyAlignment="1">
      <alignment horizontal="left" vertical="center"/>
    </xf>
    <xf numFmtId="173" fontId="47" fillId="0" borderId="50" xfId="16" applyFont="1" applyBorder="1" applyAlignment="1">
      <alignment horizontal="center" vertical="center"/>
    </xf>
    <xf numFmtId="173" fontId="47" fillId="0" borderId="52" xfId="16" applyFont="1" applyBorder="1" applyAlignment="1">
      <alignment horizontal="center" vertical="center"/>
    </xf>
    <xf numFmtId="0" fontId="47" fillId="0" borderId="18" xfId="20" applyFont="1" applyBorder="1" applyAlignment="1">
      <alignment horizontal="center" vertical="center"/>
    </xf>
    <xf numFmtId="0" fontId="2" fillId="0" borderId="5" xfId="20" applyFont="1" applyBorder="1" applyAlignment="1">
      <alignment vertical="center"/>
    </xf>
    <xf numFmtId="0" fontId="2" fillId="0" borderId="6" xfId="20" applyFont="1" applyBorder="1" applyAlignment="1">
      <alignment vertical="center"/>
    </xf>
    <xf numFmtId="0" fontId="2" fillId="0" borderId="17" xfId="20" applyFont="1" applyBorder="1" applyAlignment="1">
      <alignment vertical="center"/>
    </xf>
    <xf numFmtId="0" fontId="47" fillId="0" borderId="6" xfId="20" applyFont="1" applyBorder="1" applyAlignment="1">
      <alignment horizontal="center" vertical="center"/>
    </xf>
    <xf numFmtId="0" fontId="47" fillId="0" borderId="17" xfId="20" applyFont="1" applyBorder="1" applyAlignment="1">
      <alignment horizontal="center" vertical="center"/>
    </xf>
    <xf numFmtId="0" fontId="2" fillId="0" borderId="35" xfId="20" applyFont="1" applyBorder="1" applyAlignment="1">
      <alignment horizontal="left" vertical="center" wrapText="1" shrinkToFit="1"/>
    </xf>
    <xf numFmtId="0" fontId="2" fillId="0" borderId="37" xfId="20" applyFont="1" applyBorder="1" applyAlignment="1">
      <alignment horizontal="left" vertical="center" wrapText="1" shrinkToFit="1"/>
    </xf>
    <xf numFmtId="0" fontId="2" fillId="0" borderId="36" xfId="20" applyFont="1" applyBorder="1" applyAlignment="1">
      <alignment horizontal="left" vertical="center" wrapText="1" shrinkToFit="1"/>
    </xf>
    <xf numFmtId="0" fontId="2" fillId="0" borderId="24" xfId="20" applyFont="1" applyBorder="1" applyAlignment="1">
      <alignment vertical="center"/>
    </xf>
    <xf numFmtId="0" fontId="2" fillId="0" borderId="25" xfId="20" applyFont="1" applyBorder="1" applyAlignment="1">
      <alignment vertical="center"/>
    </xf>
    <xf numFmtId="0" fontId="2" fillId="0" borderId="26" xfId="20" applyFont="1" applyBorder="1" applyAlignment="1">
      <alignment vertical="center"/>
    </xf>
    <xf numFmtId="0" fontId="2" fillId="0" borderId="10" xfId="20" applyFont="1" applyBorder="1" applyAlignment="1">
      <alignment horizontal="center" vertical="center" wrapText="1"/>
    </xf>
    <xf numFmtId="0" fontId="2" fillId="0" borderId="4" xfId="20" applyFont="1" applyBorder="1" applyAlignment="1">
      <alignment horizontal="center" vertical="center" wrapText="1"/>
    </xf>
    <xf numFmtId="0" fontId="2" fillId="0" borderId="23" xfId="20" applyFont="1" applyBorder="1" applyAlignment="1">
      <alignment horizontal="center" vertical="center" wrapText="1"/>
    </xf>
    <xf numFmtId="0" fontId="2" fillId="0" borderId="12" xfId="20" applyFont="1" applyBorder="1" applyAlignment="1">
      <alignment horizontal="center" vertical="center" wrapText="1"/>
    </xf>
    <xf numFmtId="0" fontId="2" fillId="0" borderId="0" xfId="20" applyFont="1" applyAlignment="1">
      <alignment horizontal="center" vertical="center" wrapText="1"/>
    </xf>
    <xf numFmtId="0" fontId="2" fillId="0" borderId="20" xfId="20" applyFont="1" applyBorder="1" applyAlignment="1">
      <alignment horizontal="center" vertical="center" wrapText="1"/>
    </xf>
    <xf numFmtId="0" fontId="2" fillId="0" borderId="13" xfId="20" applyFont="1" applyBorder="1" applyAlignment="1">
      <alignment horizontal="center" vertical="center" wrapText="1"/>
    </xf>
    <xf numFmtId="0" fontId="2" fillId="0" borderId="14" xfId="20" applyFont="1" applyBorder="1" applyAlignment="1">
      <alignment horizontal="center" vertical="center" wrapText="1"/>
    </xf>
    <xf numFmtId="0" fontId="2" fillId="0" borderId="34" xfId="20" applyFont="1" applyBorder="1" applyAlignment="1">
      <alignment horizontal="center" vertical="center" wrapText="1"/>
    </xf>
    <xf numFmtId="0" fontId="2" fillId="0" borderId="46" xfId="20" applyFont="1" applyBorder="1" applyAlignment="1">
      <alignment vertical="center"/>
    </xf>
    <xf numFmtId="0" fontId="2" fillId="0" borderId="43" xfId="20" applyFont="1" applyBorder="1" applyAlignment="1">
      <alignment vertical="center"/>
    </xf>
    <xf numFmtId="0" fontId="2" fillId="0" borderId="47" xfId="20" applyFont="1" applyBorder="1" applyAlignment="1">
      <alignment vertical="center"/>
    </xf>
    <xf numFmtId="0" fontId="2" fillId="0" borderId="5" xfId="54" applyFont="1" applyBorder="1" applyAlignment="1">
      <alignment horizontal="center" vertical="center"/>
    </xf>
    <xf numFmtId="0" fontId="2" fillId="0" borderId="6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0" fontId="2" fillId="0" borderId="46" xfId="54" applyFont="1" applyBorder="1" applyAlignment="1">
      <alignment horizontal="left" vertical="center"/>
    </xf>
    <xf numFmtId="0" fontId="2" fillId="0" borderId="43" xfId="54" applyFont="1" applyBorder="1" applyAlignment="1">
      <alignment horizontal="left" vertical="center"/>
    </xf>
    <xf numFmtId="0" fontId="2" fillId="0" borderId="47" xfId="54" applyFont="1" applyBorder="1" applyAlignment="1">
      <alignment horizontal="left" vertical="center"/>
    </xf>
    <xf numFmtId="0" fontId="2" fillId="0" borderId="25" xfId="54" applyFont="1" applyBorder="1" applyAlignment="1">
      <alignment horizontal="center" vertical="center"/>
    </xf>
    <xf numFmtId="0" fontId="2" fillId="0" borderId="35" xfId="54" applyFont="1" applyBorder="1" applyAlignment="1">
      <alignment horizontal="left" vertical="center"/>
    </xf>
    <xf numFmtId="0" fontId="2" fillId="0" borderId="37" xfId="54" applyFont="1" applyBorder="1" applyAlignment="1">
      <alignment horizontal="left" vertical="center"/>
    </xf>
    <xf numFmtId="0" fontId="2" fillId="0" borderId="36" xfId="54" applyFont="1" applyBorder="1" applyAlignment="1">
      <alignment horizontal="left" vertical="center"/>
    </xf>
    <xf numFmtId="173" fontId="47" fillId="0" borderId="46" xfId="16" applyFont="1" applyBorder="1" applyAlignment="1">
      <alignment horizontal="center" vertical="center"/>
    </xf>
    <xf numFmtId="173" fontId="47" fillId="0" borderId="43" xfId="16" applyFont="1" applyBorder="1" applyAlignment="1">
      <alignment horizontal="center" vertical="center"/>
    </xf>
    <xf numFmtId="173" fontId="47" fillId="0" borderId="44" xfId="16" applyFont="1" applyBorder="1" applyAlignment="1">
      <alignment horizontal="center" vertical="center"/>
    </xf>
    <xf numFmtId="173" fontId="47" fillId="0" borderId="24" xfId="16" applyFont="1" applyBorder="1" applyAlignment="1">
      <alignment horizontal="center" vertical="center"/>
    </xf>
    <xf numFmtId="173" fontId="47" fillId="0" borderId="25" xfId="16" applyFont="1" applyBorder="1" applyAlignment="1">
      <alignment horizontal="center" vertical="center"/>
    </xf>
    <xf numFmtId="173" fontId="47" fillId="0" borderId="28" xfId="16" applyFont="1" applyBorder="1" applyAlignment="1">
      <alignment horizontal="center" vertical="center"/>
    </xf>
    <xf numFmtId="173" fontId="2" fillId="0" borderId="10" xfId="16" applyFont="1" applyBorder="1" applyAlignment="1">
      <alignment horizontal="center" vertical="center" wrapText="1"/>
    </xf>
    <xf numFmtId="173" fontId="2" fillId="0" borderId="4" xfId="16" applyFont="1" applyBorder="1" applyAlignment="1">
      <alignment horizontal="center" vertical="center" wrapText="1"/>
    </xf>
    <xf numFmtId="173" fontId="2" fillId="0" borderId="12" xfId="16" applyFont="1" applyBorder="1" applyAlignment="1">
      <alignment horizontal="center" vertical="center" wrapText="1"/>
    </xf>
    <xf numFmtId="173" fontId="2" fillId="0" borderId="0" xfId="16" applyFont="1" applyAlignment="1">
      <alignment horizontal="center" vertical="center" wrapText="1"/>
    </xf>
    <xf numFmtId="173" fontId="47" fillId="0" borderId="22" xfId="16" applyFont="1" applyBorder="1" applyAlignment="1">
      <alignment horizontal="center" vertical="center"/>
    </xf>
    <xf numFmtId="173" fontId="47" fillId="0" borderId="4" xfId="16" applyFont="1" applyBorder="1" applyAlignment="1">
      <alignment horizontal="center" vertical="center"/>
    </xf>
    <xf numFmtId="173" fontId="47" fillId="0" borderId="23" xfId="16" applyFont="1" applyBorder="1" applyAlignment="1">
      <alignment horizontal="center" vertical="center"/>
    </xf>
    <xf numFmtId="0" fontId="2" fillId="0" borderId="35" xfId="20" applyFont="1" applyBorder="1" applyAlignment="1">
      <alignment horizontal="left" vertical="center"/>
    </xf>
    <xf numFmtId="0" fontId="2" fillId="0" borderId="37" xfId="20" applyFont="1" applyBorder="1" applyAlignment="1">
      <alignment horizontal="left" vertical="center"/>
    </xf>
    <xf numFmtId="0" fontId="2" fillId="0" borderId="36" xfId="20" applyFont="1" applyBorder="1" applyAlignment="1">
      <alignment horizontal="left" vertical="center"/>
    </xf>
    <xf numFmtId="0" fontId="47" fillId="0" borderId="22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2" fillId="0" borderId="35" xfId="20" applyFont="1" applyBorder="1" applyAlignment="1">
      <alignment horizontal="left" vertical="center" shrinkToFit="1"/>
    </xf>
    <xf numFmtId="0" fontId="2" fillId="0" borderId="37" xfId="20" applyFont="1" applyBorder="1" applyAlignment="1">
      <alignment horizontal="left" vertical="center" shrinkToFit="1"/>
    </xf>
    <xf numFmtId="0" fontId="2" fillId="0" borderId="36" xfId="20" applyFont="1" applyBorder="1" applyAlignment="1">
      <alignment horizontal="left" vertical="center" shrinkToFit="1"/>
    </xf>
    <xf numFmtId="0" fontId="47" fillId="0" borderId="36" xfId="20" applyFont="1" applyBorder="1" applyAlignment="1">
      <alignment horizontal="center" vertical="center"/>
    </xf>
    <xf numFmtId="0" fontId="2" fillId="0" borderId="10" xfId="20" applyFont="1" applyBorder="1" applyAlignment="1">
      <alignment horizontal="center" vertical="center"/>
    </xf>
    <xf numFmtId="0" fontId="2" fillId="0" borderId="4" xfId="20" applyFont="1" applyBorder="1" applyAlignment="1">
      <alignment horizontal="center" vertical="center"/>
    </xf>
    <xf numFmtId="0" fontId="2" fillId="0" borderId="23" xfId="20" applyFont="1" applyBorder="1" applyAlignment="1">
      <alignment horizontal="center" vertical="center"/>
    </xf>
    <xf numFmtId="0" fontId="2" fillId="0" borderId="12" xfId="20" applyFont="1" applyBorder="1" applyAlignment="1">
      <alignment horizontal="center" vertical="center"/>
    </xf>
    <xf numFmtId="0" fontId="2" fillId="0" borderId="0" xfId="20" applyFont="1" applyAlignment="1">
      <alignment horizontal="center" vertical="center"/>
    </xf>
    <xf numFmtId="0" fontId="2" fillId="0" borderId="20" xfId="20" applyFont="1" applyBorder="1" applyAlignment="1">
      <alignment horizontal="center" vertical="center"/>
    </xf>
    <xf numFmtId="0" fontId="2" fillId="0" borderId="13" xfId="20" applyFont="1" applyBorder="1" applyAlignment="1">
      <alignment horizontal="center" vertical="center"/>
    </xf>
    <xf numFmtId="0" fontId="2" fillId="0" borderId="14" xfId="20" applyFont="1" applyBorder="1" applyAlignment="1">
      <alignment horizontal="center" vertical="center"/>
    </xf>
    <xf numFmtId="0" fontId="2" fillId="0" borderId="34" xfId="20" applyFont="1" applyBorder="1" applyAlignment="1">
      <alignment horizontal="center" vertical="center"/>
    </xf>
    <xf numFmtId="0" fontId="63" fillId="0" borderId="0" xfId="20" applyFont="1" applyAlignment="1">
      <alignment horizontal="left" vertical="center"/>
    </xf>
    <xf numFmtId="0" fontId="63" fillId="0" borderId="0" xfId="20" applyFont="1" applyAlignment="1">
      <alignment horizontal="center" vertical="center"/>
    </xf>
    <xf numFmtId="0" fontId="2" fillId="0" borderId="2" xfId="20" applyFont="1" applyBorder="1" applyAlignment="1">
      <alignment horizontal="center" vertical="center"/>
    </xf>
    <xf numFmtId="0" fontId="2" fillId="0" borderId="5" xfId="20" applyFont="1" applyBorder="1" applyAlignment="1">
      <alignment horizontal="center" vertical="center"/>
    </xf>
    <xf numFmtId="0" fontId="2" fillId="0" borderId="19" xfId="20" applyFont="1" applyBorder="1" applyAlignment="1">
      <alignment horizontal="center" vertical="center"/>
    </xf>
    <xf numFmtId="174" fontId="47" fillId="0" borderId="24" xfId="16" applyNumberFormat="1" applyFont="1" applyBorder="1" applyAlignment="1">
      <alignment horizontal="center" vertical="center"/>
    </xf>
    <xf numFmtId="174" fontId="47" fillId="0" borderId="25" xfId="16" applyNumberFormat="1" applyFont="1" applyBorder="1" applyAlignment="1">
      <alignment horizontal="center" vertical="center"/>
    </xf>
    <xf numFmtId="174" fontId="47" fillId="0" borderId="26" xfId="16" applyNumberFormat="1" applyFont="1" applyBorder="1" applyAlignment="1">
      <alignment horizontal="center" vertical="center"/>
    </xf>
    <xf numFmtId="173" fontId="2" fillId="0" borderId="13" xfId="16" applyFont="1" applyBorder="1" applyAlignment="1">
      <alignment horizontal="center" vertical="center" wrapText="1"/>
    </xf>
    <xf numFmtId="173" fontId="2" fillId="0" borderId="14" xfId="16" applyFont="1" applyBorder="1" applyAlignment="1">
      <alignment horizontal="center" vertical="center" wrapText="1"/>
    </xf>
    <xf numFmtId="0" fontId="2" fillId="0" borderId="24" xfId="20" applyFont="1" applyBorder="1" applyAlignment="1">
      <alignment horizontal="center" vertical="center" shrinkToFit="1"/>
    </xf>
    <xf numFmtId="0" fontId="2" fillId="0" borderId="25" xfId="20" applyFont="1" applyBorder="1" applyAlignment="1">
      <alignment horizontal="center" vertical="center" shrinkToFit="1"/>
    </xf>
    <xf numFmtId="0" fontId="2" fillId="0" borderId="26" xfId="20" applyFont="1" applyBorder="1" applyAlignment="1">
      <alignment horizontal="center" vertical="center" shrinkToFit="1"/>
    </xf>
    <xf numFmtId="0" fontId="47" fillId="4" borderId="24" xfId="20" applyFont="1" applyFill="1" applyBorder="1" applyAlignment="1">
      <alignment horizontal="center" vertical="center" shrinkToFit="1"/>
    </xf>
    <xf numFmtId="0" fontId="47" fillId="4" borderId="25" xfId="20" applyFont="1" applyFill="1" applyBorder="1" applyAlignment="1">
      <alignment horizontal="center" vertical="center" shrinkToFit="1"/>
    </xf>
    <xf numFmtId="0" fontId="47" fillId="4" borderId="26" xfId="20" applyFont="1" applyFill="1" applyBorder="1" applyAlignment="1">
      <alignment horizontal="center" vertical="center" shrinkToFit="1"/>
    </xf>
    <xf numFmtId="173" fontId="2" fillId="0" borderId="13" xfId="16" applyFont="1" applyBorder="1" applyAlignment="1">
      <alignment horizontal="center" vertical="center"/>
    </xf>
    <xf numFmtId="173" fontId="2" fillId="0" borderId="14" xfId="16" applyFont="1" applyBorder="1" applyAlignment="1">
      <alignment horizontal="center" vertical="center"/>
    </xf>
    <xf numFmtId="0" fontId="2" fillId="0" borderId="22" xfId="20" applyFont="1" applyBorder="1" applyAlignment="1">
      <alignment horizontal="left" vertical="center"/>
    </xf>
    <xf numFmtId="0" fontId="2" fillId="0" borderId="4" xfId="20" applyFont="1" applyBorder="1" applyAlignment="1">
      <alignment horizontal="left" vertical="center"/>
    </xf>
    <xf numFmtId="0" fontId="2" fillId="0" borderId="23" xfId="20" applyFont="1" applyBorder="1" applyAlignment="1">
      <alignment horizontal="left" vertical="center"/>
    </xf>
    <xf numFmtId="0" fontId="47" fillId="0" borderId="47" xfId="20" applyFont="1" applyBorder="1" applyAlignment="1">
      <alignment horizontal="center" vertical="center"/>
    </xf>
    <xf numFmtId="0" fontId="2" fillId="0" borderId="51" xfId="20" applyFont="1" applyBorder="1" applyAlignment="1">
      <alignment horizontal="left" vertical="center"/>
    </xf>
    <xf numFmtId="0" fontId="2" fillId="0" borderId="24" xfId="20" applyFont="1" applyBorder="1" applyAlignment="1">
      <alignment horizontal="left" vertical="center" shrinkToFit="1"/>
    </xf>
    <xf numFmtId="0" fontId="2" fillId="0" borderId="25" xfId="20" applyFont="1" applyBorder="1" applyAlignment="1">
      <alignment horizontal="left" vertical="center" shrinkToFit="1"/>
    </xf>
    <xf numFmtId="0" fontId="2" fillId="0" borderId="26" xfId="20" applyFont="1" applyBorder="1" applyAlignment="1">
      <alignment horizontal="left" vertical="center" shrinkToFit="1"/>
    </xf>
    <xf numFmtId="0" fontId="2" fillId="0" borderId="46" xfId="20" applyFont="1" applyBorder="1" applyAlignment="1">
      <alignment horizontal="center" vertical="center" wrapText="1" shrinkToFit="1"/>
    </xf>
    <xf numFmtId="0" fontId="2" fillId="0" borderId="43" xfId="20" applyFont="1" applyBorder="1" applyAlignment="1">
      <alignment horizontal="center" vertical="center" wrapText="1" shrinkToFit="1"/>
    </xf>
    <xf numFmtId="0" fontId="2" fillId="0" borderId="47" xfId="20" applyFont="1" applyBorder="1" applyAlignment="1">
      <alignment horizontal="center" vertical="center" wrapText="1" shrinkToFit="1"/>
    </xf>
    <xf numFmtId="0" fontId="2" fillId="0" borderId="35" xfId="20" applyFont="1" applyBorder="1" applyAlignment="1">
      <alignment vertical="center"/>
    </xf>
    <xf numFmtId="0" fontId="2" fillId="0" borderId="37" xfId="20" applyFont="1" applyBorder="1" applyAlignment="1">
      <alignment vertical="center"/>
    </xf>
    <xf numFmtId="0" fontId="2" fillId="0" borderId="36" xfId="20" applyFont="1" applyBorder="1" applyAlignment="1">
      <alignment vertical="center"/>
    </xf>
    <xf numFmtId="0" fontId="2" fillId="0" borderId="35" xfId="20" applyFont="1" applyBorder="1" applyAlignment="1">
      <alignment vertical="center" wrapText="1" shrinkToFit="1"/>
    </xf>
    <xf numFmtId="0" fontId="2" fillId="0" borderId="37" xfId="20" applyFont="1" applyBorder="1" applyAlignment="1">
      <alignment vertical="center" wrapText="1" shrinkToFit="1"/>
    </xf>
    <xf numFmtId="0" fontId="2" fillId="0" borderId="36" xfId="20" applyFont="1" applyBorder="1" applyAlignment="1">
      <alignment vertical="center" wrapText="1" shrinkToFit="1"/>
    </xf>
    <xf numFmtId="0" fontId="47" fillId="0" borderId="7" xfId="20" applyFont="1" applyBorder="1" applyAlignment="1">
      <alignment horizontal="center" vertical="center"/>
    </xf>
    <xf numFmtId="0" fontId="47" fillId="0" borderId="0" xfId="20" applyFont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173" fontId="47" fillId="0" borderId="12" xfId="16" applyFont="1" applyBorder="1" applyAlignment="1">
      <alignment horizontal="left" vertical="center"/>
    </xf>
    <xf numFmtId="173" fontId="47" fillId="0" borderId="0" xfId="16" applyFont="1" applyAlignment="1">
      <alignment horizontal="left" vertical="center"/>
    </xf>
    <xf numFmtId="173" fontId="47" fillId="0" borderId="13" xfId="16" applyFont="1" applyBorder="1" applyAlignment="1">
      <alignment horizontal="left" vertical="center"/>
    </xf>
    <xf numFmtId="173" fontId="47" fillId="0" borderId="14" xfId="16" applyFont="1" applyBorder="1" applyAlignment="1">
      <alignment horizontal="left" vertical="center"/>
    </xf>
    <xf numFmtId="173" fontId="2" fillId="0" borderId="23" xfId="16" applyFont="1" applyBorder="1" applyAlignment="1">
      <alignment horizontal="center" vertical="center"/>
    </xf>
    <xf numFmtId="173" fontId="2" fillId="0" borderId="34" xfId="16" applyFont="1" applyBorder="1" applyAlignment="1">
      <alignment horizontal="center" vertical="center"/>
    </xf>
    <xf numFmtId="173" fontId="2" fillId="0" borderId="20" xfId="16" applyFont="1" applyBorder="1" applyAlignment="1">
      <alignment horizontal="center" vertical="center"/>
    </xf>
    <xf numFmtId="0" fontId="2" fillId="0" borderId="46" xfId="20" applyFont="1" applyBorder="1" applyAlignment="1">
      <alignment horizontal="left" vertical="center" shrinkToFit="1"/>
    </xf>
    <xf numFmtId="0" fontId="2" fillId="0" borderId="43" xfId="20" applyFont="1" applyBorder="1" applyAlignment="1">
      <alignment horizontal="left" vertical="center" shrinkToFit="1"/>
    </xf>
    <xf numFmtId="0" fontId="2" fillId="0" borderId="47" xfId="20" applyFont="1" applyBorder="1" applyAlignment="1">
      <alignment horizontal="left" vertical="center" shrinkToFit="1"/>
    </xf>
    <xf numFmtId="173" fontId="2" fillId="0" borderId="12" xfId="16" applyFont="1" applyBorder="1" applyAlignment="1">
      <alignment horizontal="left" vertical="center" wrapText="1"/>
    </xf>
    <xf numFmtId="173" fontId="2" fillId="0" borderId="0" xfId="16" applyFont="1" applyAlignment="1">
      <alignment horizontal="left" vertical="center" wrapText="1"/>
    </xf>
    <xf numFmtId="173" fontId="2" fillId="0" borderId="1" xfId="16" applyFont="1" applyBorder="1" applyAlignment="1">
      <alignment horizontal="left" vertical="center" wrapText="1"/>
    </xf>
    <xf numFmtId="173" fontId="47" fillId="0" borderId="1" xfId="16" applyFont="1" applyBorder="1" applyAlignment="1">
      <alignment horizontal="left" vertical="center"/>
    </xf>
    <xf numFmtId="2" fontId="47" fillId="0" borderId="24" xfId="20" quotePrefix="1" applyNumberFormat="1" applyFont="1" applyBorder="1" applyAlignment="1">
      <alignment horizontal="center" vertical="center" shrinkToFit="1"/>
    </xf>
    <xf numFmtId="2" fontId="47" fillId="0" borderId="25" xfId="20" quotePrefix="1" applyNumberFormat="1" applyFont="1" applyBorder="1" applyAlignment="1">
      <alignment horizontal="center" vertical="center" shrinkToFit="1"/>
    </xf>
    <xf numFmtId="2" fontId="47" fillId="0" borderId="26" xfId="20" quotePrefix="1" applyNumberFormat="1" applyFont="1" applyBorder="1" applyAlignment="1">
      <alignment horizontal="center" vertical="center" shrinkToFit="1"/>
    </xf>
    <xf numFmtId="2" fontId="47" fillId="0" borderId="24" xfId="20" applyNumberFormat="1" applyFont="1" applyBorder="1" applyAlignment="1">
      <alignment horizontal="center" vertical="center"/>
    </xf>
    <xf numFmtId="2" fontId="47" fillId="0" borderId="25" xfId="20" applyNumberFormat="1" applyFont="1" applyBorder="1" applyAlignment="1">
      <alignment horizontal="center" vertical="center"/>
    </xf>
    <xf numFmtId="2" fontId="47" fillId="0" borderId="26" xfId="20" applyNumberFormat="1" applyFont="1" applyBorder="1" applyAlignment="1">
      <alignment horizontal="center" vertical="center"/>
    </xf>
    <xf numFmtId="0" fontId="2" fillId="0" borderId="9" xfId="54" applyFont="1" applyBorder="1" applyAlignment="1">
      <alignment horizontal="center" vertical="center"/>
    </xf>
    <xf numFmtId="0" fontId="2" fillId="0" borderId="18" xfId="54" applyFont="1" applyBorder="1" applyAlignment="1">
      <alignment horizontal="center" vertical="center"/>
    </xf>
    <xf numFmtId="0" fontId="2" fillId="0" borderId="43" xfId="54" applyFont="1" applyBorder="1" applyAlignment="1">
      <alignment horizontal="center" vertical="center"/>
    </xf>
    <xf numFmtId="0" fontId="2" fillId="0" borderId="37" xfId="54" applyFont="1" applyBorder="1" applyAlignment="1">
      <alignment horizontal="center" vertical="center"/>
    </xf>
    <xf numFmtId="1" fontId="27" fillId="0" borderId="0" xfId="21" applyNumberFormat="1" applyFont="1" applyBorder="1" applyAlignment="1">
      <alignment vertical="center" wrapText="1"/>
    </xf>
    <xf numFmtId="1" fontId="13" fillId="0" borderId="0" xfId="21" applyNumberFormat="1" applyFont="1" applyBorder="1" applyAlignment="1">
      <alignment vertical="center"/>
    </xf>
    <xf numFmtId="0" fontId="28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0" xfId="21" applyFont="1" applyBorder="1" applyAlignment="1">
      <alignment vertical="center" wrapText="1"/>
    </xf>
    <xf numFmtId="0" fontId="3" fillId="0" borderId="0" xfId="21" applyBorder="1"/>
    <xf numFmtId="0" fontId="8" fillId="0" borderId="0" xfId="21" applyFont="1" applyBorder="1" applyAlignment="1">
      <alignment vertical="top" wrapText="1"/>
    </xf>
    <xf numFmtId="0" fontId="2" fillId="0" borderId="0" xfId="21" applyFont="1" applyBorder="1" applyAlignment="1">
      <alignment horizontal="center" vertical="center"/>
    </xf>
    <xf numFmtId="1" fontId="13" fillId="0" borderId="0" xfId="21" applyNumberFormat="1" applyFont="1" applyBorder="1" applyAlignment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Border="1" applyAlignment="1">
      <alignment horizontal="center" vertical="center"/>
    </xf>
    <xf numFmtId="0" fontId="3" fillId="0" borderId="0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1" fontId="26" fillId="0" borderId="1" xfId="21" applyNumberFormat="1" applyFont="1" applyBorder="1" applyAlignment="1">
      <alignment vertical="center" wrapText="1"/>
    </xf>
    <xf numFmtId="0" fontId="25" fillId="0" borderId="1" xfId="21" applyFont="1" applyBorder="1" applyAlignment="1">
      <alignment vertical="center" wrapText="1"/>
    </xf>
    <xf numFmtId="0" fontId="8" fillId="0" borderId="12" xfId="21" applyFont="1" applyBorder="1" applyAlignment="1">
      <alignment vertical="top" wrapText="1"/>
    </xf>
    <xf numFmtId="0" fontId="16" fillId="0" borderId="12" xfId="21" applyFont="1" applyBorder="1" applyAlignment="1">
      <alignment vertical="center" wrapText="1" readingOrder="2"/>
    </xf>
    <xf numFmtId="49" fontId="12" fillId="0" borderId="0" xfId="21" applyNumberFormat="1" applyFont="1" applyBorder="1" applyAlignment="1">
      <alignment horizontal="center"/>
    </xf>
  </cellXfs>
  <cellStyles count="56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3"/>
    <cellStyle name="Normal 12" xfId="50"/>
    <cellStyle name="Normal 12 2" xfId="17"/>
    <cellStyle name="Normal 13" xfId="18"/>
    <cellStyle name="Normal 2" xfId="19"/>
    <cellStyle name="Normal 2 2" xfId="20"/>
    <cellStyle name="Normal 2 2 2" xfId="21"/>
    <cellStyle name="Normal 2 2 2 2" xfId="54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COVER" xfId="55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186416</xdr:colOff>
      <xdr:row>1</xdr:row>
      <xdr:rowOff>28575</xdr:rowOff>
    </xdr:from>
    <xdr:to>
      <xdr:col>9</xdr:col>
      <xdr:colOff>123823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83003</xdr:colOff>
      <xdr:row>0</xdr:row>
      <xdr:rowOff>134710</xdr:rowOff>
    </xdr:from>
    <xdr:to>
      <xdr:col>35</xdr:col>
      <xdr:colOff>29934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53067</xdr:colOff>
      <xdr:row>3</xdr:row>
      <xdr:rowOff>400050</xdr:rowOff>
    </xdr:from>
    <xdr:to>
      <xdr:col>33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164646</xdr:colOff>
      <xdr:row>3</xdr:row>
      <xdr:rowOff>375557</xdr:rowOff>
    </xdr:from>
    <xdr:to>
      <xdr:col>37</xdr:col>
      <xdr:colOff>176891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34</xdr:col>
      <xdr:colOff>78921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219076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156883</xdr:colOff>
      <xdr:row>69</xdr:row>
      <xdr:rowOff>134471</xdr:rowOff>
    </xdr:from>
    <xdr:to>
      <xdr:col>20</xdr:col>
      <xdr:colOff>203387</xdr:colOff>
      <xdr:row>71</xdr:row>
      <xdr:rowOff>134471</xdr:rowOff>
    </xdr:to>
    <xdr:sp macro="" textlink="">
      <xdr:nvSpPr>
        <xdr:cNvPr id="2" name="Isosceles Triangle 1">
          <a:extLst>
            <a:ext uri="{FF2B5EF4-FFF2-40B4-BE49-F238E27FC236}">
              <a16:creationId xmlns="" xmlns:a16="http://schemas.microsoft.com/office/drawing/2014/main" id="{7938C73E-695D-48B8-95E6-3A6276485560}"/>
            </a:ext>
          </a:extLst>
        </xdr:cNvPr>
        <xdr:cNvSpPr/>
      </xdr:nvSpPr>
      <xdr:spPr>
        <a:xfrm>
          <a:off x="4157383" y="15755471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66675</xdr:colOff>
      <xdr:row>36</xdr:row>
      <xdr:rowOff>123825</xdr:rowOff>
    </xdr:from>
    <xdr:to>
      <xdr:col>19</xdr:col>
      <xdr:colOff>114300</xdr:colOff>
      <xdr:row>38</xdr:row>
      <xdr:rowOff>95250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8E9CFE5D-7AF0-492F-B9D2-F418261EFFA7}"/>
            </a:ext>
          </a:extLst>
        </xdr:cNvPr>
        <xdr:cNvSpPr/>
      </xdr:nvSpPr>
      <xdr:spPr>
        <a:xfrm>
          <a:off x="3733800" y="7562850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66675</xdr:colOff>
      <xdr:row>36</xdr:row>
      <xdr:rowOff>123825</xdr:rowOff>
    </xdr:from>
    <xdr:to>
      <xdr:col>19</xdr:col>
      <xdr:colOff>114300</xdr:colOff>
      <xdr:row>38</xdr:row>
      <xdr:rowOff>95250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B0F7BAEE-2C2F-48D3-AA81-FD9C833325F5}"/>
            </a:ext>
          </a:extLst>
        </xdr:cNvPr>
        <xdr:cNvSpPr/>
      </xdr:nvSpPr>
      <xdr:spPr>
        <a:xfrm>
          <a:off x="3733800" y="7562850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66675</xdr:colOff>
      <xdr:row>36</xdr:row>
      <xdr:rowOff>123825</xdr:rowOff>
    </xdr:from>
    <xdr:to>
      <xdr:col>19</xdr:col>
      <xdr:colOff>114300</xdr:colOff>
      <xdr:row>38</xdr:row>
      <xdr:rowOff>95250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CC5F1049-8560-458E-AC4A-9D3AEBF56A79}"/>
            </a:ext>
          </a:extLst>
        </xdr:cNvPr>
        <xdr:cNvSpPr/>
      </xdr:nvSpPr>
      <xdr:spPr>
        <a:xfrm>
          <a:off x="3733800" y="7562850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200025</xdr:colOff>
      <xdr:row>36</xdr:row>
      <xdr:rowOff>95250</xdr:rowOff>
    </xdr:from>
    <xdr:to>
      <xdr:col>16</xdr:col>
      <xdr:colOff>76200</xdr:colOff>
      <xdr:row>38</xdr:row>
      <xdr:rowOff>95250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683D5F3B-9EDA-40AB-8A72-8E6B8696CC61}"/>
            </a:ext>
          </a:extLst>
        </xdr:cNvPr>
        <xdr:cNvSpPr/>
      </xdr:nvSpPr>
      <xdr:spPr>
        <a:xfrm>
          <a:off x="3152775" y="7734300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152400</xdr:colOff>
      <xdr:row>36</xdr:row>
      <xdr:rowOff>142875</xdr:rowOff>
    </xdr:from>
    <xdr:to>
      <xdr:col>16</xdr:col>
      <xdr:colOff>28575</xdr:colOff>
      <xdr:row>38</xdr:row>
      <xdr:rowOff>142875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D6AEA789-BFDA-4CC9-A5DF-BC703B7C5FD4}"/>
            </a:ext>
          </a:extLst>
        </xdr:cNvPr>
        <xdr:cNvSpPr/>
      </xdr:nvSpPr>
      <xdr:spPr>
        <a:xfrm>
          <a:off x="3105150" y="7781925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123825</xdr:colOff>
      <xdr:row>36</xdr:row>
      <xdr:rowOff>142875</xdr:rowOff>
    </xdr:from>
    <xdr:to>
      <xdr:col>15</xdr:col>
      <xdr:colOff>0</xdr:colOff>
      <xdr:row>38</xdr:row>
      <xdr:rowOff>142875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ABFD5823-B50F-47AB-878B-C2A50C9C5761}"/>
            </a:ext>
          </a:extLst>
        </xdr:cNvPr>
        <xdr:cNvSpPr/>
      </xdr:nvSpPr>
      <xdr:spPr>
        <a:xfrm>
          <a:off x="2876550" y="7791450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180975</xdr:colOff>
      <xdr:row>36</xdr:row>
      <xdr:rowOff>142875</xdr:rowOff>
    </xdr:from>
    <xdr:to>
      <xdr:col>16</xdr:col>
      <xdr:colOff>57150</xdr:colOff>
      <xdr:row>38</xdr:row>
      <xdr:rowOff>142875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1A3F5DF8-712C-4EA7-8ACF-15CBCC393EF8}"/>
            </a:ext>
          </a:extLst>
        </xdr:cNvPr>
        <xdr:cNvSpPr/>
      </xdr:nvSpPr>
      <xdr:spPr>
        <a:xfrm>
          <a:off x="3133725" y="7743825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219075</xdr:colOff>
      <xdr:row>36</xdr:row>
      <xdr:rowOff>133350</xdr:rowOff>
    </xdr:from>
    <xdr:to>
      <xdr:col>16</xdr:col>
      <xdr:colOff>95250</xdr:colOff>
      <xdr:row>38</xdr:row>
      <xdr:rowOff>133350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743B701F-09FC-43C5-9695-8A1FBE90B79B}"/>
            </a:ext>
          </a:extLst>
        </xdr:cNvPr>
        <xdr:cNvSpPr/>
      </xdr:nvSpPr>
      <xdr:spPr>
        <a:xfrm>
          <a:off x="3171825" y="7724775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3"/>
  <sheetViews>
    <sheetView showGridLines="0" tabSelected="1" view="pageBreakPreview" zoomScale="85" zoomScaleNormal="100" zoomScaleSheetLayoutView="85" workbookViewId="0">
      <selection activeCell="L8" sqref="L8:M8"/>
    </sheetView>
  </sheetViews>
  <sheetFormatPr defaultColWidth="9.140625" defaultRowHeight="12.75"/>
  <cols>
    <col min="1" max="1" width="9.140625" style="1"/>
    <col min="2" max="16" width="3.5703125" style="1" customWidth="1"/>
    <col min="17" max="17" width="4.85546875" style="1" customWidth="1"/>
    <col min="18" max="18" width="6.42578125" style="1" customWidth="1"/>
    <col min="19" max="22" width="3.5703125" style="1" customWidth="1"/>
    <col min="23" max="23" width="4.85546875" style="1" customWidth="1"/>
    <col min="24" max="40" width="3.5703125" style="1" customWidth="1"/>
    <col min="41" max="16384" width="9.140625" style="1"/>
  </cols>
  <sheetData>
    <row r="1" spans="2:40" ht="15" customHeight="1">
      <c r="B1" s="887" t="s">
        <v>5</v>
      </c>
      <c r="C1" s="251" t="s">
        <v>34</v>
      </c>
      <c r="D1" s="252"/>
      <c r="E1" s="252"/>
      <c r="F1" s="252"/>
      <c r="G1" s="252"/>
      <c r="H1" s="252"/>
      <c r="I1" s="252"/>
      <c r="J1" s="252"/>
      <c r="K1" s="253"/>
      <c r="L1" s="280" t="s">
        <v>41</v>
      </c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3"/>
      <c r="AD1" s="263"/>
      <c r="AE1" s="264"/>
      <c r="AF1" s="264"/>
      <c r="AG1" s="264"/>
      <c r="AH1" s="264"/>
      <c r="AI1" s="264"/>
      <c r="AJ1" s="264"/>
      <c r="AK1" s="264"/>
      <c r="AL1" s="264"/>
      <c r="AM1" s="265"/>
      <c r="AN1" s="890"/>
    </row>
    <row r="2" spans="2:40" ht="15" customHeight="1">
      <c r="B2" s="887"/>
      <c r="C2" s="254"/>
      <c r="D2" s="255"/>
      <c r="E2" s="255"/>
      <c r="F2" s="255"/>
      <c r="G2" s="255"/>
      <c r="H2" s="255"/>
      <c r="I2" s="255"/>
      <c r="J2" s="255"/>
      <c r="K2" s="256"/>
      <c r="L2" s="281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6"/>
      <c r="AD2" s="266"/>
      <c r="AE2" s="267"/>
      <c r="AF2" s="267"/>
      <c r="AG2" s="267"/>
      <c r="AH2" s="267"/>
      <c r="AI2" s="267"/>
      <c r="AJ2" s="267"/>
      <c r="AK2" s="267"/>
      <c r="AL2" s="267"/>
      <c r="AM2" s="268"/>
      <c r="AN2" s="881"/>
    </row>
    <row r="3" spans="2:40" ht="15" customHeight="1">
      <c r="B3" s="887"/>
      <c r="C3" s="254"/>
      <c r="D3" s="255"/>
      <c r="E3" s="255"/>
      <c r="F3" s="255"/>
      <c r="G3" s="255"/>
      <c r="H3" s="255"/>
      <c r="I3" s="255"/>
      <c r="J3" s="255"/>
      <c r="K3" s="256"/>
      <c r="L3" s="281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6"/>
      <c r="AD3" s="266"/>
      <c r="AE3" s="267"/>
      <c r="AF3" s="267"/>
      <c r="AG3" s="267"/>
      <c r="AH3" s="267"/>
      <c r="AI3" s="267"/>
      <c r="AJ3" s="267"/>
      <c r="AK3" s="267"/>
      <c r="AL3" s="267"/>
      <c r="AM3" s="268"/>
      <c r="AN3" s="881"/>
    </row>
    <row r="4" spans="2:40" ht="79.5" customHeight="1">
      <c r="B4" s="887"/>
      <c r="C4" s="254"/>
      <c r="D4" s="255"/>
      <c r="E4" s="255"/>
      <c r="F4" s="255"/>
      <c r="G4" s="255"/>
      <c r="H4" s="255"/>
      <c r="I4" s="255"/>
      <c r="J4" s="255"/>
      <c r="K4" s="256"/>
      <c r="L4" s="282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9"/>
      <c r="AD4" s="266"/>
      <c r="AE4" s="267"/>
      <c r="AF4" s="267"/>
      <c r="AG4" s="267"/>
      <c r="AH4" s="267"/>
      <c r="AI4" s="267"/>
      <c r="AJ4" s="267"/>
      <c r="AK4" s="267"/>
      <c r="AL4" s="267"/>
      <c r="AM4" s="268"/>
      <c r="AN4" s="890"/>
    </row>
    <row r="5" spans="2:40" ht="15" customHeight="1">
      <c r="B5" s="887"/>
      <c r="C5" s="254"/>
      <c r="D5" s="255"/>
      <c r="E5" s="255"/>
      <c r="F5" s="255"/>
      <c r="G5" s="255"/>
      <c r="H5" s="255"/>
      <c r="I5" s="255"/>
      <c r="J5" s="255"/>
      <c r="K5" s="256"/>
      <c r="L5" s="273" t="s">
        <v>110</v>
      </c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5"/>
      <c r="AD5" s="266"/>
      <c r="AE5" s="267"/>
      <c r="AF5" s="267"/>
      <c r="AG5" s="267"/>
      <c r="AH5" s="267"/>
      <c r="AI5" s="267"/>
      <c r="AJ5" s="267"/>
      <c r="AK5" s="267"/>
      <c r="AL5" s="267"/>
      <c r="AM5" s="268"/>
      <c r="AN5" s="890"/>
    </row>
    <row r="6" spans="2:40" ht="6.75" customHeight="1">
      <c r="B6" s="887"/>
      <c r="C6" s="257"/>
      <c r="D6" s="258"/>
      <c r="E6" s="258"/>
      <c r="F6" s="258"/>
      <c r="G6" s="258"/>
      <c r="H6" s="258"/>
      <c r="I6" s="258"/>
      <c r="J6" s="258"/>
      <c r="K6" s="259"/>
      <c r="L6" s="276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8"/>
      <c r="AD6" s="269"/>
      <c r="AE6" s="270"/>
      <c r="AF6" s="270"/>
      <c r="AG6" s="270"/>
      <c r="AH6" s="270"/>
      <c r="AI6" s="270"/>
      <c r="AJ6" s="270"/>
      <c r="AK6" s="270"/>
      <c r="AL6" s="270"/>
      <c r="AM6" s="271"/>
      <c r="AN6" s="890"/>
    </row>
    <row r="7" spans="2:40" ht="18.75" customHeight="1">
      <c r="B7" s="8"/>
      <c r="C7" s="316" t="s">
        <v>12</v>
      </c>
      <c r="D7" s="317"/>
      <c r="E7" s="317"/>
      <c r="F7" s="317"/>
      <c r="G7" s="317"/>
      <c r="H7" s="317"/>
      <c r="I7" s="317"/>
      <c r="J7" s="317"/>
      <c r="K7" s="318"/>
      <c r="L7" s="262" t="s">
        <v>13</v>
      </c>
      <c r="M7" s="262"/>
      <c r="N7" s="262" t="s">
        <v>14</v>
      </c>
      <c r="O7" s="262"/>
      <c r="P7" s="262" t="s">
        <v>15</v>
      </c>
      <c r="Q7" s="262"/>
      <c r="R7" s="262" t="s">
        <v>16</v>
      </c>
      <c r="S7" s="262"/>
      <c r="T7" s="262" t="s">
        <v>17</v>
      </c>
      <c r="U7" s="262"/>
      <c r="V7" s="262" t="s">
        <v>18</v>
      </c>
      <c r="W7" s="262"/>
      <c r="X7" s="272" t="s">
        <v>19</v>
      </c>
      <c r="Y7" s="272"/>
      <c r="Z7" s="272"/>
      <c r="AA7" s="262" t="s">
        <v>20</v>
      </c>
      <c r="AB7" s="262"/>
      <c r="AC7" s="262"/>
      <c r="AD7" s="283">
        <v>21</v>
      </c>
      <c r="AE7" s="283"/>
      <c r="AF7" s="283"/>
      <c r="AG7" s="285" t="s">
        <v>289</v>
      </c>
      <c r="AH7" s="283">
        <v>1</v>
      </c>
      <c r="AI7" s="283"/>
      <c r="AJ7" s="283"/>
      <c r="AK7" s="303" t="s">
        <v>509</v>
      </c>
      <c r="AL7" s="303"/>
      <c r="AM7" s="304"/>
      <c r="AN7" s="891"/>
    </row>
    <row r="8" spans="2:40" ht="21" customHeight="1" thickBot="1">
      <c r="B8" s="889"/>
      <c r="C8" s="313" t="s">
        <v>37</v>
      </c>
      <c r="D8" s="314"/>
      <c r="E8" s="314"/>
      <c r="F8" s="314"/>
      <c r="G8" s="314"/>
      <c r="H8" s="314"/>
      <c r="I8" s="314"/>
      <c r="J8" s="314"/>
      <c r="K8" s="315"/>
      <c r="L8" s="233" t="s">
        <v>38</v>
      </c>
      <c r="M8" s="234"/>
      <c r="N8" s="260" t="s">
        <v>47</v>
      </c>
      <c r="O8" s="261"/>
      <c r="P8" s="233" t="s">
        <v>39</v>
      </c>
      <c r="Q8" s="234"/>
      <c r="R8" s="260" t="s">
        <v>48</v>
      </c>
      <c r="S8" s="261"/>
      <c r="T8" s="233" t="s">
        <v>49</v>
      </c>
      <c r="U8" s="234"/>
      <c r="V8" s="233" t="s">
        <v>50</v>
      </c>
      <c r="W8" s="234"/>
      <c r="X8" s="319" t="s">
        <v>287</v>
      </c>
      <c r="Y8" s="320"/>
      <c r="Z8" s="321"/>
      <c r="AA8" s="233" t="s">
        <v>605</v>
      </c>
      <c r="AB8" s="279"/>
      <c r="AC8" s="234"/>
      <c r="AD8" s="284"/>
      <c r="AE8" s="284"/>
      <c r="AF8" s="284"/>
      <c r="AG8" s="286"/>
      <c r="AH8" s="284"/>
      <c r="AI8" s="284"/>
      <c r="AJ8" s="284"/>
      <c r="AK8" s="305"/>
      <c r="AL8" s="305"/>
      <c r="AM8" s="306"/>
      <c r="AN8" s="891"/>
    </row>
    <row r="9" spans="2:40" ht="15" customHeight="1" thickBot="1">
      <c r="B9" s="892"/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  <c r="O9" s="892"/>
      <c r="P9" s="892"/>
      <c r="Q9" s="892"/>
      <c r="R9" s="892"/>
      <c r="S9" s="892"/>
      <c r="T9" s="892"/>
      <c r="U9" s="892"/>
      <c r="V9" s="892"/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2"/>
      <c r="AJ9" s="892"/>
      <c r="AK9" s="892"/>
      <c r="AL9" s="892"/>
      <c r="AM9" s="892"/>
      <c r="AN9" s="892"/>
    </row>
    <row r="10" spans="2:40" ht="23.1" customHeight="1">
      <c r="B10" s="888"/>
      <c r="C10" s="307" t="s">
        <v>32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9"/>
      <c r="AN10" s="165"/>
    </row>
    <row r="11" spans="2:40" ht="23.1" customHeight="1">
      <c r="B11" s="164"/>
      <c r="C11" s="310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2"/>
      <c r="AN11" s="165"/>
    </row>
    <row r="12" spans="2:40" ht="23.1" customHeight="1">
      <c r="B12" s="164"/>
      <c r="C12" s="310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2"/>
      <c r="AN12" s="165"/>
    </row>
    <row r="13" spans="2:40" ht="23.1" customHeight="1">
      <c r="B13" s="164"/>
      <c r="C13" s="310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2"/>
      <c r="AN13" s="165"/>
    </row>
    <row r="14" spans="2:40" ht="23.1" customHeight="1">
      <c r="B14" s="164"/>
      <c r="C14" s="310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2"/>
      <c r="AN14" s="165"/>
    </row>
    <row r="15" spans="2:40" ht="23.1" customHeight="1">
      <c r="B15" s="164"/>
      <c r="C15" s="310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2"/>
      <c r="AN15" s="875"/>
    </row>
    <row r="16" spans="2:40" ht="44.45" customHeight="1">
      <c r="B16" s="164"/>
      <c r="C16" s="310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2"/>
      <c r="AN16" s="875"/>
    </row>
    <row r="17" spans="2:40" ht="23.1" customHeight="1">
      <c r="B17" s="875"/>
      <c r="C17" s="287" t="s">
        <v>111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9"/>
      <c r="AN17" s="875"/>
    </row>
    <row r="18" spans="2:40" ht="23.1" customHeight="1">
      <c r="B18" s="875"/>
      <c r="C18" s="290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2"/>
      <c r="AN18" s="875"/>
    </row>
    <row r="19" spans="2:40" ht="23.1" customHeight="1">
      <c r="B19" s="875"/>
      <c r="C19" s="290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2"/>
      <c r="AN19" s="875"/>
    </row>
    <row r="20" spans="2:40" ht="23.1" customHeight="1">
      <c r="B20" s="875"/>
      <c r="C20" s="290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2"/>
      <c r="AN20" s="875"/>
    </row>
    <row r="21" spans="2:40" ht="23.1" customHeight="1">
      <c r="B21" s="883"/>
      <c r="C21" s="290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2"/>
      <c r="AN21" s="876"/>
    </row>
    <row r="22" spans="2:40" ht="23.1" customHeight="1">
      <c r="B22" s="876"/>
      <c r="C22" s="290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2"/>
      <c r="AN22" s="876"/>
    </row>
    <row r="23" spans="2:40" ht="23.1" customHeight="1">
      <c r="B23" s="876"/>
      <c r="C23" s="290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2"/>
      <c r="AN23" s="876"/>
    </row>
    <row r="24" spans="2:40" ht="59.45" customHeight="1">
      <c r="B24" s="876"/>
      <c r="C24" s="293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5"/>
      <c r="AN24" s="876"/>
    </row>
    <row r="25" spans="2:40" ht="23.1" customHeight="1">
      <c r="B25" s="876"/>
      <c r="C25" s="249" t="s">
        <v>605</v>
      </c>
      <c r="D25" s="250"/>
      <c r="E25" s="250"/>
      <c r="F25" s="250"/>
      <c r="G25" s="250"/>
      <c r="H25" s="241" t="s">
        <v>606</v>
      </c>
      <c r="I25" s="242"/>
      <c r="J25" s="242"/>
      <c r="K25" s="242"/>
      <c r="L25" s="243"/>
      <c r="M25" s="241" t="s">
        <v>611</v>
      </c>
      <c r="N25" s="242"/>
      <c r="O25" s="242"/>
      <c r="P25" s="242"/>
      <c r="Q25" s="242"/>
      <c r="R25" s="243"/>
      <c r="S25" s="247" t="s">
        <v>46</v>
      </c>
      <c r="T25" s="247"/>
      <c r="U25" s="247"/>
      <c r="V25" s="247"/>
      <c r="W25" s="247"/>
      <c r="X25" s="247" t="s">
        <v>40</v>
      </c>
      <c r="Y25" s="247"/>
      <c r="Z25" s="247"/>
      <c r="AA25" s="247"/>
      <c r="AB25" s="247"/>
      <c r="AC25" s="247" t="s">
        <v>554</v>
      </c>
      <c r="AD25" s="247"/>
      <c r="AE25" s="247"/>
      <c r="AF25" s="247"/>
      <c r="AG25" s="247"/>
      <c r="AH25" s="247"/>
      <c r="AI25" s="247"/>
      <c r="AJ25" s="247"/>
      <c r="AK25" s="247"/>
      <c r="AL25" s="247"/>
      <c r="AM25" s="248"/>
      <c r="AN25" s="876"/>
    </row>
    <row r="26" spans="2:40" ht="4.5" customHeight="1">
      <c r="B26" s="876"/>
      <c r="C26" s="249"/>
      <c r="D26" s="250"/>
      <c r="E26" s="250"/>
      <c r="F26" s="250"/>
      <c r="G26" s="250"/>
      <c r="H26" s="244"/>
      <c r="I26" s="245"/>
      <c r="J26" s="245"/>
      <c r="K26" s="245"/>
      <c r="L26" s="246"/>
      <c r="M26" s="244"/>
      <c r="N26" s="245"/>
      <c r="O26" s="245"/>
      <c r="P26" s="245"/>
      <c r="Q26" s="245"/>
      <c r="R26" s="246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8"/>
      <c r="AN26" s="876"/>
    </row>
    <row r="27" spans="2:40" ht="23.1" customHeight="1">
      <c r="B27" s="876"/>
      <c r="C27" s="249" t="s">
        <v>11</v>
      </c>
      <c r="D27" s="250"/>
      <c r="E27" s="250"/>
      <c r="F27" s="250"/>
      <c r="G27" s="250"/>
      <c r="H27" s="241" t="s">
        <v>603</v>
      </c>
      <c r="I27" s="242"/>
      <c r="J27" s="242"/>
      <c r="K27" s="242"/>
      <c r="L27" s="243"/>
      <c r="M27" s="241" t="s">
        <v>319</v>
      </c>
      <c r="N27" s="242"/>
      <c r="O27" s="242"/>
      <c r="P27" s="242"/>
      <c r="Q27" s="242"/>
      <c r="R27" s="243"/>
      <c r="S27" s="247" t="s">
        <v>46</v>
      </c>
      <c r="T27" s="247"/>
      <c r="U27" s="247"/>
      <c r="V27" s="247"/>
      <c r="W27" s="247"/>
      <c r="X27" s="247" t="s">
        <v>40</v>
      </c>
      <c r="Y27" s="247"/>
      <c r="Z27" s="247"/>
      <c r="AA27" s="247"/>
      <c r="AB27" s="247"/>
      <c r="AC27" s="247" t="s">
        <v>554</v>
      </c>
      <c r="AD27" s="247"/>
      <c r="AE27" s="247"/>
      <c r="AF27" s="247"/>
      <c r="AG27" s="247"/>
      <c r="AH27" s="247"/>
      <c r="AI27" s="247"/>
      <c r="AJ27" s="247"/>
      <c r="AK27" s="247"/>
      <c r="AL27" s="247"/>
      <c r="AM27" s="248"/>
      <c r="AN27" s="876"/>
    </row>
    <row r="28" spans="2:40" ht="4.5" customHeight="1">
      <c r="B28" s="876"/>
      <c r="C28" s="249"/>
      <c r="D28" s="250"/>
      <c r="E28" s="250"/>
      <c r="F28" s="250"/>
      <c r="G28" s="250"/>
      <c r="H28" s="244"/>
      <c r="I28" s="245"/>
      <c r="J28" s="245"/>
      <c r="K28" s="245"/>
      <c r="L28" s="246"/>
      <c r="M28" s="244"/>
      <c r="N28" s="245"/>
      <c r="O28" s="245"/>
      <c r="P28" s="245"/>
      <c r="Q28" s="245"/>
      <c r="R28" s="246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8"/>
      <c r="AN28" s="876"/>
    </row>
    <row r="29" spans="2:40" ht="23.1" customHeight="1">
      <c r="B29" s="876"/>
      <c r="C29" s="249" t="s">
        <v>10</v>
      </c>
      <c r="D29" s="250"/>
      <c r="E29" s="250"/>
      <c r="F29" s="250"/>
      <c r="G29" s="250"/>
      <c r="H29" s="241" t="s">
        <v>553</v>
      </c>
      <c r="I29" s="242"/>
      <c r="J29" s="242"/>
      <c r="K29" s="242"/>
      <c r="L29" s="243"/>
      <c r="M29" s="241" t="s">
        <v>319</v>
      </c>
      <c r="N29" s="242"/>
      <c r="O29" s="242"/>
      <c r="P29" s="242"/>
      <c r="Q29" s="242"/>
      <c r="R29" s="243"/>
      <c r="S29" s="247" t="s">
        <v>46</v>
      </c>
      <c r="T29" s="247"/>
      <c r="U29" s="247"/>
      <c r="V29" s="247"/>
      <c r="W29" s="247"/>
      <c r="X29" s="247" t="s">
        <v>40</v>
      </c>
      <c r="Y29" s="247"/>
      <c r="Z29" s="247"/>
      <c r="AA29" s="247"/>
      <c r="AB29" s="247"/>
      <c r="AC29" s="247" t="s">
        <v>554</v>
      </c>
      <c r="AD29" s="247"/>
      <c r="AE29" s="247"/>
      <c r="AF29" s="247"/>
      <c r="AG29" s="247"/>
      <c r="AH29" s="239"/>
      <c r="AI29" s="239"/>
      <c r="AJ29" s="239"/>
      <c r="AK29" s="239"/>
      <c r="AL29" s="239"/>
      <c r="AM29" s="240"/>
      <c r="AN29" s="876"/>
    </row>
    <row r="30" spans="2:40" ht="3" customHeight="1">
      <c r="B30" s="876"/>
      <c r="C30" s="249"/>
      <c r="D30" s="250"/>
      <c r="E30" s="250"/>
      <c r="F30" s="250"/>
      <c r="G30" s="250"/>
      <c r="H30" s="244"/>
      <c r="I30" s="245"/>
      <c r="J30" s="245"/>
      <c r="K30" s="245"/>
      <c r="L30" s="246"/>
      <c r="M30" s="244"/>
      <c r="N30" s="245"/>
      <c r="O30" s="245"/>
      <c r="P30" s="245"/>
      <c r="Q30" s="245"/>
      <c r="R30" s="246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39"/>
      <c r="AI30" s="239"/>
      <c r="AJ30" s="239"/>
      <c r="AK30" s="239"/>
      <c r="AL30" s="239"/>
      <c r="AM30" s="240"/>
      <c r="AN30" s="876"/>
    </row>
    <row r="31" spans="2:40" ht="23.1" customHeight="1">
      <c r="B31" s="876"/>
      <c r="C31" s="249" t="s">
        <v>9</v>
      </c>
      <c r="D31" s="250"/>
      <c r="E31" s="250"/>
      <c r="F31" s="250"/>
      <c r="G31" s="250"/>
      <c r="H31" s="241" t="s">
        <v>552</v>
      </c>
      <c r="I31" s="242"/>
      <c r="J31" s="242"/>
      <c r="K31" s="242"/>
      <c r="L31" s="243"/>
      <c r="M31" s="241" t="s">
        <v>319</v>
      </c>
      <c r="N31" s="242"/>
      <c r="O31" s="242"/>
      <c r="P31" s="242"/>
      <c r="Q31" s="242"/>
      <c r="R31" s="243"/>
      <c r="S31" s="247" t="s">
        <v>46</v>
      </c>
      <c r="T31" s="247"/>
      <c r="U31" s="247"/>
      <c r="V31" s="247"/>
      <c r="W31" s="247"/>
      <c r="X31" s="247" t="s">
        <v>40</v>
      </c>
      <c r="Y31" s="247"/>
      <c r="Z31" s="247"/>
      <c r="AA31" s="247"/>
      <c r="AB31" s="247"/>
      <c r="AC31" s="247" t="s">
        <v>378</v>
      </c>
      <c r="AD31" s="247"/>
      <c r="AE31" s="247"/>
      <c r="AF31" s="247"/>
      <c r="AG31" s="247"/>
      <c r="AH31" s="239"/>
      <c r="AI31" s="239"/>
      <c r="AJ31" s="239"/>
      <c r="AK31" s="239"/>
      <c r="AL31" s="239"/>
      <c r="AM31" s="240"/>
      <c r="AN31" s="876"/>
    </row>
    <row r="32" spans="2:40" ht="5.25" customHeight="1">
      <c r="B32" s="876"/>
      <c r="C32" s="249"/>
      <c r="D32" s="250"/>
      <c r="E32" s="250"/>
      <c r="F32" s="250"/>
      <c r="G32" s="250"/>
      <c r="H32" s="244"/>
      <c r="I32" s="245"/>
      <c r="J32" s="245"/>
      <c r="K32" s="245"/>
      <c r="L32" s="246"/>
      <c r="M32" s="244"/>
      <c r="N32" s="245"/>
      <c r="O32" s="245"/>
      <c r="P32" s="245"/>
      <c r="Q32" s="245"/>
      <c r="R32" s="246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39"/>
      <c r="AI32" s="239"/>
      <c r="AJ32" s="239"/>
      <c r="AK32" s="239"/>
      <c r="AL32" s="239"/>
      <c r="AM32" s="240"/>
      <c r="AN32" s="876"/>
    </row>
    <row r="33" spans="2:40" ht="20.25" customHeight="1">
      <c r="B33" s="876"/>
      <c r="C33" s="249" t="s">
        <v>8</v>
      </c>
      <c r="D33" s="250"/>
      <c r="E33" s="250"/>
      <c r="F33" s="250"/>
      <c r="G33" s="250"/>
      <c r="H33" s="241" t="s">
        <v>379</v>
      </c>
      <c r="I33" s="242"/>
      <c r="J33" s="242"/>
      <c r="K33" s="242"/>
      <c r="L33" s="243"/>
      <c r="M33" s="241" t="s">
        <v>319</v>
      </c>
      <c r="N33" s="242"/>
      <c r="O33" s="242"/>
      <c r="P33" s="242"/>
      <c r="Q33" s="242"/>
      <c r="R33" s="243"/>
      <c r="S33" s="247" t="s">
        <v>46</v>
      </c>
      <c r="T33" s="247"/>
      <c r="U33" s="247"/>
      <c r="V33" s="247"/>
      <c r="W33" s="247"/>
      <c r="X33" s="247" t="s">
        <v>40</v>
      </c>
      <c r="Y33" s="247"/>
      <c r="Z33" s="247"/>
      <c r="AA33" s="247"/>
      <c r="AB33" s="247"/>
      <c r="AC33" s="247" t="s">
        <v>378</v>
      </c>
      <c r="AD33" s="247"/>
      <c r="AE33" s="247"/>
      <c r="AF33" s="247"/>
      <c r="AG33" s="247"/>
      <c r="AH33" s="239"/>
      <c r="AI33" s="239"/>
      <c r="AJ33" s="239"/>
      <c r="AK33" s="239"/>
      <c r="AL33" s="239"/>
      <c r="AM33" s="240"/>
      <c r="AN33" s="876"/>
    </row>
    <row r="34" spans="2:40" ht="4.5" customHeight="1">
      <c r="B34" s="876"/>
      <c r="C34" s="249"/>
      <c r="D34" s="250"/>
      <c r="E34" s="250"/>
      <c r="F34" s="250"/>
      <c r="G34" s="250"/>
      <c r="H34" s="244"/>
      <c r="I34" s="245"/>
      <c r="J34" s="245"/>
      <c r="K34" s="245"/>
      <c r="L34" s="246"/>
      <c r="M34" s="244"/>
      <c r="N34" s="245"/>
      <c r="O34" s="245"/>
      <c r="P34" s="245"/>
      <c r="Q34" s="245"/>
      <c r="R34" s="246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39"/>
      <c r="AI34" s="239"/>
      <c r="AJ34" s="239"/>
      <c r="AK34" s="239"/>
      <c r="AL34" s="239"/>
      <c r="AM34" s="240"/>
      <c r="AN34" s="876"/>
    </row>
    <row r="35" spans="2:40" ht="20.25" customHeight="1">
      <c r="B35" s="876"/>
      <c r="C35" s="249" t="s">
        <v>7</v>
      </c>
      <c r="D35" s="250"/>
      <c r="E35" s="250"/>
      <c r="F35" s="250"/>
      <c r="G35" s="250"/>
      <c r="H35" s="241" t="s">
        <v>316</v>
      </c>
      <c r="I35" s="242"/>
      <c r="J35" s="242"/>
      <c r="K35" s="242"/>
      <c r="L35" s="243"/>
      <c r="M35" s="241" t="s">
        <v>45</v>
      </c>
      <c r="N35" s="242"/>
      <c r="O35" s="242"/>
      <c r="P35" s="242"/>
      <c r="Q35" s="242"/>
      <c r="R35" s="243"/>
      <c r="S35" s="247" t="s">
        <v>46</v>
      </c>
      <c r="T35" s="247"/>
      <c r="U35" s="247"/>
      <c r="V35" s="247"/>
      <c r="W35" s="247"/>
      <c r="X35" s="247" t="s">
        <v>40</v>
      </c>
      <c r="Y35" s="247"/>
      <c r="Z35" s="247"/>
      <c r="AA35" s="247"/>
      <c r="AB35" s="247"/>
      <c r="AC35" s="247" t="s">
        <v>42</v>
      </c>
      <c r="AD35" s="247"/>
      <c r="AE35" s="247"/>
      <c r="AF35" s="247"/>
      <c r="AG35" s="247"/>
      <c r="AH35" s="239"/>
      <c r="AI35" s="239"/>
      <c r="AJ35" s="239"/>
      <c r="AK35" s="239"/>
      <c r="AL35" s="239"/>
      <c r="AM35" s="240"/>
      <c r="AN35" s="876"/>
    </row>
    <row r="36" spans="2:40" ht="4.5" customHeight="1">
      <c r="B36" s="876"/>
      <c r="C36" s="249"/>
      <c r="D36" s="250"/>
      <c r="E36" s="250"/>
      <c r="F36" s="250"/>
      <c r="G36" s="250"/>
      <c r="H36" s="244"/>
      <c r="I36" s="245"/>
      <c r="J36" s="245"/>
      <c r="K36" s="245"/>
      <c r="L36" s="246"/>
      <c r="M36" s="244"/>
      <c r="N36" s="245"/>
      <c r="O36" s="245"/>
      <c r="P36" s="245"/>
      <c r="Q36" s="245"/>
      <c r="R36" s="246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39"/>
      <c r="AI36" s="239"/>
      <c r="AJ36" s="239"/>
      <c r="AK36" s="239"/>
      <c r="AL36" s="239"/>
      <c r="AM36" s="240"/>
      <c r="AN36" s="876"/>
    </row>
    <row r="37" spans="2:40" ht="20.25" customHeight="1">
      <c r="B37" s="876"/>
      <c r="C37" s="302" t="s">
        <v>0</v>
      </c>
      <c r="D37" s="237"/>
      <c r="E37" s="237"/>
      <c r="F37" s="237"/>
      <c r="G37" s="237"/>
      <c r="H37" s="296" t="s">
        <v>2</v>
      </c>
      <c r="I37" s="297"/>
      <c r="J37" s="297"/>
      <c r="K37" s="297"/>
      <c r="L37" s="298"/>
      <c r="M37" s="296" t="s">
        <v>21</v>
      </c>
      <c r="N37" s="297"/>
      <c r="O37" s="297"/>
      <c r="P37" s="297"/>
      <c r="Q37" s="297"/>
      <c r="R37" s="298"/>
      <c r="S37" s="237" t="s">
        <v>1</v>
      </c>
      <c r="T37" s="237"/>
      <c r="U37" s="237"/>
      <c r="V37" s="237"/>
      <c r="W37" s="237"/>
      <c r="X37" s="237" t="s">
        <v>3</v>
      </c>
      <c r="Y37" s="237"/>
      <c r="Z37" s="237"/>
      <c r="AA37" s="237"/>
      <c r="AB37" s="237"/>
      <c r="AC37" s="237" t="s">
        <v>4</v>
      </c>
      <c r="AD37" s="237"/>
      <c r="AE37" s="237"/>
      <c r="AF37" s="237"/>
      <c r="AG37" s="237"/>
      <c r="AH37" s="237" t="s">
        <v>43</v>
      </c>
      <c r="AI37" s="237"/>
      <c r="AJ37" s="237"/>
      <c r="AK37" s="237"/>
      <c r="AL37" s="237"/>
      <c r="AM37" s="238"/>
      <c r="AN37" s="876"/>
    </row>
    <row r="38" spans="2:40" ht="4.5" customHeight="1">
      <c r="B38" s="876"/>
      <c r="C38" s="302"/>
      <c r="D38" s="237"/>
      <c r="E38" s="237"/>
      <c r="F38" s="237"/>
      <c r="G38" s="237"/>
      <c r="H38" s="299"/>
      <c r="I38" s="300"/>
      <c r="J38" s="300"/>
      <c r="K38" s="300"/>
      <c r="L38" s="301"/>
      <c r="M38" s="299"/>
      <c r="N38" s="300"/>
      <c r="O38" s="300"/>
      <c r="P38" s="300"/>
      <c r="Q38" s="300"/>
      <c r="R38" s="301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8"/>
      <c r="AN38" s="876"/>
    </row>
    <row r="39" spans="2:40" ht="23.1" customHeight="1">
      <c r="B39" s="884"/>
      <c r="C39" s="20" t="s">
        <v>403</v>
      </c>
      <c r="D39" s="21"/>
      <c r="E39" s="21"/>
      <c r="F39" s="21"/>
      <c r="G39" s="21"/>
      <c r="H39" s="21"/>
      <c r="I39" s="21"/>
      <c r="J39" s="21"/>
      <c r="K39" s="21"/>
      <c r="L39" s="21"/>
      <c r="M39" s="23" t="s">
        <v>318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2"/>
      <c r="AN39" s="877"/>
    </row>
    <row r="40" spans="2:40" s="5" customFormat="1" ht="23.1" customHeight="1">
      <c r="B40" s="885"/>
      <c r="C40" s="18" t="s">
        <v>6</v>
      </c>
      <c r="D40" s="9"/>
      <c r="E40" s="9"/>
      <c r="F40" s="235" t="s">
        <v>22</v>
      </c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6"/>
      <c r="AN40" s="878"/>
    </row>
    <row r="41" spans="2:40" ht="23.1" customHeight="1">
      <c r="B41" s="886"/>
      <c r="C41" s="19"/>
      <c r="D41" s="10"/>
      <c r="E41" s="10"/>
      <c r="F41" s="230" t="s">
        <v>23</v>
      </c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1"/>
      <c r="AN41" s="879"/>
    </row>
    <row r="42" spans="2:40" ht="22.5" customHeight="1">
      <c r="B42" s="886"/>
      <c r="C42" s="19"/>
      <c r="D42" s="10"/>
      <c r="E42" s="10"/>
      <c r="F42" s="230" t="s">
        <v>24</v>
      </c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1"/>
      <c r="AN42" s="879"/>
    </row>
    <row r="43" spans="2:40" ht="22.5" customHeight="1">
      <c r="B43" s="886"/>
      <c r="C43" s="19"/>
      <c r="D43" s="10"/>
      <c r="E43" s="10"/>
      <c r="F43" s="230" t="s">
        <v>25</v>
      </c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1"/>
      <c r="AN43" s="879"/>
    </row>
    <row r="44" spans="2:40" ht="22.5" customHeight="1">
      <c r="B44" s="886"/>
      <c r="C44" s="19"/>
      <c r="D44" s="10"/>
      <c r="E44" s="10"/>
      <c r="F44" s="230" t="s">
        <v>26</v>
      </c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1"/>
      <c r="AN44" s="879"/>
    </row>
    <row r="45" spans="2:40" ht="22.5" customHeight="1">
      <c r="B45" s="886"/>
      <c r="C45" s="19"/>
      <c r="D45" s="10"/>
      <c r="E45" s="10"/>
      <c r="F45" s="230" t="s">
        <v>27</v>
      </c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1"/>
      <c r="AN45" s="879"/>
    </row>
    <row r="46" spans="2:40" ht="22.5" customHeight="1">
      <c r="B46" s="886"/>
      <c r="C46" s="19"/>
      <c r="D46" s="10"/>
      <c r="E46" s="10"/>
      <c r="F46" s="230" t="s">
        <v>28</v>
      </c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1"/>
      <c r="AN46" s="879"/>
    </row>
    <row r="47" spans="2:40" ht="22.5" customHeight="1">
      <c r="B47" s="886"/>
      <c r="C47" s="19"/>
      <c r="D47" s="10"/>
      <c r="E47" s="10"/>
      <c r="F47" s="230" t="s">
        <v>29</v>
      </c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1"/>
      <c r="AN47" s="879"/>
    </row>
    <row r="48" spans="2:40" ht="22.5" customHeight="1">
      <c r="B48" s="886"/>
      <c r="C48" s="19"/>
      <c r="D48" s="10"/>
      <c r="E48" s="10"/>
      <c r="F48" s="230" t="s">
        <v>44</v>
      </c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1"/>
      <c r="AN48" s="879"/>
    </row>
    <row r="49" spans="2:40" ht="22.5" customHeight="1">
      <c r="B49" s="886"/>
      <c r="C49" s="19"/>
      <c r="D49" s="10"/>
      <c r="E49" s="10"/>
      <c r="F49" s="230" t="s">
        <v>30</v>
      </c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1"/>
      <c r="AN49" s="879"/>
    </row>
    <row r="50" spans="2:40" ht="22.5" customHeight="1">
      <c r="B50" s="886"/>
      <c r="C50" s="11"/>
      <c r="D50" s="6"/>
      <c r="E50" s="6"/>
      <c r="F50" s="6"/>
      <c r="G50" s="6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2"/>
      <c r="AN50" s="879"/>
    </row>
    <row r="51" spans="2:40">
      <c r="B51" s="880"/>
      <c r="C51" s="13"/>
      <c r="AM51" s="8"/>
      <c r="AN51" s="880"/>
    </row>
    <row r="52" spans="2:40" ht="13.5" thickBot="1">
      <c r="B52" s="880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6"/>
      <c r="AN52" s="880"/>
    </row>
    <row r="53" spans="2:40" ht="9.75" customHeight="1">
      <c r="B53" s="880"/>
      <c r="C53" s="880"/>
      <c r="D53" s="880"/>
      <c r="E53" s="880"/>
      <c r="F53" s="880"/>
      <c r="G53" s="880"/>
      <c r="H53" s="880"/>
      <c r="I53" s="880"/>
      <c r="J53" s="880"/>
      <c r="K53" s="880"/>
      <c r="L53" s="880"/>
      <c r="M53" s="880"/>
      <c r="N53" s="880"/>
      <c r="O53" s="880"/>
      <c r="P53" s="880"/>
      <c r="Q53" s="880"/>
      <c r="R53" s="882"/>
      <c r="S53" s="882"/>
      <c r="T53" s="882"/>
      <c r="U53" s="882"/>
      <c r="V53" s="882"/>
      <c r="W53" s="882"/>
      <c r="X53" s="882"/>
      <c r="Y53" s="882"/>
      <c r="Z53" s="882"/>
      <c r="AA53" s="882"/>
      <c r="AB53" s="882"/>
      <c r="AC53" s="882"/>
      <c r="AD53" s="882"/>
      <c r="AE53" s="882"/>
      <c r="AF53" s="882"/>
      <c r="AG53" s="882"/>
      <c r="AH53" s="882"/>
      <c r="AI53" s="882"/>
      <c r="AJ53" s="882"/>
      <c r="AK53" s="880"/>
      <c r="AL53" s="880"/>
      <c r="AM53" s="880"/>
      <c r="AN53" s="880"/>
    </row>
  </sheetData>
  <mergeCells count="92">
    <mergeCell ref="AH7:AJ8"/>
    <mergeCell ref="AK7:AM8"/>
    <mergeCell ref="AH35:AM36"/>
    <mergeCell ref="AH31:AM32"/>
    <mergeCell ref="C10:AM16"/>
    <mergeCell ref="C8:K8"/>
    <mergeCell ref="N7:O7"/>
    <mergeCell ref="C7:K7"/>
    <mergeCell ref="R7:S7"/>
    <mergeCell ref="X8:Z8"/>
    <mergeCell ref="P7:Q7"/>
    <mergeCell ref="AH33:AM34"/>
    <mergeCell ref="C31:G32"/>
    <mergeCell ref="C29:G30"/>
    <mergeCell ref="H29:L30"/>
    <mergeCell ref="H31:L32"/>
    <mergeCell ref="C37:G38"/>
    <mergeCell ref="X33:AB34"/>
    <mergeCell ref="C35:G36"/>
    <mergeCell ref="H35:L36"/>
    <mergeCell ref="M35:R36"/>
    <mergeCell ref="S35:W36"/>
    <mergeCell ref="X35:AB36"/>
    <mergeCell ref="H37:L38"/>
    <mergeCell ref="C33:G34"/>
    <mergeCell ref="H33:L34"/>
    <mergeCell ref="AC33:AG34"/>
    <mergeCell ref="AC35:AG36"/>
    <mergeCell ref="M29:R30"/>
    <mergeCell ref="M31:R32"/>
    <mergeCell ref="M37:R38"/>
    <mergeCell ref="S37:W38"/>
    <mergeCell ref="X37:AB38"/>
    <mergeCell ref="M33:R34"/>
    <mergeCell ref="S33:W34"/>
    <mergeCell ref="S31:W32"/>
    <mergeCell ref="X31:AB32"/>
    <mergeCell ref="AC31:AG32"/>
    <mergeCell ref="X29:AB30"/>
    <mergeCell ref="AC29:AG30"/>
    <mergeCell ref="S29:W30"/>
    <mergeCell ref="H27:L28"/>
    <mergeCell ref="S27:W28"/>
    <mergeCell ref="X25:AB26"/>
    <mergeCell ref="AC25:AG26"/>
    <mergeCell ref="C17:AM24"/>
    <mergeCell ref="M27:R28"/>
    <mergeCell ref="S25:W26"/>
    <mergeCell ref="C1:K6"/>
    <mergeCell ref="L8:M8"/>
    <mergeCell ref="N8:O8"/>
    <mergeCell ref="L7:M7"/>
    <mergeCell ref="AD1:AM6"/>
    <mergeCell ref="V7:W7"/>
    <mergeCell ref="X7:Z7"/>
    <mergeCell ref="AA7:AC7"/>
    <mergeCell ref="R8:S8"/>
    <mergeCell ref="T8:U8"/>
    <mergeCell ref="T7:U7"/>
    <mergeCell ref="L5:AC6"/>
    <mergeCell ref="AA8:AC8"/>
    <mergeCell ref="L1:AC4"/>
    <mergeCell ref="AD7:AF8"/>
    <mergeCell ref="AG7:AG8"/>
    <mergeCell ref="P8:Q8"/>
    <mergeCell ref="V8:W8"/>
    <mergeCell ref="F40:AM40"/>
    <mergeCell ref="AH37:AM38"/>
    <mergeCell ref="F41:AM41"/>
    <mergeCell ref="AC37:AG38"/>
    <mergeCell ref="AH29:AM30"/>
    <mergeCell ref="H25:L26"/>
    <mergeCell ref="B9:AN9"/>
    <mergeCell ref="AH25:AM26"/>
    <mergeCell ref="X27:AB28"/>
    <mergeCell ref="AC27:AG28"/>
    <mergeCell ref="AH27:AM28"/>
    <mergeCell ref="C25:G26"/>
    <mergeCell ref="C27:G28"/>
    <mergeCell ref="M25:R26"/>
    <mergeCell ref="F42:AM42"/>
    <mergeCell ref="R53:U53"/>
    <mergeCell ref="V53:Y53"/>
    <mergeCell ref="Z53:AD53"/>
    <mergeCell ref="AE53:AJ53"/>
    <mergeCell ref="F47:AM47"/>
    <mergeCell ref="F48:AM48"/>
    <mergeCell ref="F44:AM44"/>
    <mergeCell ref="F45:AM45"/>
    <mergeCell ref="F46:AM46"/>
    <mergeCell ref="F43:AM43"/>
    <mergeCell ref="F49:AM49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2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="40" zoomScaleNormal="100" zoomScaleSheetLayoutView="40" workbookViewId="0">
      <selection activeCell="AQ25" sqref="AQ25"/>
    </sheetView>
  </sheetViews>
  <sheetFormatPr defaultColWidth="9.140625" defaultRowHeight="12.75"/>
  <cols>
    <col min="1" max="33" width="3.5703125" style="1" customWidth="1"/>
    <col min="34" max="34" width="6.28515625" style="1" customWidth="1"/>
    <col min="35" max="35" width="2" style="1" customWidth="1"/>
    <col min="36" max="39" width="3.5703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1" t="s">
        <v>35</v>
      </c>
      <c r="B1" s="252"/>
      <c r="C1" s="252"/>
      <c r="D1" s="252"/>
      <c r="E1" s="252"/>
      <c r="F1" s="252"/>
      <c r="G1" s="252"/>
      <c r="H1" s="252"/>
      <c r="I1" s="252"/>
      <c r="J1" s="253"/>
      <c r="K1" s="280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1"/>
      <c r="AN1" s="2"/>
    </row>
    <row r="2" spans="1:40" ht="1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4"/>
      <c r="AN2" s="2"/>
    </row>
    <row r="3" spans="1:40" ht="12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4"/>
      <c r="AN3" s="2"/>
    </row>
    <row r="4" spans="1:40" ht="70.5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4"/>
      <c r="AN4" s="2"/>
    </row>
    <row r="5" spans="1:40" ht="11.2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273" t="str">
        <f>CONCATENATE(Cover!L5)</f>
        <v>DATA SHEETS FOR CONTROL/REGULATOR VALVES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4"/>
      <c r="AN5" s="2"/>
    </row>
    <row r="6" spans="1:40" ht="6.75" customHeight="1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32"/>
      <c r="AD6" s="333"/>
      <c r="AE6" s="333"/>
      <c r="AF6" s="333"/>
      <c r="AG6" s="333"/>
      <c r="AH6" s="333"/>
      <c r="AI6" s="333"/>
      <c r="AJ6" s="333"/>
      <c r="AK6" s="333"/>
      <c r="AL6" s="333"/>
      <c r="AM6" s="334"/>
      <c r="AN6" s="2"/>
    </row>
    <row r="7" spans="1:40" ht="18" customHeight="1">
      <c r="A7" s="316" t="s">
        <v>12</v>
      </c>
      <c r="B7" s="338"/>
      <c r="C7" s="338"/>
      <c r="D7" s="338"/>
      <c r="E7" s="338"/>
      <c r="F7" s="338"/>
      <c r="G7" s="338"/>
      <c r="H7" s="338"/>
      <c r="I7" s="338"/>
      <c r="J7" s="339"/>
      <c r="K7" s="340" t="s">
        <v>13</v>
      </c>
      <c r="L7" s="262"/>
      <c r="M7" s="262" t="s">
        <v>14</v>
      </c>
      <c r="N7" s="262"/>
      <c r="O7" s="262" t="s">
        <v>15</v>
      </c>
      <c r="P7" s="262"/>
      <c r="Q7" s="262" t="s">
        <v>16</v>
      </c>
      <c r="R7" s="262"/>
      <c r="S7" s="262" t="s">
        <v>17</v>
      </c>
      <c r="T7" s="262"/>
      <c r="U7" s="262" t="s">
        <v>18</v>
      </c>
      <c r="V7" s="262"/>
      <c r="W7" s="272" t="s">
        <v>19</v>
      </c>
      <c r="X7" s="272"/>
      <c r="Y7" s="272"/>
      <c r="Z7" s="262" t="s">
        <v>20</v>
      </c>
      <c r="AA7" s="262"/>
      <c r="AB7" s="262"/>
      <c r="AC7" s="283">
        <f>Cover!AD7</f>
        <v>21</v>
      </c>
      <c r="AD7" s="283"/>
      <c r="AE7" s="283"/>
      <c r="AF7" s="285" t="s">
        <v>289</v>
      </c>
      <c r="AG7" s="283">
        <v>2</v>
      </c>
      <c r="AH7" s="283"/>
      <c r="AI7" s="283"/>
      <c r="AJ7" s="303" t="s">
        <v>509</v>
      </c>
      <c r="AK7" s="303"/>
      <c r="AL7" s="303"/>
      <c r="AM7" s="304"/>
      <c r="AN7" s="2"/>
    </row>
    <row r="8" spans="1:40" ht="17.25" customHeight="1" thickBot="1">
      <c r="A8" s="313" t="s">
        <v>37</v>
      </c>
      <c r="B8" s="314"/>
      <c r="C8" s="314"/>
      <c r="D8" s="314"/>
      <c r="E8" s="314"/>
      <c r="F8" s="314"/>
      <c r="G8" s="314"/>
      <c r="H8" s="314"/>
      <c r="I8" s="314"/>
      <c r="J8" s="315"/>
      <c r="K8" s="233" t="s">
        <v>38</v>
      </c>
      <c r="L8" s="234"/>
      <c r="M8" s="260" t="s">
        <v>47</v>
      </c>
      <c r="N8" s="261"/>
      <c r="O8" s="233" t="s">
        <v>39</v>
      </c>
      <c r="P8" s="234"/>
      <c r="Q8" s="260" t="s">
        <v>48</v>
      </c>
      <c r="R8" s="261"/>
      <c r="S8" s="233" t="str">
        <f>Cover!T8</f>
        <v>IN</v>
      </c>
      <c r="T8" s="234"/>
      <c r="U8" s="233" t="str">
        <f>Cover!V8</f>
        <v>DT</v>
      </c>
      <c r="V8" s="234"/>
      <c r="W8" s="335" t="str">
        <f>Cover!X8</f>
        <v>0011</v>
      </c>
      <c r="X8" s="336"/>
      <c r="Y8" s="337"/>
      <c r="Z8" s="233" t="str">
        <f>Cover!AA8</f>
        <v>D05</v>
      </c>
      <c r="AA8" s="279"/>
      <c r="AB8" s="234"/>
      <c r="AC8" s="284"/>
      <c r="AD8" s="284"/>
      <c r="AE8" s="284"/>
      <c r="AF8" s="286"/>
      <c r="AG8" s="284"/>
      <c r="AH8" s="284"/>
      <c r="AI8" s="284"/>
      <c r="AJ8" s="305"/>
      <c r="AK8" s="305"/>
      <c r="AL8" s="305"/>
      <c r="AM8" s="306"/>
      <c r="AN8" s="3"/>
    </row>
    <row r="9" spans="1:40" ht="15" customHeight="1">
      <c r="A9" s="341" t="s">
        <v>31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4"/>
    </row>
    <row r="10" spans="1:40" ht="9.75" customHeight="1">
      <c r="A10" s="341"/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4"/>
    </row>
    <row r="11" spans="1:40" ht="18.75" customHeight="1">
      <c r="A11" s="326" t="s">
        <v>36</v>
      </c>
      <c r="B11" s="326"/>
      <c r="C11" s="326"/>
      <c r="D11" s="326"/>
      <c r="E11" s="326" t="s">
        <v>7</v>
      </c>
      <c r="F11" s="326"/>
      <c r="G11" s="326"/>
      <c r="H11" s="326" t="s">
        <v>8</v>
      </c>
      <c r="I11" s="326"/>
      <c r="J11" s="326"/>
      <c r="K11" s="326" t="s">
        <v>9</v>
      </c>
      <c r="L11" s="326"/>
      <c r="M11" s="326"/>
      <c r="N11" s="326" t="s">
        <v>10</v>
      </c>
      <c r="O11" s="326"/>
      <c r="P11" s="326"/>
      <c r="Q11" s="326" t="s">
        <v>11</v>
      </c>
      <c r="R11" s="326"/>
      <c r="S11" s="326"/>
      <c r="T11" s="326" t="s">
        <v>605</v>
      </c>
      <c r="U11" s="326"/>
      <c r="V11" s="326"/>
      <c r="W11" s="326" t="s">
        <v>607</v>
      </c>
      <c r="X11" s="326"/>
      <c r="Y11" s="326"/>
      <c r="Z11" s="326" t="s">
        <v>608</v>
      </c>
      <c r="AA11" s="326"/>
      <c r="AB11" s="326"/>
      <c r="AC11" s="326" t="s">
        <v>612</v>
      </c>
      <c r="AD11" s="326"/>
      <c r="AE11" s="326"/>
      <c r="AF11" s="326" t="s">
        <v>613</v>
      </c>
      <c r="AG11" s="326"/>
      <c r="AH11" s="327"/>
      <c r="AI11" s="326" t="s">
        <v>614</v>
      </c>
      <c r="AJ11" s="326"/>
      <c r="AK11" s="326"/>
      <c r="AL11" s="326"/>
      <c r="AM11" s="326"/>
    </row>
    <row r="12" spans="1:40" ht="12" customHeight="1">
      <c r="A12" s="322">
        <v>1</v>
      </c>
      <c r="B12" s="322"/>
      <c r="C12" s="322"/>
      <c r="D12" s="322"/>
      <c r="E12" s="322" t="s">
        <v>33</v>
      </c>
      <c r="F12" s="322"/>
      <c r="G12" s="322"/>
      <c r="H12" s="322" t="s">
        <v>33</v>
      </c>
      <c r="I12" s="322"/>
      <c r="J12" s="322"/>
      <c r="K12" s="322" t="s">
        <v>33</v>
      </c>
      <c r="L12" s="322"/>
      <c r="M12" s="322"/>
      <c r="N12" s="322" t="s">
        <v>33</v>
      </c>
      <c r="O12" s="322"/>
      <c r="P12" s="322"/>
      <c r="Q12" s="322" t="s">
        <v>33</v>
      </c>
      <c r="R12" s="322"/>
      <c r="S12" s="322"/>
      <c r="T12" s="322" t="s">
        <v>33</v>
      </c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5"/>
      <c r="AI12" s="322"/>
      <c r="AJ12" s="322"/>
      <c r="AK12" s="322"/>
      <c r="AL12" s="322"/>
      <c r="AM12" s="322"/>
    </row>
    <row r="13" spans="1:40" ht="12" customHeight="1">
      <c r="A13" s="322">
        <v>2</v>
      </c>
      <c r="B13" s="322"/>
      <c r="C13" s="322"/>
      <c r="D13" s="322"/>
      <c r="E13" s="322" t="s">
        <v>33</v>
      </c>
      <c r="F13" s="322"/>
      <c r="G13" s="322"/>
      <c r="H13" s="322" t="s">
        <v>33</v>
      </c>
      <c r="I13" s="322"/>
      <c r="J13" s="322"/>
      <c r="K13" s="322" t="s">
        <v>33</v>
      </c>
      <c r="L13" s="322"/>
      <c r="M13" s="322"/>
      <c r="N13" s="322" t="s">
        <v>33</v>
      </c>
      <c r="O13" s="322"/>
      <c r="P13" s="322"/>
      <c r="Q13" s="322" t="s">
        <v>33</v>
      </c>
      <c r="R13" s="322"/>
      <c r="S13" s="322"/>
      <c r="T13" s="322" t="s">
        <v>33</v>
      </c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5"/>
      <c r="AI13" s="322"/>
      <c r="AJ13" s="322"/>
      <c r="AK13" s="322"/>
      <c r="AL13" s="322"/>
      <c r="AM13" s="322"/>
    </row>
    <row r="14" spans="1:40" ht="12" customHeight="1">
      <c r="A14" s="322">
        <v>3</v>
      </c>
      <c r="B14" s="322"/>
      <c r="C14" s="322"/>
      <c r="D14" s="322"/>
      <c r="E14" s="322" t="s">
        <v>33</v>
      </c>
      <c r="F14" s="322"/>
      <c r="G14" s="322"/>
      <c r="H14" s="322" t="s">
        <v>33</v>
      </c>
      <c r="I14" s="322"/>
      <c r="J14" s="322"/>
      <c r="K14" s="322"/>
      <c r="L14" s="322"/>
      <c r="M14" s="322"/>
      <c r="N14" s="323"/>
      <c r="O14" s="323"/>
      <c r="P14" s="323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5"/>
      <c r="AI14" s="322"/>
      <c r="AJ14" s="322"/>
      <c r="AK14" s="322"/>
      <c r="AL14" s="322"/>
      <c r="AM14" s="322"/>
    </row>
    <row r="15" spans="1:40" ht="12" customHeight="1">
      <c r="A15" s="322">
        <v>4</v>
      </c>
      <c r="B15" s="322"/>
      <c r="C15" s="322"/>
      <c r="D15" s="322"/>
      <c r="E15" s="322" t="s">
        <v>33</v>
      </c>
      <c r="F15" s="322"/>
      <c r="G15" s="322"/>
      <c r="H15" s="322" t="s">
        <v>33</v>
      </c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 t="s">
        <v>33</v>
      </c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5"/>
      <c r="AI15" s="322"/>
      <c r="AJ15" s="322"/>
      <c r="AK15" s="322"/>
      <c r="AL15" s="322"/>
      <c r="AM15" s="322"/>
    </row>
    <row r="16" spans="1:40" ht="12" customHeight="1">
      <c r="A16" s="322">
        <v>5</v>
      </c>
      <c r="B16" s="322"/>
      <c r="C16" s="322"/>
      <c r="D16" s="322"/>
      <c r="E16" s="322" t="s">
        <v>33</v>
      </c>
      <c r="F16" s="322"/>
      <c r="G16" s="322"/>
      <c r="H16" s="322" t="s">
        <v>33</v>
      </c>
      <c r="I16" s="322"/>
      <c r="J16" s="322"/>
      <c r="K16" s="322" t="s">
        <v>33</v>
      </c>
      <c r="L16" s="322"/>
      <c r="M16" s="322"/>
      <c r="N16" s="322"/>
      <c r="O16" s="322"/>
      <c r="P16" s="322"/>
      <c r="Q16" s="322" t="s">
        <v>33</v>
      </c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5"/>
      <c r="AI16" s="322"/>
      <c r="AJ16" s="322"/>
      <c r="AK16" s="322"/>
      <c r="AL16" s="322"/>
      <c r="AM16" s="322"/>
    </row>
    <row r="17" spans="1:39" ht="12" customHeight="1">
      <c r="A17" s="322">
        <v>6</v>
      </c>
      <c r="B17" s="322"/>
      <c r="C17" s="322"/>
      <c r="D17" s="322"/>
      <c r="E17" s="322" t="s">
        <v>33</v>
      </c>
      <c r="F17" s="322"/>
      <c r="G17" s="322"/>
      <c r="H17" s="322" t="s">
        <v>33</v>
      </c>
      <c r="I17" s="322"/>
      <c r="J17" s="322"/>
      <c r="K17" s="322" t="s">
        <v>33</v>
      </c>
      <c r="L17" s="322"/>
      <c r="M17" s="322"/>
      <c r="N17" s="322"/>
      <c r="O17" s="322"/>
      <c r="P17" s="322"/>
      <c r="Q17" s="322" t="s">
        <v>33</v>
      </c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5"/>
      <c r="AI17" s="322"/>
      <c r="AJ17" s="322"/>
      <c r="AK17" s="322"/>
      <c r="AL17" s="322"/>
      <c r="AM17" s="322"/>
    </row>
    <row r="18" spans="1:39" ht="12" customHeight="1">
      <c r="A18" s="322">
        <v>7</v>
      </c>
      <c r="B18" s="322"/>
      <c r="C18" s="322"/>
      <c r="D18" s="322"/>
      <c r="E18" s="322" t="s">
        <v>33</v>
      </c>
      <c r="F18" s="322"/>
      <c r="G18" s="322"/>
      <c r="H18" s="322" t="s">
        <v>33</v>
      </c>
      <c r="I18" s="322"/>
      <c r="J18" s="322"/>
      <c r="K18" s="322" t="s">
        <v>33</v>
      </c>
      <c r="L18" s="322"/>
      <c r="M18" s="322"/>
      <c r="N18" s="322"/>
      <c r="O18" s="322"/>
      <c r="P18" s="322"/>
      <c r="Q18" s="322" t="s">
        <v>33</v>
      </c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5"/>
      <c r="AI18" s="322"/>
      <c r="AJ18" s="322"/>
      <c r="AK18" s="322"/>
      <c r="AL18" s="322"/>
      <c r="AM18" s="322"/>
    </row>
    <row r="19" spans="1:39" ht="12" customHeight="1">
      <c r="A19" s="322">
        <v>8</v>
      </c>
      <c r="B19" s="322"/>
      <c r="C19" s="322"/>
      <c r="D19" s="322"/>
      <c r="E19" s="322" t="s">
        <v>33</v>
      </c>
      <c r="F19" s="322"/>
      <c r="G19" s="322"/>
      <c r="H19" s="322" t="s">
        <v>33</v>
      </c>
      <c r="I19" s="322"/>
      <c r="J19" s="322"/>
      <c r="K19" s="322" t="s">
        <v>33</v>
      </c>
      <c r="L19" s="322"/>
      <c r="M19" s="322"/>
      <c r="N19" s="322"/>
      <c r="O19" s="322"/>
      <c r="P19" s="322"/>
      <c r="Q19" s="322" t="s">
        <v>33</v>
      </c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5"/>
      <c r="AI19" s="322"/>
      <c r="AJ19" s="322"/>
      <c r="AK19" s="322"/>
      <c r="AL19" s="322"/>
      <c r="AM19" s="322"/>
    </row>
    <row r="20" spans="1:39" ht="12" customHeight="1">
      <c r="A20" s="322">
        <v>9</v>
      </c>
      <c r="B20" s="322"/>
      <c r="C20" s="322"/>
      <c r="D20" s="322"/>
      <c r="E20" s="322" t="s">
        <v>33</v>
      </c>
      <c r="F20" s="322"/>
      <c r="G20" s="322"/>
      <c r="H20" s="322" t="s">
        <v>33</v>
      </c>
      <c r="I20" s="322"/>
      <c r="J20" s="322"/>
      <c r="K20" s="322" t="s">
        <v>33</v>
      </c>
      <c r="L20" s="322"/>
      <c r="M20" s="322"/>
      <c r="N20" s="322" t="s">
        <v>33</v>
      </c>
      <c r="O20" s="322"/>
      <c r="P20" s="322"/>
      <c r="Q20" s="322" t="s">
        <v>33</v>
      </c>
      <c r="R20" s="322"/>
      <c r="S20" s="322"/>
      <c r="T20" s="322" t="s">
        <v>33</v>
      </c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5"/>
      <c r="AI20" s="322"/>
      <c r="AJ20" s="322"/>
      <c r="AK20" s="322"/>
      <c r="AL20" s="322"/>
      <c r="AM20" s="322"/>
    </row>
    <row r="21" spans="1:39" ht="12" customHeight="1">
      <c r="A21" s="322">
        <v>10</v>
      </c>
      <c r="B21" s="322"/>
      <c r="C21" s="322"/>
      <c r="D21" s="322"/>
      <c r="E21" s="322" t="s">
        <v>33</v>
      </c>
      <c r="F21" s="322"/>
      <c r="G21" s="322"/>
      <c r="H21" s="322" t="s">
        <v>33</v>
      </c>
      <c r="I21" s="322"/>
      <c r="J21" s="322"/>
      <c r="K21" s="322" t="s">
        <v>33</v>
      </c>
      <c r="L21" s="322"/>
      <c r="M21" s="322"/>
      <c r="N21" s="322" t="s">
        <v>33</v>
      </c>
      <c r="O21" s="322"/>
      <c r="P21" s="322"/>
      <c r="Q21" s="322" t="s">
        <v>33</v>
      </c>
      <c r="R21" s="322"/>
      <c r="S21" s="322"/>
      <c r="T21" s="322" t="s">
        <v>33</v>
      </c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5"/>
      <c r="AI21" s="322"/>
      <c r="AJ21" s="322"/>
      <c r="AK21" s="322"/>
      <c r="AL21" s="322"/>
      <c r="AM21" s="322"/>
    </row>
    <row r="22" spans="1:39" ht="12" customHeight="1">
      <c r="A22" s="322">
        <v>11</v>
      </c>
      <c r="B22" s="322"/>
      <c r="C22" s="322"/>
      <c r="D22" s="322"/>
      <c r="E22" s="322" t="s">
        <v>33</v>
      </c>
      <c r="F22" s="322"/>
      <c r="G22" s="322"/>
      <c r="H22" s="322" t="s">
        <v>33</v>
      </c>
      <c r="I22" s="322"/>
      <c r="J22" s="322"/>
      <c r="K22" s="322" t="s">
        <v>33</v>
      </c>
      <c r="L22" s="322"/>
      <c r="M22" s="322"/>
      <c r="N22" s="322" t="s">
        <v>33</v>
      </c>
      <c r="O22" s="322"/>
      <c r="P22" s="322"/>
      <c r="Q22" s="322" t="s">
        <v>33</v>
      </c>
      <c r="R22" s="322"/>
      <c r="S22" s="322"/>
      <c r="T22" s="322" t="s">
        <v>33</v>
      </c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5"/>
      <c r="AI22" s="322"/>
      <c r="AJ22" s="322"/>
      <c r="AK22" s="322"/>
      <c r="AL22" s="322"/>
      <c r="AM22" s="322"/>
    </row>
    <row r="23" spans="1:39" ht="12" customHeight="1">
      <c r="A23" s="322">
        <v>12</v>
      </c>
      <c r="B23" s="322"/>
      <c r="C23" s="322"/>
      <c r="D23" s="322"/>
      <c r="E23" s="322" t="s">
        <v>33</v>
      </c>
      <c r="F23" s="322"/>
      <c r="G23" s="322"/>
      <c r="H23" s="322" t="s">
        <v>33</v>
      </c>
      <c r="I23" s="322"/>
      <c r="J23" s="322"/>
      <c r="K23" s="322" t="s">
        <v>33</v>
      </c>
      <c r="L23" s="322"/>
      <c r="M23" s="322"/>
      <c r="N23" s="322"/>
      <c r="O23" s="322"/>
      <c r="P23" s="322"/>
      <c r="Q23" s="322" t="s">
        <v>33</v>
      </c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5"/>
      <c r="AI23" s="322"/>
      <c r="AJ23" s="322"/>
      <c r="AK23" s="322"/>
      <c r="AL23" s="322"/>
      <c r="AM23" s="322"/>
    </row>
    <row r="24" spans="1:39" ht="12" customHeight="1">
      <c r="A24" s="322">
        <v>13</v>
      </c>
      <c r="B24" s="322"/>
      <c r="C24" s="322"/>
      <c r="D24" s="322"/>
      <c r="E24" s="322" t="s">
        <v>33</v>
      </c>
      <c r="F24" s="322"/>
      <c r="G24" s="322"/>
      <c r="H24" s="322" t="s">
        <v>33</v>
      </c>
      <c r="I24" s="322"/>
      <c r="J24" s="322"/>
      <c r="K24" s="322" t="s">
        <v>33</v>
      </c>
      <c r="L24" s="322"/>
      <c r="M24" s="322"/>
      <c r="N24" s="322"/>
      <c r="O24" s="322"/>
      <c r="P24" s="322"/>
      <c r="Q24" s="322" t="s">
        <v>33</v>
      </c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5"/>
      <c r="AI24" s="322"/>
      <c r="AJ24" s="322"/>
      <c r="AK24" s="322"/>
      <c r="AL24" s="322"/>
      <c r="AM24" s="322"/>
    </row>
    <row r="25" spans="1:39" ht="12" customHeight="1">
      <c r="A25" s="322">
        <v>14</v>
      </c>
      <c r="B25" s="322"/>
      <c r="C25" s="322"/>
      <c r="D25" s="322"/>
      <c r="E25" s="322" t="s">
        <v>33</v>
      </c>
      <c r="F25" s="322"/>
      <c r="G25" s="322"/>
      <c r="H25" s="322" t="s">
        <v>33</v>
      </c>
      <c r="I25" s="322"/>
      <c r="J25" s="322"/>
      <c r="K25" s="322" t="s">
        <v>33</v>
      </c>
      <c r="L25" s="322"/>
      <c r="M25" s="322"/>
      <c r="N25" s="323"/>
      <c r="O25" s="323"/>
      <c r="P25" s="323"/>
      <c r="Q25" s="322" t="s">
        <v>33</v>
      </c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5"/>
      <c r="AI25" s="322"/>
      <c r="AJ25" s="322"/>
      <c r="AK25" s="322"/>
      <c r="AL25" s="322"/>
      <c r="AM25" s="322"/>
    </row>
    <row r="26" spans="1:39" ht="12" customHeight="1">
      <c r="A26" s="322">
        <v>15</v>
      </c>
      <c r="B26" s="322"/>
      <c r="C26" s="322"/>
      <c r="D26" s="322"/>
      <c r="E26" s="322" t="s">
        <v>33</v>
      </c>
      <c r="F26" s="322"/>
      <c r="G26" s="322"/>
      <c r="H26" s="322" t="s">
        <v>33</v>
      </c>
      <c r="I26" s="322"/>
      <c r="J26" s="322"/>
      <c r="K26" s="322" t="s">
        <v>33</v>
      </c>
      <c r="L26" s="322"/>
      <c r="M26" s="322"/>
      <c r="N26" s="322"/>
      <c r="O26" s="322"/>
      <c r="P26" s="322"/>
      <c r="Q26" s="322" t="s">
        <v>33</v>
      </c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5"/>
      <c r="AI26" s="322"/>
      <c r="AJ26" s="322"/>
      <c r="AK26" s="322"/>
      <c r="AL26" s="322"/>
      <c r="AM26" s="322"/>
    </row>
    <row r="27" spans="1:39" ht="12" customHeight="1">
      <c r="A27" s="325">
        <v>16</v>
      </c>
      <c r="B27" s="328"/>
      <c r="C27" s="328"/>
      <c r="D27" s="329"/>
      <c r="E27" s="322" t="s">
        <v>33</v>
      </c>
      <c r="F27" s="322"/>
      <c r="G27" s="322"/>
      <c r="H27" s="322" t="s">
        <v>33</v>
      </c>
      <c r="I27" s="322"/>
      <c r="J27" s="322"/>
      <c r="K27" s="322" t="s">
        <v>33</v>
      </c>
      <c r="L27" s="322"/>
      <c r="M27" s="322"/>
      <c r="N27" s="322"/>
      <c r="O27" s="322"/>
      <c r="P27" s="322"/>
      <c r="Q27" s="322" t="s">
        <v>33</v>
      </c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5"/>
      <c r="AI27" s="322"/>
      <c r="AJ27" s="322"/>
      <c r="AK27" s="322"/>
      <c r="AL27" s="322"/>
      <c r="AM27" s="322"/>
    </row>
    <row r="28" spans="1:39" ht="12" customHeight="1">
      <c r="A28" s="322">
        <v>17</v>
      </c>
      <c r="B28" s="322"/>
      <c r="C28" s="322"/>
      <c r="D28" s="322"/>
      <c r="E28" s="322" t="s">
        <v>33</v>
      </c>
      <c r="F28" s="322"/>
      <c r="G28" s="322"/>
      <c r="H28" s="322" t="s">
        <v>33</v>
      </c>
      <c r="I28" s="322"/>
      <c r="J28" s="322"/>
      <c r="K28" s="322" t="s">
        <v>33</v>
      </c>
      <c r="L28" s="322"/>
      <c r="M28" s="322"/>
      <c r="N28" s="322"/>
      <c r="O28" s="322"/>
      <c r="P28" s="322"/>
      <c r="Q28" s="322" t="s">
        <v>33</v>
      </c>
      <c r="R28" s="322"/>
      <c r="S28" s="322"/>
      <c r="T28" s="322" t="s">
        <v>33</v>
      </c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5"/>
      <c r="AI28" s="322"/>
      <c r="AJ28" s="322"/>
      <c r="AK28" s="322"/>
      <c r="AL28" s="322"/>
      <c r="AM28" s="322"/>
    </row>
    <row r="29" spans="1:39" ht="12" customHeight="1">
      <c r="A29" s="322">
        <v>18</v>
      </c>
      <c r="B29" s="322"/>
      <c r="C29" s="322"/>
      <c r="D29" s="322"/>
      <c r="E29" s="322" t="s">
        <v>33</v>
      </c>
      <c r="F29" s="322"/>
      <c r="G29" s="322"/>
      <c r="H29" s="322" t="s">
        <v>33</v>
      </c>
      <c r="I29" s="322"/>
      <c r="J29" s="322"/>
      <c r="K29" s="322" t="s">
        <v>33</v>
      </c>
      <c r="L29" s="322"/>
      <c r="M29" s="322"/>
      <c r="N29" s="322"/>
      <c r="O29" s="322"/>
      <c r="P29" s="322"/>
      <c r="Q29" s="322" t="s">
        <v>33</v>
      </c>
      <c r="R29" s="322"/>
      <c r="S29" s="322"/>
      <c r="T29" s="322" t="s">
        <v>33</v>
      </c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5"/>
      <c r="AI29" s="322"/>
      <c r="AJ29" s="322"/>
      <c r="AK29" s="322"/>
      <c r="AL29" s="322"/>
      <c r="AM29" s="322"/>
    </row>
    <row r="30" spans="1:39" ht="12" customHeight="1">
      <c r="A30" s="322">
        <v>19</v>
      </c>
      <c r="B30" s="322"/>
      <c r="C30" s="322"/>
      <c r="D30" s="322"/>
      <c r="E30" s="322"/>
      <c r="F30" s="322"/>
      <c r="G30" s="322"/>
      <c r="H30" s="322" t="s">
        <v>33</v>
      </c>
      <c r="I30" s="322"/>
      <c r="J30" s="322"/>
      <c r="K30" s="322" t="s">
        <v>33</v>
      </c>
      <c r="L30" s="322"/>
      <c r="M30" s="322"/>
      <c r="N30" s="323"/>
      <c r="O30" s="323"/>
      <c r="P30" s="323"/>
      <c r="Q30" s="322" t="s">
        <v>33</v>
      </c>
      <c r="R30" s="322"/>
      <c r="S30" s="322"/>
      <c r="T30" s="322" t="s">
        <v>33</v>
      </c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5"/>
      <c r="AI30" s="322"/>
      <c r="AJ30" s="322"/>
      <c r="AK30" s="322"/>
      <c r="AL30" s="322"/>
      <c r="AM30" s="322"/>
    </row>
    <row r="31" spans="1:39" ht="12" customHeight="1">
      <c r="A31" s="322">
        <v>20</v>
      </c>
      <c r="B31" s="322"/>
      <c r="C31" s="322"/>
      <c r="D31" s="322"/>
      <c r="E31" s="323"/>
      <c r="F31" s="323"/>
      <c r="G31" s="323"/>
      <c r="H31" s="323"/>
      <c r="I31" s="323"/>
      <c r="J31" s="323"/>
      <c r="K31" s="322" t="s">
        <v>33</v>
      </c>
      <c r="L31" s="322"/>
      <c r="M31" s="322"/>
      <c r="N31" s="322"/>
      <c r="O31" s="322"/>
      <c r="P31" s="322"/>
      <c r="Q31" s="322" t="s">
        <v>33</v>
      </c>
      <c r="R31" s="322"/>
      <c r="S31" s="322"/>
      <c r="T31" s="322" t="s">
        <v>33</v>
      </c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5"/>
      <c r="AI31" s="322"/>
      <c r="AJ31" s="322"/>
      <c r="AK31" s="322"/>
      <c r="AL31" s="322"/>
      <c r="AM31" s="322"/>
    </row>
    <row r="32" spans="1:39" ht="12" customHeight="1">
      <c r="A32" s="322">
        <v>21</v>
      </c>
      <c r="B32" s="322"/>
      <c r="C32" s="322"/>
      <c r="D32" s="322"/>
      <c r="E32" s="323"/>
      <c r="F32" s="323"/>
      <c r="G32" s="323"/>
      <c r="H32" s="323"/>
      <c r="I32" s="323"/>
      <c r="J32" s="323"/>
      <c r="K32" s="322" t="s">
        <v>33</v>
      </c>
      <c r="L32" s="322"/>
      <c r="M32" s="322"/>
      <c r="N32" s="322"/>
      <c r="O32" s="322"/>
      <c r="P32" s="322"/>
      <c r="Q32" s="322" t="s">
        <v>33</v>
      </c>
      <c r="R32" s="322"/>
      <c r="S32" s="322"/>
      <c r="T32" s="322" t="s">
        <v>33</v>
      </c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5"/>
      <c r="AI32" s="322"/>
      <c r="AJ32" s="322"/>
      <c r="AK32" s="322"/>
      <c r="AL32" s="322"/>
      <c r="AM32" s="322"/>
    </row>
    <row r="33" spans="1:39" ht="12" customHeight="1">
      <c r="A33" s="322">
        <v>22</v>
      </c>
      <c r="B33" s="322"/>
      <c r="C33" s="322"/>
      <c r="D33" s="322"/>
      <c r="E33" s="323"/>
      <c r="F33" s="323"/>
      <c r="G33" s="323"/>
      <c r="H33" s="323"/>
      <c r="I33" s="323"/>
      <c r="J33" s="323"/>
      <c r="K33" s="323"/>
      <c r="L33" s="323"/>
      <c r="M33" s="323"/>
      <c r="N33" s="322"/>
      <c r="O33" s="322"/>
      <c r="P33" s="322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4"/>
      <c r="AI33" s="322"/>
      <c r="AJ33" s="322"/>
      <c r="AK33" s="322"/>
      <c r="AL33" s="322"/>
      <c r="AM33" s="322"/>
    </row>
    <row r="34" spans="1:39" ht="12" customHeight="1">
      <c r="A34" s="322">
        <v>23</v>
      </c>
      <c r="B34" s="322"/>
      <c r="C34" s="322"/>
      <c r="D34" s="322"/>
      <c r="E34" s="323"/>
      <c r="F34" s="323"/>
      <c r="G34" s="323"/>
      <c r="H34" s="323"/>
      <c r="I34" s="323"/>
      <c r="J34" s="323"/>
      <c r="K34" s="323"/>
      <c r="L34" s="323"/>
      <c r="M34" s="323"/>
      <c r="N34" s="322"/>
      <c r="O34" s="322"/>
      <c r="P34" s="322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4"/>
      <c r="AI34" s="322"/>
      <c r="AJ34" s="322"/>
      <c r="AK34" s="322"/>
      <c r="AL34" s="322"/>
      <c r="AM34" s="322"/>
    </row>
    <row r="35" spans="1:39" ht="12" customHeight="1">
      <c r="A35" s="322">
        <v>24</v>
      </c>
      <c r="B35" s="322"/>
      <c r="C35" s="322"/>
      <c r="D35" s="322"/>
      <c r="E35" s="323"/>
      <c r="F35" s="323"/>
      <c r="G35" s="323"/>
      <c r="H35" s="323"/>
      <c r="I35" s="323"/>
      <c r="J35" s="323"/>
      <c r="K35" s="323"/>
      <c r="L35" s="323"/>
      <c r="M35" s="323"/>
      <c r="N35" s="322"/>
      <c r="O35" s="322"/>
      <c r="P35" s="322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4"/>
      <c r="AI35" s="322"/>
      <c r="AJ35" s="322"/>
      <c r="AK35" s="322"/>
      <c r="AL35" s="322"/>
      <c r="AM35" s="322"/>
    </row>
    <row r="36" spans="1:39" ht="12" customHeight="1">
      <c r="A36" s="322">
        <v>25</v>
      </c>
      <c r="B36" s="322"/>
      <c r="C36" s="322"/>
      <c r="D36" s="32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4"/>
      <c r="AI36" s="322"/>
      <c r="AJ36" s="322"/>
      <c r="AK36" s="322"/>
      <c r="AL36" s="322"/>
      <c r="AM36" s="322"/>
    </row>
    <row r="37" spans="1:39" ht="12" customHeight="1">
      <c r="A37" s="322">
        <v>26</v>
      </c>
      <c r="B37" s="322"/>
      <c r="C37" s="322"/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4"/>
      <c r="AI37" s="322"/>
      <c r="AJ37" s="322"/>
      <c r="AK37" s="322"/>
      <c r="AL37" s="322"/>
      <c r="AM37" s="322"/>
    </row>
    <row r="38" spans="1:39" ht="12" customHeight="1">
      <c r="A38" s="322">
        <v>27</v>
      </c>
      <c r="B38" s="322"/>
      <c r="C38" s="322"/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4"/>
      <c r="AI38" s="322"/>
      <c r="AJ38" s="322"/>
      <c r="AK38" s="322"/>
      <c r="AL38" s="322"/>
      <c r="AM38" s="322"/>
    </row>
    <row r="39" spans="1:39" ht="12" customHeight="1">
      <c r="A39" s="322">
        <v>28</v>
      </c>
      <c r="B39" s="322"/>
      <c r="C39" s="322"/>
      <c r="D39" s="322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4"/>
      <c r="AI39" s="322"/>
      <c r="AJ39" s="322"/>
      <c r="AK39" s="322"/>
      <c r="AL39" s="322"/>
      <c r="AM39" s="322"/>
    </row>
    <row r="40" spans="1:39" ht="12" customHeight="1">
      <c r="A40" s="322">
        <v>29</v>
      </c>
      <c r="B40" s="322"/>
      <c r="C40" s="322"/>
      <c r="D40" s="322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4"/>
      <c r="AI40" s="322"/>
      <c r="AJ40" s="322"/>
      <c r="AK40" s="322"/>
      <c r="AL40" s="322"/>
      <c r="AM40" s="322"/>
    </row>
    <row r="41" spans="1:39" ht="12" customHeight="1">
      <c r="A41" s="322">
        <v>30</v>
      </c>
      <c r="B41" s="322"/>
      <c r="C41" s="322"/>
      <c r="D41" s="32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4"/>
      <c r="AI41" s="322"/>
      <c r="AJ41" s="322"/>
      <c r="AK41" s="322"/>
      <c r="AL41" s="322"/>
      <c r="AM41" s="322"/>
    </row>
    <row r="42" spans="1:39" ht="12" customHeight="1">
      <c r="A42" s="322">
        <v>31</v>
      </c>
      <c r="B42" s="322"/>
      <c r="C42" s="322"/>
      <c r="D42" s="32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4"/>
      <c r="AI42" s="322"/>
      <c r="AJ42" s="322"/>
      <c r="AK42" s="322"/>
      <c r="AL42" s="322"/>
      <c r="AM42" s="322"/>
    </row>
    <row r="43" spans="1:39" ht="12" customHeight="1">
      <c r="A43" s="322">
        <v>32</v>
      </c>
      <c r="B43" s="322"/>
      <c r="C43" s="322"/>
      <c r="D43" s="322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4"/>
      <c r="AI43" s="322"/>
      <c r="AJ43" s="322"/>
      <c r="AK43" s="322"/>
      <c r="AL43" s="322"/>
      <c r="AM43" s="322"/>
    </row>
    <row r="44" spans="1:39" ht="12" customHeight="1">
      <c r="A44" s="322">
        <v>33</v>
      </c>
      <c r="B44" s="322"/>
      <c r="C44" s="322"/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4"/>
      <c r="AI44" s="322"/>
      <c r="AJ44" s="322"/>
      <c r="AK44" s="322"/>
      <c r="AL44" s="322"/>
      <c r="AM44" s="322"/>
    </row>
    <row r="45" spans="1:39" ht="12" customHeight="1">
      <c r="A45" s="322">
        <v>34</v>
      </c>
      <c r="B45" s="322"/>
      <c r="C45" s="322"/>
      <c r="D45" s="322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4"/>
      <c r="AI45" s="322"/>
      <c r="AJ45" s="322"/>
      <c r="AK45" s="322"/>
      <c r="AL45" s="322"/>
      <c r="AM45" s="322"/>
    </row>
    <row r="46" spans="1:39" ht="12" customHeight="1">
      <c r="A46" s="322">
        <v>35</v>
      </c>
      <c r="B46" s="322"/>
      <c r="C46" s="322"/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4"/>
      <c r="AI46" s="322"/>
      <c r="AJ46" s="322"/>
      <c r="AK46" s="322"/>
      <c r="AL46" s="322"/>
      <c r="AM46" s="322"/>
    </row>
    <row r="47" spans="1:39" ht="12" customHeight="1">
      <c r="A47" s="322">
        <v>36</v>
      </c>
      <c r="B47" s="322"/>
      <c r="C47" s="322"/>
      <c r="D47" s="322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4"/>
      <c r="AI47" s="322"/>
      <c r="AJ47" s="322"/>
      <c r="AK47" s="322"/>
      <c r="AL47" s="322"/>
      <c r="AM47" s="322"/>
    </row>
    <row r="48" spans="1:39" ht="12" customHeight="1">
      <c r="A48" s="322">
        <v>37</v>
      </c>
      <c r="B48" s="322"/>
      <c r="C48" s="322"/>
      <c r="D48" s="322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4"/>
      <c r="AI48" s="322"/>
      <c r="AJ48" s="322"/>
      <c r="AK48" s="322"/>
      <c r="AL48" s="322"/>
      <c r="AM48" s="322"/>
    </row>
    <row r="49" spans="1:39" ht="12" customHeight="1">
      <c r="A49" s="322">
        <v>38</v>
      </c>
      <c r="B49" s="322"/>
      <c r="C49" s="322"/>
      <c r="D49" s="322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4"/>
      <c r="AI49" s="322"/>
      <c r="AJ49" s="322"/>
      <c r="AK49" s="322"/>
      <c r="AL49" s="322"/>
      <c r="AM49" s="322"/>
    </row>
    <row r="50" spans="1:39" ht="12" customHeight="1">
      <c r="A50" s="322">
        <v>39</v>
      </c>
      <c r="B50" s="322"/>
      <c r="C50" s="322"/>
      <c r="D50" s="322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4"/>
      <c r="AI50" s="322"/>
      <c r="AJ50" s="322"/>
      <c r="AK50" s="322"/>
      <c r="AL50" s="322"/>
      <c r="AM50" s="322"/>
    </row>
    <row r="51" spans="1:39" ht="12" customHeight="1">
      <c r="A51" s="322">
        <v>40</v>
      </c>
      <c r="B51" s="322"/>
      <c r="C51" s="322"/>
      <c r="D51" s="322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4"/>
      <c r="AI51" s="322"/>
      <c r="AJ51" s="322"/>
      <c r="AK51" s="322"/>
      <c r="AL51" s="322"/>
      <c r="AM51" s="322"/>
    </row>
    <row r="52" spans="1:39" ht="12" customHeight="1">
      <c r="A52" s="322">
        <v>41</v>
      </c>
      <c r="B52" s="322"/>
      <c r="C52" s="322"/>
      <c r="D52" s="322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4"/>
      <c r="AI52" s="322"/>
      <c r="AJ52" s="322"/>
      <c r="AK52" s="322"/>
      <c r="AL52" s="322"/>
      <c r="AM52" s="322"/>
    </row>
    <row r="53" spans="1:39" ht="12" customHeight="1">
      <c r="A53" s="322">
        <v>42</v>
      </c>
      <c r="B53" s="322"/>
      <c r="C53" s="322"/>
      <c r="D53" s="322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4"/>
      <c r="AI53" s="322"/>
      <c r="AJ53" s="322"/>
      <c r="AK53" s="322"/>
      <c r="AL53" s="322"/>
      <c r="AM53" s="322"/>
    </row>
    <row r="54" spans="1:39" ht="12" customHeight="1">
      <c r="A54" s="322">
        <v>43</v>
      </c>
      <c r="B54" s="322"/>
      <c r="C54" s="322"/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4"/>
      <c r="AI54" s="322"/>
      <c r="AJ54" s="322"/>
      <c r="AK54" s="322"/>
      <c r="AL54" s="322"/>
      <c r="AM54" s="322"/>
    </row>
    <row r="55" spans="1:39" ht="12" customHeight="1">
      <c r="A55" s="322">
        <v>44</v>
      </c>
      <c r="B55" s="322"/>
      <c r="C55" s="322"/>
      <c r="D55" s="322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4"/>
      <c r="AI55" s="322"/>
      <c r="AJ55" s="322"/>
      <c r="AK55" s="322"/>
      <c r="AL55" s="322"/>
      <c r="AM55" s="322"/>
    </row>
    <row r="56" spans="1:39" ht="12" customHeight="1">
      <c r="A56" s="322">
        <v>45</v>
      </c>
      <c r="B56" s="322"/>
      <c r="C56" s="322"/>
      <c r="D56" s="322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4"/>
      <c r="AI56" s="322"/>
      <c r="AJ56" s="322"/>
      <c r="AK56" s="322"/>
      <c r="AL56" s="322"/>
      <c r="AM56" s="322"/>
    </row>
    <row r="57" spans="1:39" ht="12" customHeight="1">
      <c r="A57" s="322">
        <v>46</v>
      </c>
      <c r="B57" s="322"/>
      <c r="C57" s="322"/>
      <c r="D57" s="322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4"/>
      <c r="AI57" s="322"/>
      <c r="AJ57" s="322"/>
      <c r="AK57" s="322"/>
      <c r="AL57" s="322"/>
      <c r="AM57" s="322"/>
    </row>
    <row r="58" spans="1:39" ht="12" customHeight="1">
      <c r="A58" s="322">
        <v>47</v>
      </c>
      <c r="B58" s="322"/>
      <c r="C58" s="322"/>
      <c r="D58" s="322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4"/>
      <c r="AI58" s="322"/>
      <c r="AJ58" s="322"/>
      <c r="AK58" s="322"/>
      <c r="AL58" s="322"/>
      <c r="AM58" s="322"/>
    </row>
    <row r="59" spans="1:39" ht="12" customHeight="1">
      <c r="A59" s="322">
        <v>48</v>
      </c>
      <c r="B59" s="322"/>
      <c r="C59" s="322"/>
      <c r="D59" s="322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4"/>
      <c r="AI59" s="322"/>
      <c r="AJ59" s="322"/>
      <c r="AK59" s="322"/>
      <c r="AL59" s="322"/>
      <c r="AM59" s="322"/>
    </row>
    <row r="60" spans="1:39" ht="12" customHeight="1">
      <c r="A60" s="322">
        <v>49</v>
      </c>
      <c r="B60" s="322"/>
      <c r="C60" s="322"/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4"/>
      <c r="AI60" s="322"/>
      <c r="AJ60" s="322"/>
      <c r="AK60" s="322"/>
      <c r="AL60" s="322"/>
      <c r="AM60" s="322"/>
    </row>
    <row r="61" spans="1:39" ht="12" customHeight="1">
      <c r="A61" s="322">
        <v>50</v>
      </c>
      <c r="B61" s="322"/>
      <c r="C61" s="322"/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4"/>
      <c r="AI61" s="322"/>
      <c r="AJ61" s="322"/>
      <c r="AK61" s="322"/>
      <c r="AL61" s="322"/>
      <c r="AM61" s="322"/>
    </row>
    <row r="62" spans="1:39" ht="12" customHeight="1">
      <c r="A62" s="322">
        <v>51</v>
      </c>
      <c r="B62" s="322"/>
      <c r="C62" s="322"/>
      <c r="D62" s="322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4"/>
      <c r="AI62" s="322"/>
      <c r="AJ62" s="322"/>
      <c r="AK62" s="322"/>
      <c r="AL62" s="322"/>
      <c r="AM62" s="322"/>
    </row>
    <row r="63" spans="1:39" ht="12" customHeight="1">
      <c r="A63" s="322">
        <v>52</v>
      </c>
      <c r="B63" s="322"/>
      <c r="C63" s="322"/>
      <c r="D63" s="322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4"/>
      <c r="AI63" s="322"/>
      <c r="AJ63" s="322"/>
      <c r="AK63" s="322"/>
      <c r="AL63" s="322"/>
      <c r="AM63" s="322"/>
    </row>
    <row r="64" spans="1:39" ht="12" customHeight="1">
      <c r="A64" s="322">
        <v>53</v>
      </c>
      <c r="B64" s="322"/>
      <c r="C64" s="322"/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4"/>
      <c r="AI64" s="322"/>
      <c r="AJ64" s="322"/>
      <c r="AK64" s="322"/>
      <c r="AL64" s="322"/>
      <c r="AM64" s="322"/>
    </row>
    <row r="65" spans="1:39" ht="12" customHeight="1">
      <c r="A65" s="322">
        <v>54</v>
      </c>
      <c r="B65" s="322"/>
      <c r="C65" s="322"/>
      <c r="D65" s="322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4"/>
      <c r="AI65" s="322"/>
      <c r="AJ65" s="322"/>
      <c r="AK65" s="322"/>
      <c r="AL65" s="322"/>
      <c r="AM65" s="322"/>
    </row>
    <row r="66" spans="1:39" ht="12" customHeight="1">
      <c r="A66" s="322">
        <v>55</v>
      </c>
      <c r="B66" s="322"/>
      <c r="C66" s="322"/>
      <c r="D66" s="32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4"/>
      <c r="AI66" s="322"/>
      <c r="AJ66" s="322"/>
      <c r="AK66" s="322"/>
      <c r="AL66" s="322"/>
      <c r="AM66" s="322"/>
    </row>
    <row r="67" spans="1:39" ht="12" customHeight="1">
      <c r="A67" s="322">
        <v>56</v>
      </c>
      <c r="B67" s="322"/>
      <c r="C67" s="322"/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4"/>
      <c r="AI67" s="322"/>
      <c r="AJ67" s="322"/>
      <c r="AK67" s="322"/>
      <c r="AL67" s="322"/>
      <c r="AM67" s="322"/>
    </row>
    <row r="68" spans="1:39" ht="12" customHeight="1">
      <c r="A68" s="322">
        <v>57</v>
      </c>
      <c r="B68" s="322"/>
      <c r="C68" s="322"/>
      <c r="D68" s="322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4"/>
      <c r="AI68" s="322"/>
      <c r="AJ68" s="322"/>
      <c r="AK68" s="322"/>
      <c r="AL68" s="322"/>
      <c r="AM68" s="322"/>
    </row>
    <row r="69" spans="1:39" ht="12" customHeight="1">
      <c r="A69" s="322">
        <v>58</v>
      </c>
      <c r="B69" s="322"/>
      <c r="C69" s="322"/>
      <c r="D69" s="322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4"/>
      <c r="AI69" s="322"/>
      <c r="AJ69" s="322"/>
      <c r="AK69" s="322"/>
      <c r="AL69" s="322"/>
      <c r="AM69" s="322"/>
    </row>
    <row r="70" spans="1:39" ht="12" customHeight="1">
      <c r="A70" s="322">
        <v>59</v>
      </c>
      <c r="B70" s="322"/>
      <c r="C70" s="322"/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4"/>
      <c r="AI70" s="322"/>
      <c r="AJ70" s="322"/>
      <c r="AK70" s="322"/>
      <c r="AL70" s="322"/>
      <c r="AM70" s="322"/>
    </row>
    <row r="71" spans="1:39" ht="12" customHeight="1">
      <c r="A71" s="322">
        <v>60</v>
      </c>
      <c r="B71" s="322"/>
      <c r="C71" s="322"/>
      <c r="D71" s="322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4"/>
      <c r="AI71" s="322"/>
      <c r="AJ71" s="322"/>
      <c r="AK71" s="322"/>
      <c r="AL71" s="322"/>
      <c r="AM71" s="322"/>
    </row>
    <row r="72" spans="1:39" ht="12" customHeight="1">
      <c r="A72" s="322">
        <v>61</v>
      </c>
      <c r="B72" s="322"/>
      <c r="C72" s="322"/>
      <c r="D72" s="322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4"/>
      <c r="AI72" s="322"/>
      <c r="AJ72" s="322"/>
      <c r="AK72" s="322"/>
      <c r="AL72" s="322"/>
      <c r="AM72" s="322"/>
    </row>
    <row r="73" spans="1:39" ht="12" customHeight="1">
      <c r="A73" s="322">
        <v>62</v>
      </c>
      <c r="B73" s="322"/>
      <c r="C73" s="322"/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4"/>
      <c r="AI73" s="322"/>
      <c r="AJ73" s="322"/>
      <c r="AK73" s="322"/>
      <c r="AL73" s="322"/>
      <c r="AM73" s="322"/>
    </row>
    <row r="74" spans="1:39" ht="12" customHeight="1">
      <c r="A74" s="322">
        <v>63</v>
      </c>
      <c r="B74" s="322"/>
      <c r="C74" s="322"/>
      <c r="D74" s="322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4"/>
      <c r="AI74" s="322"/>
      <c r="AJ74" s="322"/>
      <c r="AK74" s="322"/>
      <c r="AL74" s="322"/>
      <c r="AM74" s="322"/>
    </row>
    <row r="75" spans="1:39" ht="12" customHeight="1">
      <c r="A75" s="322">
        <v>64</v>
      </c>
      <c r="B75" s="322"/>
      <c r="C75" s="322"/>
      <c r="D75" s="322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4"/>
      <c r="AI75" s="322"/>
      <c r="AJ75" s="322"/>
      <c r="AK75" s="322"/>
      <c r="AL75" s="322"/>
      <c r="AM75" s="322"/>
    </row>
  </sheetData>
  <mergeCells count="807">
    <mergeCell ref="Z72:AB72"/>
    <mergeCell ref="Z73:AB73"/>
    <mergeCell ref="Z74:AB74"/>
    <mergeCell ref="Z75:AB75"/>
    <mergeCell ref="Z62:AB62"/>
    <mergeCell ref="Z63:AB63"/>
    <mergeCell ref="Z64:AB64"/>
    <mergeCell ref="Z65:AB65"/>
    <mergeCell ref="Z66:AB66"/>
    <mergeCell ref="Z67:AB67"/>
    <mergeCell ref="Z68:AB68"/>
    <mergeCell ref="Z69:AB69"/>
    <mergeCell ref="Z70:AB70"/>
    <mergeCell ref="Z51:AB51"/>
    <mergeCell ref="Z52:AB52"/>
    <mergeCell ref="Z53:AB53"/>
    <mergeCell ref="Z54:AB54"/>
    <mergeCell ref="Z55:AB55"/>
    <mergeCell ref="Z56:AB56"/>
    <mergeCell ref="Z71:AB71"/>
    <mergeCell ref="Z57:AB57"/>
    <mergeCell ref="Z58:AB58"/>
    <mergeCell ref="Z59:AB59"/>
    <mergeCell ref="Z60:AB60"/>
    <mergeCell ref="Z61:AB61"/>
    <mergeCell ref="W71:Y71"/>
    <mergeCell ref="W72:Y72"/>
    <mergeCell ref="W73:Y73"/>
    <mergeCell ref="W74:Y74"/>
    <mergeCell ref="W75:Y75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26:AB26"/>
    <mergeCell ref="Z27:AB27"/>
    <mergeCell ref="Z28:AB28"/>
    <mergeCell ref="Z29:AB29"/>
    <mergeCell ref="W62:Y62"/>
    <mergeCell ref="W63:Y63"/>
    <mergeCell ref="W64:Y64"/>
    <mergeCell ref="W65:Y65"/>
    <mergeCell ref="W66:Y66"/>
    <mergeCell ref="W67:Y67"/>
    <mergeCell ref="W68:Y68"/>
    <mergeCell ref="W69:Y69"/>
    <mergeCell ref="W70:Y70"/>
    <mergeCell ref="W53:Y53"/>
    <mergeCell ref="W54:Y54"/>
    <mergeCell ref="W55:Y55"/>
    <mergeCell ref="W56:Y56"/>
    <mergeCell ref="W57:Y57"/>
    <mergeCell ref="W58:Y58"/>
    <mergeCell ref="W59:Y59"/>
    <mergeCell ref="W60:Y60"/>
    <mergeCell ref="W61:Y61"/>
    <mergeCell ref="W41:Y41"/>
    <mergeCell ref="W42:Y42"/>
    <mergeCell ref="W43:Y43"/>
    <mergeCell ref="W44:Y44"/>
    <mergeCell ref="W45:Y45"/>
    <mergeCell ref="W46:Y46"/>
    <mergeCell ref="W47:Y47"/>
    <mergeCell ref="W48:Y48"/>
    <mergeCell ref="W49:Y49"/>
    <mergeCell ref="T71:V71"/>
    <mergeCell ref="T72:V72"/>
    <mergeCell ref="T73:V73"/>
    <mergeCell ref="T74:V74"/>
    <mergeCell ref="T75:V75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W29:Y29"/>
    <mergeCell ref="T62:V62"/>
    <mergeCell ref="T63:V63"/>
    <mergeCell ref="T64:V64"/>
    <mergeCell ref="T65:V65"/>
    <mergeCell ref="T66:V66"/>
    <mergeCell ref="T67:V67"/>
    <mergeCell ref="T68:V68"/>
    <mergeCell ref="T69:V69"/>
    <mergeCell ref="T70:V70"/>
    <mergeCell ref="T53:V53"/>
    <mergeCell ref="T54:V54"/>
    <mergeCell ref="T55:V55"/>
    <mergeCell ref="T56:V56"/>
    <mergeCell ref="T57:V57"/>
    <mergeCell ref="T58:V58"/>
    <mergeCell ref="T59:V59"/>
    <mergeCell ref="T60:V60"/>
    <mergeCell ref="T61:V61"/>
    <mergeCell ref="T44:V44"/>
    <mergeCell ref="T45:V45"/>
    <mergeCell ref="T46:V46"/>
    <mergeCell ref="T47:V47"/>
    <mergeCell ref="T48:V48"/>
    <mergeCell ref="T49:V49"/>
    <mergeCell ref="T50:V50"/>
    <mergeCell ref="T51:V51"/>
    <mergeCell ref="T52:V52"/>
    <mergeCell ref="T35:V35"/>
    <mergeCell ref="T36:V36"/>
    <mergeCell ref="T37:V37"/>
    <mergeCell ref="T38:V38"/>
    <mergeCell ref="T39:V39"/>
    <mergeCell ref="T40:V40"/>
    <mergeCell ref="T41:V41"/>
    <mergeCell ref="T42:V42"/>
    <mergeCell ref="T43:V43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AC7:AE8"/>
    <mergeCell ref="AF7:AF8"/>
    <mergeCell ref="AG7:AI8"/>
    <mergeCell ref="AJ7:AM8"/>
    <mergeCell ref="A1:J6"/>
    <mergeCell ref="A7:J7"/>
    <mergeCell ref="A8:J8"/>
    <mergeCell ref="A11:D11"/>
    <mergeCell ref="A12:D12"/>
    <mergeCell ref="K7:L7"/>
    <mergeCell ref="M7:N7"/>
    <mergeCell ref="Z8:AB8"/>
    <mergeCell ref="A9:AM10"/>
    <mergeCell ref="E11:G11"/>
    <mergeCell ref="H11:J11"/>
    <mergeCell ref="H12:J12"/>
    <mergeCell ref="AI11:AM11"/>
    <mergeCell ref="AI12:AM12"/>
    <mergeCell ref="A13:D13"/>
    <mergeCell ref="AC1:AM6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Q11:S11"/>
    <mergeCell ref="Q12:S12"/>
    <mergeCell ref="Q13:S13"/>
    <mergeCell ref="T11:V11"/>
    <mergeCell ref="T12:V12"/>
    <mergeCell ref="T13:V13"/>
    <mergeCell ref="E12:G12"/>
    <mergeCell ref="K1:AB4"/>
    <mergeCell ref="K5:AB6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47:J47"/>
    <mergeCell ref="H48:J48"/>
    <mergeCell ref="H49:J49"/>
    <mergeCell ref="H54:J54"/>
    <mergeCell ref="H55:J55"/>
    <mergeCell ref="H56:J56"/>
    <mergeCell ref="H57:J57"/>
    <mergeCell ref="H50:J50"/>
    <mergeCell ref="H51:J51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5:J45"/>
    <mergeCell ref="H46:J4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0:S60"/>
    <mergeCell ref="Q45:S45"/>
    <mergeCell ref="Q72:S72"/>
    <mergeCell ref="Q71:S71"/>
    <mergeCell ref="Q61:S61"/>
    <mergeCell ref="Q62:S62"/>
    <mergeCell ref="Q63:S63"/>
    <mergeCell ref="Q64:S64"/>
    <mergeCell ref="Q65:S65"/>
    <mergeCell ref="Q66:S66"/>
    <mergeCell ref="Q51:S51"/>
    <mergeCell ref="T14:V14"/>
    <mergeCell ref="W50:Y50"/>
    <mergeCell ref="W51:Y51"/>
    <mergeCell ref="W52:Y52"/>
    <mergeCell ref="W30:Y30"/>
    <mergeCell ref="W31:Y31"/>
    <mergeCell ref="W32:Y32"/>
    <mergeCell ref="W33:Y33"/>
    <mergeCell ref="W34:Y34"/>
    <mergeCell ref="W35:Y35"/>
    <mergeCell ref="W36:Y36"/>
    <mergeCell ref="W37:Y37"/>
    <mergeCell ref="W38:Y38"/>
    <mergeCell ref="W39:Y39"/>
    <mergeCell ref="W40:Y40"/>
    <mergeCell ref="T15:V15"/>
    <mergeCell ref="T16:V16"/>
    <mergeCell ref="T17:V17"/>
    <mergeCell ref="T18:V18"/>
    <mergeCell ref="T19:V19"/>
    <mergeCell ref="T20:V20"/>
    <mergeCell ref="T21:V21"/>
    <mergeCell ref="T22:V22"/>
    <mergeCell ref="T23:V23"/>
    <mergeCell ref="Z30:AB30"/>
    <mergeCell ref="Z31:AB31"/>
    <mergeCell ref="Z32:AB32"/>
    <mergeCell ref="Z33:AB33"/>
    <mergeCell ref="Z34:AB34"/>
    <mergeCell ref="Z35:AB35"/>
    <mergeCell ref="Z36:AB36"/>
    <mergeCell ref="Z37:AB37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Z47:AB47"/>
    <mergeCell ref="Z48:AB48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Z49:AB49"/>
    <mergeCell ref="Z50:AB50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6:P56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H59:J59"/>
    <mergeCell ref="H60:J60"/>
    <mergeCell ref="H61:J61"/>
    <mergeCell ref="H62:J62"/>
    <mergeCell ref="H65:J65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5:G65"/>
    <mergeCell ref="E68:G68"/>
    <mergeCell ref="E67:G67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Q26:S26"/>
    <mergeCell ref="T24:V24"/>
    <mergeCell ref="T25:V25"/>
    <mergeCell ref="Q30:S30"/>
    <mergeCell ref="Q31:S31"/>
    <mergeCell ref="Q33:S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H44:J44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E75:G75"/>
    <mergeCell ref="E66:G66"/>
    <mergeCell ref="K74:M74"/>
    <mergeCell ref="K75:M75"/>
    <mergeCell ref="H72:J72"/>
    <mergeCell ref="H74:J74"/>
    <mergeCell ref="H75:J75"/>
    <mergeCell ref="AC11:AE11"/>
    <mergeCell ref="AF11:AH11"/>
    <mergeCell ref="AC12:AE12"/>
    <mergeCell ref="AF12:AH12"/>
    <mergeCell ref="AC13:AE13"/>
    <mergeCell ref="AF13:AH13"/>
    <mergeCell ref="AC14:AE14"/>
    <mergeCell ref="AF14:AH14"/>
    <mergeCell ref="AC15:AE15"/>
    <mergeCell ref="AF15:AH15"/>
    <mergeCell ref="AC16:AE16"/>
    <mergeCell ref="AF16:AH16"/>
    <mergeCell ref="AC17:AE17"/>
    <mergeCell ref="AF17:AH17"/>
    <mergeCell ref="AC18:AE18"/>
    <mergeCell ref="AF18:AH18"/>
    <mergeCell ref="AC19:AE19"/>
    <mergeCell ref="AF19:AH19"/>
    <mergeCell ref="AC20:AE20"/>
    <mergeCell ref="AF20:AH20"/>
    <mergeCell ref="AC21:AE21"/>
    <mergeCell ref="AF21:AH21"/>
    <mergeCell ref="AC22:AE22"/>
    <mergeCell ref="AF22:AH22"/>
    <mergeCell ref="AC23:AE23"/>
    <mergeCell ref="AF23:AH23"/>
    <mergeCell ref="AC24:AE24"/>
    <mergeCell ref="AF24:AH24"/>
    <mergeCell ref="AC25:AE25"/>
    <mergeCell ref="AF25:AH25"/>
    <mergeCell ref="AC26:AE26"/>
    <mergeCell ref="AF26:AH26"/>
    <mergeCell ref="AC27:AE27"/>
    <mergeCell ref="AF27:AH27"/>
    <mergeCell ref="AC28:AE28"/>
    <mergeCell ref="AF28:AH28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34:AE34"/>
    <mergeCell ref="AF34:AH34"/>
    <mergeCell ref="AC35:AE35"/>
    <mergeCell ref="AF35:AH35"/>
    <mergeCell ref="AC36:AE36"/>
    <mergeCell ref="AF36:AH36"/>
    <mergeCell ref="AC37:AE37"/>
    <mergeCell ref="AF37:AH37"/>
    <mergeCell ref="AC38:AE38"/>
    <mergeCell ref="AF38:AH38"/>
    <mergeCell ref="AC39:AE39"/>
    <mergeCell ref="AF39:AH39"/>
    <mergeCell ref="AC40:AE40"/>
    <mergeCell ref="AF40:AH40"/>
    <mergeCell ref="AC41:AE41"/>
    <mergeCell ref="AF41:AH41"/>
    <mergeCell ref="AC42:AE42"/>
    <mergeCell ref="AF42:AH42"/>
    <mergeCell ref="AC43:AE43"/>
    <mergeCell ref="AF43:AH43"/>
    <mergeCell ref="AC44:AE44"/>
    <mergeCell ref="AF44:AH44"/>
    <mergeCell ref="AC45:AE45"/>
    <mergeCell ref="AF45:AH45"/>
    <mergeCell ref="AC46:AE46"/>
    <mergeCell ref="AF46:AH46"/>
    <mergeCell ref="AC47:AE47"/>
    <mergeCell ref="AF47:AH47"/>
    <mergeCell ref="AC48:AE48"/>
    <mergeCell ref="AF48:AH48"/>
    <mergeCell ref="AC49:AE49"/>
    <mergeCell ref="AF49:AH49"/>
    <mergeCell ref="AC50:AE50"/>
    <mergeCell ref="AF50:AH50"/>
    <mergeCell ref="AC51:AE51"/>
    <mergeCell ref="AF51:AH51"/>
    <mergeCell ref="AC52:AE52"/>
    <mergeCell ref="AF52:AH52"/>
    <mergeCell ref="AC53:AE53"/>
    <mergeCell ref="AF53:AH53"/>
    <mergeCell ref="AC54:AE54"/>
    <mergeCell ref="AF54:AH54"/>
    <mergeCell ref="AC55:AE55"/>
    <mergeCell ref="AF55:AH55"/>
    <mergeCell ref="AC56:AE56"/>
    <mergeCell ref="AF56:AH56"/>
    <mergeCell ref="AC57:AE57"/>
    <mergeCell ref="AF57:AH57"/>
    <mergeCell ref="AC58:AE58"/>
    <mergeCell ref="AF58:AH58"/>
    <mergeCell ref="AC67:AE67"/>
    <mergeCell ref="AF67:AH67"/>
    <mergeCell ref="AC68:AE68"/>
    <mergeCell ref="AF68:AH68"/>
    <mergeCell ref="AC59:AE59"/>
    <mergeCell ref="AF59:AH59"/>
    <mergeCell ref="AC60:AE60"/>
    <mergeCell ref="AF60:AH60"/>
    <mergeCell ref="AC61:AE61"/>
    <mergeCell ref="AF61:AH61"/>
    <mergeCell ref="AC62:AE62"/>
    <mergeCell ref="AF62:AH62"/>
    <mergeCell ref="AC63:AE63"/>
    <mergeCell ref="AF63:AH63"/>
    <mergeCell ref="AI22:AM22"/>
    <mergeCell ref="AI23:AM23"/>
    <mergeCell ref="AI24:AM24"/>
    <mergeCell ref="AI25:AM25"/>
    <mergeCell ref="AC74:AE74"/>
    <mergeCell ref="AF74:AH74"/>
    <mergeCell ref="AC75:AE75"/>
    <mergeCell ref="AF75:AH75"/>
    <mergeCell ref="AC69:AE69"/>
    <mergeCell ref="AF69:AH69"/>
    <mergeCell ref="AC70:AE70"/>
    <mergeCell ref="AF70:AH70"/>
    <mergeCell ref="AC71:AE71"/>
    <mergeCell ref="AF71:AH71"/>
    <mergeCell ref="AC72:AE72"/>
    <mergeCell ref="AF72:AH72"/>
    <mergeCell ref="AC73:AE73"/>
    <mergeCell ref="AF73:AH73"/>
    <mergeCell ref="AC64:AE64"/>
    <mergeCell ref="AF64:AH64"/>
    <mergeCell ref="AC65:AE65"/>
    <mergeCell ref="AF65:AH65"/>
    <mergeCell ref="AC66:AE66"/>
    <mergeCell ref="AF66:AH66"/>
    <mergeCell ref="AI31:AM31"/>
    <mergeCell ref="AI32:AM32"/>
    <mergeCell ref="AI33:AM33"/>
    <mergeCell ref="AI34:AM34"/>
    <mergeCell ref="AI35:AM35"/>
    <mergeCell ref="AI26:AM26"/>
    <mergeCell ref="AI27:AM27"/>
    <mergeCell ref="AI28:AM28"/>
    <mergeCell ref="AI29:AM29"/>
    <mergeCell ref="AI30:AM30"/>
    <mergeCell ref="AI41:AM41"/>
    <mergeCell ref="AI42:AM42"/>
    <mergeCell ref="AI43:AM43"/>
    <mergeCell ref="AI44:AM44"/>
    <mergeCell ref="AI45:AM45"/>
    <mergeCell ref="AI36:AM36"/>
    <mergeCell ref="AI37:AM37"/>
    <mergeCell ref="AI38:AM38"/>
    <mergeCell ref="AI39:AM39"/>
    <mergeCell ref="AI40:AM40"/>
    <mergeCell ref="AI51:AM51"/>
    <mergeCell ref="AI52:AM52"/>
    <mergeCell ref="AI53:AM53"/>
    <mergeCell ref="AI54:AM54"/>
    <mergeCell ref="AI55:AM55"/>
    <mergeCell ref="AI46:AM46"/>
    <mergeCell ref="AI47:AM47"/>
    <mergeCell ref="AI48:AM48"/>
    <mergeCell ref="AI49:AM49"/>
    <mergeCell ref="AI50:AM50"/>
    <mergeCell ref="AI61:AM61"/>
    <mergeCell ref="AI62:AM62"/>
    <mergeCell ref="AI63:AM63"/>
    <mergeCell ref="AI64:AM64"/>
    <mergeCell ref="AI65:AM65"/>
    <mergeCell ref="AI56:AM56"/>
    <mergeCell ref="AI57:AM57"/>
    <mergeCell ref="AI58:AM58"/>
    <mergeCell ref="AI59:AM59"/>
    <mergeCell ref="AI60:AM60"/>
    <mergeCell ref="AI71:AM71"/>
    <mergeCell ref="AI72:AM72"/>
    <mergeCell ref="AI73:AM73"/>
    <mergeCell ref="AI74:AM74"/>
    <mergeCell ref="AI75:AM75"/>
    <mergeCell ref="AI66:AM66"/>
    <mergeCell ref="AI67:AM67"/>
    <mergeCell ref="AI68:AM68"/>
    <mergeCell ref="AI69:AM69"/>
    <mergeCell ref="AI70:AM70"/>
    <mergeCell ref="AI13:AM13"/>
    <mergeCell ref="AI14:AM14"/>
    <mergeCell ref="AI15:AM15"/>
    <mergeCell ref="AI16:AM16"/>
    <mergeCell ref="AI17:AM17"/>
    <mergeCell ref="AI18:AM18"/>
    <mergeCell ref="AI19:AM19"/>
    <mergeCell ref="AI20:AM20"/>
    <mergeCell ref="AI21:AM21"/>
  </mergeCells>
  <phoneticPr fontId="54" type="noConversion"/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2"/>
  <sheetViews>
    <sheetView showGridLines="0" view="pageBreakPreview" zoomScale="70" zoomScaleNormal="100" zoomScaleSheetLayoutView="70" workbookViewId="0">
      <selection activeCell="A9" sqref="A9:AM9"/>
    </sheetView>
  </sheetViews>
  <sheetFormatPr defaultColWidth="9.140625" defaultRowHeight="12.75"/>
  <cols>
    <col min="1" max="21" width="3.5703125" style="1" customWidth="1"/>
    <col min="22" max="22" width="4.7109375" style="1" customWidth="1"/>
    <col min="23" max="39" width="3.5703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51" t="s">
        <v>35</v>
      </c>
      <c r="B1" s="252"/>
      <c r="C1" s="252"/>
      <c r="D1" s="252"/>
      <c r="E1" s="252"/>
      <c r="F1" s="252"/>
      <c r="G1" s="252"/>
      <c r="H1" s="252"/>
      <c r="I1" s="252"/>
      <c r="J1" s="253"/>
      <c r="K1" s="280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1"/>
      <c r="AN1" s="2"/>
    </row>
    <row r="2" spans="1:40" ht="1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4"/>
      <c r="AN2" s="2"/>
    </row>
    <row r="3" spans="1:40" ht="12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4"/>
      <c r="AN3" s="2"/>
    </row>
    <row r="4" spans="1:40" ht="70.5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4"/>
      <c r="AN4" s="2"/>
    </row>
    <row r="5" spans="1:40" ht="11.2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273" t="str">
        <f>CONCATENATE(Cover!L5)</f>
        <v>DATA SHEETS FOR CONTROL/REGULATOR VALVES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4"/>
      <c r="AN5" s="2"/>
    </row>
    <row r="6" spans="1:40" ht="6.75" customHeight="1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32"/>
      <c r="AD6" s="333"/>
      <c r="AE6" s="333"/>
      <c r="AF6" s="333"/>
      <c r="AG6" s="333"/>
      <c r="AH6" s="333"/>
      <c r="AI6" s="333"/>
      <c r="AJ6" s="333"/>
      <c r="AK6" s="333"/>
      <c r="AL6" s="333"/>
      <c r="AM6" s="334"/>
      <c r="AN6" s="2"/>
    </row>
    <row r="7" spans="1:40" ht="18" customHeight="1">
      <c r="A7" s="316" t="s">
        <v>12</v>
      </c>
      <c r="B7" s="338"/>
      <c r="C7" s="338"/>
      <c r="D7" s="338"/>
      <c r="E7" s="338"/>
      <c r="F7" s="338"/>
      <c r="G7" s="338"/>
      <c r="H7" s="338"/>
      <c r="I7" s="338"/>
      <c r="J7" s="339"/>
      <c r="K7" s="340" t="s">
        <v>13</v>
      </c>
      <c r="L7" s="262"/>
      <c r="M7" s="262" t="s">
        <v>14</v>
      </c>
      <c r="N7" s="262"/>
      <c r="O7" s="262" t="s">
        <v>15</v>
      </c>
      <c r="P7" s="262"/>
      <c r="Q7" s="262" t="s">
        <v>16</v>
      </c>
      <c r="R7" s="262"/>
      <c r="S7" s="262" t="s">
        <v>17</v>
      </c>
      <c r="T7" s="262"/>
      <c r="U7" s="262" t="s">
        <v>18</v>
      </c>
      <c r="V7" s="262"/>
      <c r="W7" s="272" t="s">
        <v>19</v>
      </c>
      <c r="X7" s="272"/>
      <c r="Y7" s="272"/>
      <c r="Z7" s="262" t="s">
        <v>20</v>
      </c>
      <c r="AA7" s="262"/>
      <c r="AB7" s="262"/>
      <c r="AC7" s="283">
        <f>Cover!AD7</f>
        <v>21</v>
      </c>
      <c r="AD7" s="283"/>
      <c r="AE7" s="283"/>
      <c r="AF7" s="285" t="s">
        <v>289</v>
      </c>
      <c r="AG7" s="283">
        <v>3</v>
      </c>
      <c r="AH7" s="283"/>
      <c r="AI7" s="283"/>
      <c r="AJ7" s="303" t="s">
        <v>509</v>
      </c>
      <c r="AK7" s="303"/>
      <c r="AL7" s="303"/>
      <c r="AM7" s="304"/>
      <c r="AN7" s="2"/>
    </row>
    <row r="8" spans="1:40" ht="17.25" customHeight="1" thickBot="1">
      <c r="A8" s="313" t="s">
        <v>37</v>
      </c>
      <c r="B8" s="314"/>
      <c r="C8" s="314"/>
      <c r="D8" s="314"/>
      <c r="E8" s="314"/>
      <c r="F8" s="314"/>
      <c r="G8" s="314"/>
      <c r="H8" s="314"/>
      <c r="I8" s="314"/>
      <c r="J8" s="315"/>
      <c r="K8" s="233" t="s">
        <v>38</v>
      </c>
      <c r="L8" s="234"/>
      <c r="M8" s="260" t="s">
        <v>47</v>
      </c>
      <c r="N8" s="261"/>
      <c r="O8" s="233" t="s">
        <v>39</v>
      </c>
      <c r="P8" s="234"/>
      <c r="Q8" s="260" t="s">
        <v>48</v>
      </c>
      <c r="R8" s="261"/>
      <c r="S8" s="233" t="str">
        <f>Cover!T8</f>
        <v>IN</v>
      </c>
      <c r="T8" s="234"/>
      <c r="U8" s="233" t="str">
        <f>Cover!V8</f>
        <v>DT</v>
      </c>
      <c r="V8" s="234"/>
      <c r="W8" s="335" t="str">
        <f>Cover!X8</f>
        <v>0011</v>
      </c>
      <c r="X8" s="336"/>
      <c r="Y8" s="337"/>
      <c r="Z8" s="233" t="str">
        <f>Cover!AA8</f>
        <v>D05</v>
      </c>
      <c r="AA8" s="279"/>
      <c r="AB8" s="234"/>
      <c r="AC8" s="284"/>
      <c r="AD8" s="284"/>
      <c r="AE8" s="284"/>
      <c r="AF8" s="286"/>
      <c r="AG8" s="284"/>
      <c r="AH8" s="284"/>
      <c r="AI8" s="284"/>
      <c r="AJ8" s="305"/>
      <c r="AK8" s="305"/>
      <c r="AL8" s="305"/>
      <c r="AM8" s="306"/>
      <c r="AN8" s="3"/>
    </row>
    <row r="9" spans="1:40" ht="15" customHeight="1" thickBot="1">
      <c r="A9" s="341"/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4"/>
    </row>
    <row r="10" spans="1:40" ht="34.5" customHeight="1">
      <c r="A10" s="39"/>
      <c r="B10" s="24" t="s">
        <v>51</v>
      </c>
      <c r="C10" s="24"/>
      <c r="D10" s="24"/>
      <c r="E10" s="25"/>
      <c r="F10" s="25"/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7"/>
    </row>
    <row r="11" spans="1:40" s="38" customFormat="1" ht="18" customHeight="1">
      <c r="A11" s="37"/>
      <c r="C11" s="342" t="s">
        <v>83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W11" s="342" t="s">
        <v>324</v>
      </c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M11" s="40"/>
    </row>
    <row r="12" spans="1:40" s="38" customFormat="1" ht="18" customHeight="1">
      <c r="A12" s="37"/>
      <c r="C12" s="342" t="s">
        <v>84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W12" s="342" t="s">
        <v>325</v>
      </c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M12" s="40"/>
    </row>
    <row r="13" spans="1:40" s="38" customFormat="1" ht="18" customHeight="1">
      <c r="A13" s="37"/>
      <c r="C13" s="342" t="s">
        <v>85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W13" s="342" t="s">
        <v>326</v>
      </c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M13" s="40"/>
    </row>
    <row r="14" spans="1:40" s="5" customFormat="1" ht="18" customHeight="1">
      <c r="A14" s="29"/>
      <c r="B14" s="30"/>
      <c r="C14" s="344" t="s">
        <v>55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1"/>
      <c r="V14" s="32"/>
      <c r="W14" s="344" t="s">
        <v>327</v>
      </c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3"/>
      <c r="AK14" s="34"/>
      <c r="AL14" s="34"/>
      <c r="AM14" s="35"/>
    </row>
    <row r="15" spans="1:40" s="5" customFormat="1" ht="18" customHeight="1">
      <c r="A15" s="29"/>
      <c r="B15" s="30"/>
      <c r="C15" s="345" t="s">
        <v>56</v>
      </c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6"/>
      <c r="V15" s="32"/>
      <c r="W15" s="345" t="s">
        <v>52</v>
      </c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3"/>
      <c r="AK15" s="34"/>
      <c r="AL15" s="34"/>
      <c r="AM15" s="35"/>
    </row>
    <row r="16" spans="1:40" s="5" customFormat="1" ht="18" customHeight="1">
      <c r="A16" s="29"/>
      <c r="B16" s="30"/>
      <c r="C16" s="345" t="s">
        <v>57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6"/>
      <c r="V16" s="32"/>
      <c r="W16" s="345" t="s">
        <v>53</v>
      </c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3"/>
      <c r="AK16" s="34"/>
      <c r="AL16" s="34"/>
      <c r="AM16" s="35"/>
    </row>
    <row r="17" spans="1:39" s="5" customFormat="1" ht="18" customHeight="1">
      <c r="A17" s="29"/>
      <c r="B17" s="30"/>
      <c r="C17" s="345" t="s">
        <v>58</v>
      </c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6"/>
      <c r="V17" s="32"/>
      <c r="W17" s="345" t="s">
        <v>328</v>
      </c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3"/>
      <c r="AK17" s="34"/>
      <c r="AL17" s="34"/>
      <c r="AM17" s="35"/>
    </row>
    <row r="18" spans="1:39" s="5" customFormat="1" ht="18" customHeight="1">
      <c r="A18" s="29"/>
      <c r="B18" s="30"/>
      <c r="C18" s="345" t="s">
        <v>59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6"/>
      <c r="V18" s="32"/>
      <c r="W18" s="345" t="s">
        <v>54</v>
      </c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3"/>
      <c r="AK18" s="34"/>
      <c r="AL18" s="34"/>
      <c r="AM18" s="35"/>
    </row>
    <row r="19" spans="1:39" s="5" customFormat="1" ht="18" customHeight="1">
      <c r="A19" s="29"/>
      <c r="B19" s="30"/>
      <c r="C19" s="345" t="s">
        <v>60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6"/>
      <c r="V19" s="32"/>
      <c r="W19" s="345" t="s">
        <v>329</v>
      </c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3"/>
      <c r="AK19" s="34"/>
      <c r="AL19" s="34"/>
      <c r="AM19" s="35"/>
    </row>
    <row r="20" spans="1:39" s="5" customFormat="1" ht="18" customHeight="1">
      <c r="A20" s="29"/>
      <c r="B20" s="30"/>
      <c r="C20" s="345" t="s">
        <v>61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6"/>
      <c r="V20" s="32"/>
      <c r="W20" s="345" t="s">
        <v>330</v>
      </c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3"/>
      <c r="AK20" s="34"/>
      <c r="AL20" s="34"/>
      <c r="AM20" s="35"/>
    </row>
    <row r="21" spans="1:39" s="5" customFormat="1" ht="18" customHeight="1">
      <c r="A21" s="29"/>
      <c r="B21" s="30"/>
      <c r="C21" s="345" t="s">
        <v>62</v>
      </c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6"/>
      <c r="V21" s="32"/>
      <c r="W21" s="345" t="s">
        <v>331</v>
      </c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3"/>
      <c r="AK21" s="34"/>
      <c r="AL21" s="34"/>
      <c r="AM21" s="35"/>
    </row>
    <row r="22" spans="1:39" s="5" customFormat="1" ht="18" customHeight="1">
      <c r="A22" s="29"/>
      <c r="B22" s="30"/>
      <c r="C22" s="345" t="s">
        <v>63</v>
      </c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6"/>
      <c r="V22" s="32"/>
      <c r="W22" s="345" t="s">
        <v>332</v>
      </c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3"/>
      <c r="AK22" s="34"/>
      <c r="AL22" s="34"/>
      <c r="AM22" s="35"/>
    </row>
    <row r="23" spans="1:39" s="5" customFormat="1" ht="18" customHeight="1">
      <c r="A23" s="29"/>
      <c r="B23" s="30"/>
      <c r="C23" s="345" t="s">
        <v>64</v>
      </c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6"/>
      <c r="V23" s="32"/>
      <c r="W23" s="345" t="s">
        <v>333</v>
      </c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3"/>
      <c r="AK23" s="34"/>
      <c r="AL23" s="34"/>
      <c r="AM23" s="35"/>
    </row>
    <row r="24" spans="1:39" s="5" customFormat="1" ht="18" customHeight="1">
      <c r="A24" s="29"/>
      <c r="B24" s="30"/>
      <c r="C24" s="345" t="s">
        <v>65</v>
      </c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6"/>
      <c r="V24" s="32"/>
      <c r="W24" s="345" t="s">
        <v>334</v>
      </c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3"/>
      <c r="AK24" s="34"/>
      <c r="AL24" s="34"/>
      <c r="AM24" s="35"/>
    </row>
    <row r="25" spans="1:39" s="5" customFormat="1" ht="18" customHeight="1">
      <c r="A25" s="29"/>
      <c r="B25" s="30"/>
      <c r="C25" s="345" t="s">
        <v>66</v>
      </c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6"/>
      <c r="V25" s="32"/>
      <c r="W25" s="345" t="s">
        <v>335</v>
      </c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28"/>
      <c r="AK25" s="34"/>
      <c r="AL25" s="34"/>
      <c r="AM25" s="35"/>
    </row>
    <row r="26" spans="1:39" s="5" customFormat="1" ht="18" customHeight="1">
      <c r="A26" s="29"/>
      <c r="B26" s="30"/>
      <c r="C26" s="345" t="s">
        <v>67</v>
      </c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6"/>
      <c r="V26" s="32"/>
      <c r="W26" s="345" t="s">
        <v>336</v>
      </c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28"/>
      <c r="AK26" s="34"/>
      <c r="AL26" s="34"/>
      <c r="AM26" s="35"/>
    </row>
    <row r="27" spans="1:39" s="5" customFormat="1" ht="18" customHeight="1">
      <c r="A27" s="29"/>
      <c r="B27" s="30"/>
      <c r="C27" s="345" t="s">
        <v>68</v>
      </c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6"/>
      <c r="V27" s="32"/>
      <c r="W27" s="345" t="s">
        <v>337</v>
      </c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28"/>
      <c r="AK27" s="34"/>
      <c r="AL27" s="34"/>
      <c r="AM27" s="35"/>
    </row>
    <row r="28" spans="1:39" s="5" customFormat="1" ht="18" customHeight="1">
      <c r="A28" s="29"/>
      <c r="B28" s="30"/>
      <c r="C28" s="345" t="s">
        <v>69</v>
      </c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6"/>
      <c r="V28" s="32"/>
      <c r="W28" s="345" t="s">
        <v>338</v>
      </c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28"/>
      <c r="AK28" s="34"/>
      <c r="AL28" s="34"/>
      <c r="AM28" s="35"/>
    </row>
    <row r="29" spans="1:39" s="5" customFormat="1" ht="18" customHeight="1">
      <c r="A29" s="29"/>
      <c r="B29" s="30"/>
      <c r="C29" s="345" t="s">
        <v>70</v>
      </c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6"/>
      <c r="V29" s="32"/>
      <c r="W29" s="345" t="s">
        <v>339</v>
      </c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28"/>
      <c r="AK29" s="34"/>
      <c r="AL29" s="34"/>
      <c r="AM29" s="35"/>
    </row>
    <row r="30" spans="1:39" s="5" customFormat="1" ht="18" customHeight="1">
      <c r="A30" s="29"/>
      <c r="B30" s="30"/>
      <c r="C30" s="345" t="s">
        <v>71</v>
      </c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6"/>
      <c r="V30" s="32"/>
      <c r="W30" s="345" t="s">
        <v>340</v>
      </c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28"/>
      <c r="AK30" s="34"/>
      <c r="AL30" s="34"/>
      <c r="AM30" s="35"/>
    </row>
    <row r="31" spans="1:39" s="5" customFormat="1" ht="18" customHeight="1">
      <c r="A31" s="29"/>
      <c r="B31" s="30"/>
      <c r="C31" s="345" t="s">
        <v>72</v>
      </c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6"/>
      <c r="V31" s="32"/>
      <c r="W31" s="345" t="s">
        <v>341</v>
      </c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28"/>
      <c r="AK31" s="34"/>
      <c r="AL31" s="34"/>
      <c r="AM31" s="35"/>
    </row>
    <row r="32" spans="1:39" s="5" customFormat="1" ht="18" customHeight="1">
      <c r="A32" s="29"/>
      <c r="B32" s="30"/>
      <c r="C32" s="345" t="s">
        <v>73</v>
      </c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6"/>
      <c r="V32" s="32"/>
      <c r="W32" s="345" t="s">
        <v>342</v>
      </c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28"/>
      <c r="AK32" s="34"/>
      <c r="AL32" s="34"/>
      <c r="AM32" s="35"/>
    </row>
    <row r="33" spans="1:39" s="5" customFormat="1" ht="18" customHeight="1">
      <c r="A33" s="29"/>
      <c r="B33" s="30"/>
      <c r="C33" s="345" t="s">
        <v>74</v>
      </c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6"/>
      <c r="V33" s="32"/>
      <c r="W33" s="345" t="s">
        <v>343</v>
      </c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28"/>
      <c r="AK33" s="34"/>
      <c r="AL33" s="34"/>
      <c r="AM33" s="35"/>
    </row>
    <row r="34" spans="1:39" s="5" customFormat="1" ht="18" customHeight="1">
      <c r="A34" s="29"/>
      <c r="B34" s="30"/>
      <c r="C34" s="345" t="s">
        <v>75</v>
      </c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6"/>
      <c r="V34" s="32"/>
      <c r="W34" s="345" t="s">
        <v>344</v>
      </c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28"/>
      <c r="AK34" s="34"/>
      <c r="AL34" s="34"/>
      <c r="AM34" s="35"/>
    </row>
    <row r="35" spans="1:39" s="5" customFormat="1" ht="18" customHeight="1">
      <c r="A35" s="29"/>
      <c r="B35" s="30"/>
      <c r="C35" s="345" t="s">
        <v>76</v>
      </c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6"/>
      <c r="V35" s="32"/>
      <c r="W35" s="345" t="s">
        <v>77</v>
      </c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28"/>
      <c r="AK35" s="34"/>
      <c r="AL35" s="34"/>
      <c r="AM35" s="35"/>
    </row>
    <row r="36" spans="1:39" s="5" customFormat="1" ht="18" customHeight="1">
      <c r="A36" s="29"/>
      <c r="B36" s="30"/>
      <c r="C36" s="345" t="s">
        <v>78</v>
      </c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6"/>
      <c r="V36" s="32"/>
      <c r="W36" s="345" t="s">
        <v>345</v>
      </c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28"/>
      <c r="AK36" s="34"/>
      <c r="AL36" s="34"/>
      <c r="AM36" s="35"/>
    </row>
    <row r="37" spans="1:39" s="5" customFormat="1" ht="18" customHeight="1">
      <c r="A37" s="29"/>
      <c r="B37" s="30"/>
      <c r="C37" s="345" t="s">
        <v>79</v>
      </c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6"/>
      <c r="V37" s="32"/>
      <c r="W37" s="345" t="s">
        <v>346</v>
      </c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28"/>
      <c r="AK37" s="34"/>
      <c r="AL37" s="34"/>
      <c r="AM37" s="35"/>
    </row>
    <row r="38" spans="1:39" s="5" customFormat="1" ht="18" customHeight="1">
      <c r="A38" s="29"/>
      <c r="B38" s="30"/>
      <c r="C38" s="345" t="s">
        <v>80</v>
      </c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6"/>
      <c r="V38" s="32"/>
      <c r="W38" s="345" t="s">
        <v>347</v>
      </c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28"/>
      <c r="AK38" s="34"/>
      <c r="AL38" s="34"/>
      <c r="AM38" s="35"/>
    </row>
    <row r="39" spans="1:39" s="5" customFormat="1" ht="18" customHeight="1">
      <c r="A39" s="29"/>
      <c r="B39" s="111"/>
      <c r="C39" s="344" t="s">
        <v>81</v>
      </c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 t="s">
        <v>348</v>
      </c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28"/>
      <c r="AK39" s="34"/>
      <c r="AL39" s="34"/>
      <c r="AM39" s="35"/>
    </row>
    <row r="40" spans="1:39" s="5" customFormat="1" ht="18" customHeight="1">
      <c r="A40" s="29"/>
      <c r="B40" s="111"/>
      <c r="C40" s="343" t="s">
        <v>82</v>
      </c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4" t="s">
        <v>349</v>
      </c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28"/>
      <c r="AK40" s="34"/>
      <c r="AL40" s="34"/>
      <c r="AM40" s="35"/>
    </row>
    <row r="41" spans="1:39" ht="18" customHeight="1">
      <c r="A41" s="13"/>
      <c r="C41" s="343" t="s">
        <v>321</v>
      </c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4" t="s">
        <v>320</v>
      </c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M41" s="8"/>
    </row>
    <row r="42" spans="1:39" ht="18" customHeight="1">
      <c r="A42" s="13"/>
      <c r="C42" s="343" t="s">
        <v>323</v>
      </c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4" t="s">
        <v>322</v>
      </c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105"/>
      <c r="AM42" s="8"/>
    </row>
    <row r="43" spans="1:39" ht="18" customHeight="1">
      <c r="A43" s="13"/>
      <c r="C43" s="343" t="s">
        <v>380</v>
      </c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4" t="s">
        <v>381</v>
      </c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105"/>
      <c r="AM43" s="8"/>
    </row>
    <row r="44" spans="1:39">
      <c r="A44" s="13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M44" s="8"/>
    </row>
    <row r="45" spans="1:39">
      <c r="A45" s="13"/>
      <c r="AM45" s="8"/>
    </row>
    <row r="46" spans="1:39">
      <c r="A46" s="13"/>
      <c r="X46" s="346"/>
      <c r="Y46" s="346"/>
      <c r="Z46" s="346"/>
      <c r="AA46" s="346"/>
      <c r="AB46" s="346"/>
      <c r="AC46" s="346"/>
      <c r="AD46" s="346"/>
      <c r="AE46" s="346"/>
      <c r="AF46" s="346"/>
      <c r="AM46" s="8"/>
    </row>
    <row r="47" spans="1:39">
      <c r="A47" s="13"/>
      <c r="AM47" s="8"/>
    </row>
    <row r="48" spans="1:39">
      <c r="A48" s="13"/>
      <c r="AM48" s="8"/>
    </row>
    <row r="49" spans="1:39">
      <c r="A49" s="13"/>
      <c r="AM49" s="8"/>
    </row>
    <row r="50" spans="1:39">
      <c r="A50" s="13"/>
      <c r="AM50" s="8"/>
    </row>
    <row r="51" spans="1:39">
      <c r="A51" s="13"/>
      <c r="AM51" s="8"/>
    </row>
    <row r="52" spans="1:39" ht="13.5" thickBo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6"/>
    </row>
  </sheetData>
  <mergeCells count="98">
    <mergeCell ref="U39:V39"/>
    <mergeCell ref="AF44:AG44"/>
    <mergeCell ref="W42:AI42"/>
    <mergeCell ref="C44:V44"/>
    <mergeCell ref="X46:AF46"/>
    <mergeCell ref="C41:V41"/>
    <mergeCell ref="W41:AI41"/>
    <mergeCell ref="C42:V42"/>
    <mergeCell ref="W44:AE44"/>
    <mergeCell ref="C43:V43"/>
    <mergeCell ref="W43:AI43"/>
    <mergeCell ref="C12:R12"/>
    <mergeCell ref="W12:AJ12"/>
    <mergeCell ref="W16:AI16"/>
    <mergeCell ref="W15:AI15"/>
    <mergeCell ref="W14:AI14"/>
    <mergeCell ref="C16:T16"/>
    <mergeCell ref="C15:T15"/>
    <mergeCell ref="C14:T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E8"/>
    <mergeCell ref="AF7:AF8"/>
    <mergeCell ref="AG7:AI8"/>
    <mergeCell ref="AJ7:AM8"/>
    <mergeCell ref="U8:V8"/>
    <mergeCell ref="W8:Y8"/>
    <mergeCell ref="Z8:AB8"/>
    <mergeCell ref="A9:AM9"/>
    <mergeCell ref="U7:V7"/>
    <mergeCell ref="W7:Y7"/>
    <mergeCell ref="Z7:AB7"/>
    <mergeCell ref="A8:J8"/>
    <mergeCell ref="K8:L8"/>
    <mergeCell ref="M8:N8"/>
    <mergeCell ref="O8:P8"/>
    <mergeCell ref="Q8:R8"/>
    <mergeCell ref="S8:T8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W24:AI24"/>
    <mergeCell ref="C24:T24"/>
    <mergeCell ref="W23:AI23"/>
    <mergeCell ref="C23:T23"/>
    <mergeCell ref="W22:AI22"/>
    <mergeCell ref="C22:T22"/>
    <mergeCell ref="W27:AI27"/>
    <mergeCell ref="C27:T27"/>
    <mergeCell ref="W26:AI26"/>
    <mergeCell ref="C26:T26"/>
    <mergeCell ref="W25:AI25"/>
    <mergeCell ref="C25:T25"/>
    <mergeCell ref="W30:AI30"/>
    <mergeCell ref="C30:T30"/>
    <mergeCell ref="W29:AI29"/>
    <mergeCell ref="C29:T29"/>
    <mergeCell ref="W28:AI28"/>
    <mergeCell ref="C28:T28"/>
    <mergeCell ref="W33:AI33"/>
    <mergeCell ref="C33:T33"/>
    <mergeCell ref="W32:AI32"/>
    <mergeCell ref="C32:T32"/>
    <mergeCell ref="W31:AI31"/>
    <mergeCell ref="C31:T31"/>
    <mergeCell ref="C11:R11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showGridLines="0" view="pageBreakPreview" zoomScale="85" zoomScaleNormal="100" zoomScaleSheetLayoutView="85" workbookViewId="0">
      <selection activeCell="AO1" sqref="AO1"/>
    </sheetView>
  </sheetViews>
  <sheetFormatPr defaultColWidth="9.140625" defaultRowHeight="12.75"/>
  <cols>
    <col min="1" max="21" width="3.5703125" style="1" customWidth="1"/>
    <col min="22" max="22" width="4.7109375" style="1" customWidth="1"/>
    <col min="23" max="39" width="3.5703125" style="1" customWidth="1"/>
    <col min="40" max="16384" width="9.140625" style="1"/>
  </cols>
  <sheetData>
    <row r="1" spans="1:39" ht="24.75" customHeight="1">
      <c r="A1" s="251" t="s">
        <v>35</v>
      </c>
      <c r="B1" s="252"/>
      <c r="C1" s="252"/>
      <c r="D1" s="252"/>
      <c r="E1" s="252"/>
      <c r="F1" s="252"/>
      <c r="G1" s="252"/>
      <c r="H1" s="252"/>
      <c r="I1" s="252"/>
      <c r="J1" s="253"/>
      <c r="K1" s="280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1"/>
    </row>
    <row r="2" spans="1:39" ht="1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4"/>
    </row>
    <row r="3" spans="1:39" ht="12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4"/>
    </row>
    <row r="4" spans="1:39" ht="70.5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4"/>
    </row>
    <row r="5" spans="1:39" ht="11.2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273" t="str">
        <f>CONCATENATE(Cover!L5)</f>
        <v>DATA SHEETS FOR CONTROL/REGULATOR VALVES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5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4"/>
    </row>
    <row r="6" spans="1:39" ht="6.75" customHeight="1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76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8"/>
      <c r="AC6" s="332"/>
      <c r="AD6" s="333"/>
      <c r="AE6" s="333"/>
      <c r="AF6" s="333"/>
      <c r="AG6" s="333"/>
      <c r="AH6" s="333"/>
      <c r="AI6" s="333"/>
      <c r="AJ6" s="333"/>
      <c r="AK6" s="333"/>
      <c r="AL6" s="333"/>
      <c r="AM6" s="334"/>
    </row>
    <row r="7" spans="1:39" ht="18" customHeight="1">
      <c r="A7" s="316" t="s">
        <v>12</v>
      </c>
      <c r="B7" s="316"/>
      <c r="C7" s="338"/>
      <c r="D7" s="338"/>
      <c r="E7" s="338"/>
      <c r="F7" s="338"/>
      <c r="G7" s="338"/>
      <c r="H7" s="338"/>
      <c r="I7" s="338"/>
      <c r="J7" s="339"/>
      <c r="K7" s="262" t="s">
        <v>13</v>
      </c>
      <c r="L7" s="262"/>
      <c r="M7" s="262" t="s">
        <v>14</v>
      </c>
      <c r="N7" s="262"/>
      <c r="O7" s="262" t="s">
        <v>15</v>
      </c>
      <c r="P7" s="262"/>
      <c r="Q7" s="262" t="s">
        <v>16</v>
      </c>
      <c r="R7" s="262"/>
      <c r="S7" s="262" t="s">
        <v>17</v>
      </c>
      <c r="T7" s="262"/>
      <c r="U7" s="262" t="s">
        <v>18</v>
      </c>
      <c r="V7" s="262"/>
      <c r="W7" s="272" t="s">
        <v>19</v>
      </c>
      <c r="X7" s="272"/>
      <c r="Y7" s="272"/>
      <c r="Z7" s="262" t="s">
        <v>20</v>
      </c>
      <c r="AA7" s="262"/>
      <c r="AB7" s="262"/>
      <c r="AC7" s="283">
        <f>Cover!AD7</f>
        <v>21</v>
      </c>
      <c r="AD7" s="283"/>
      <c r="AE7" s="283"/>
      <c r="AF7" s="285" t="s">
        <v>289</v>
      </c>
      <c r="AG7" s="283">
        <v>4</v>
      </c>
      <c r="AH7" s="283"/>
      <c r="AI7" s="283"/>
      <c r="AJ7" s="303" t="s">
        <v>509</v>
      </c>
      <c r="AK7" s="303"/>
      <c r="AL7" s="303"/>
      <c r="AM7" s="304"/>
    </row>
    <row r="8" spans="1:39" ht="17.25" customHeight="1" thickBot="1">
      <c r="A8" s="313" t="s">
        <v>37</v>
      </c>
      <c r="B8" s="313"/>
      <c r="C8" s="314"/>
      <c r="D8" s="314"/>
      <c r="E8" s="314"/>
      <c r="F8" s="314"/>
      <c r="G8" s="314"/>
      <c r="H8" s="314"/>
      <c r="I8" s="314"/>
      <c r="J8" s="315"/>
      <c r="K8" s="233" t="s">
        <v>38</v>
      </c>
      <c r="L8" s="234"/>
      <c r="M8" s="260" t="s">
        <v>47</v>
      </c>
      <c r="N8" s="261"/>
      <c r="O8" s="233" t="s">
        <v>39</v>
      </c>
      <c r="P8" s="234"/>
      <c r="Q8" s="260" t="s">
        <v>48</v>
      </c>
      <c r="R8" s="261"/>
      <c r="S8" s="233" t="str">
        <f>Cover!T8</f>
        <v>IN</v>
      </c>
      <c r="T8" s="234"/>
      <c r="U8" s="233" t="str">
        <f>Cover!V8</f>
        <v>DT</v>
      </c>
      <c r="V8" s="234"/>
      <c r="W8" s="335" t="str">
        <f>Cover!X8</f>
        <v>0011</v>
      </c>
      <c r="X8" s="336"/>
      <c r="Y8" s="337"/>
      <c r="Z8" s="233" t="str">
        <f>Cover!AA8</f>
        <v>D05</v>
      </c>
      <c r="AA8" s="279"/>
      <c r="AB8" s="234"/>
      <c r="AC8" s="284"/>
      <c r="AD8" s="284"/>
      <c r="AE8" s="284"/>
      <c r="AF8" s="286"/>
      <c r="AG8" s="284"/>
      <c r="AH8" s="284"/>
      <c r="AI8" s="284"/>
      <c r="AJ8" s="305"/>
      <c r="AK8" s="305"/>
      <c r="AL8" s="305"/>
      <c r="AM8" s="306"/>
    </row>
    <row r="9" spans="1:39" ht="15" customHeight="1" thickBo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 t="s">
        <v>510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s="43" customFormat="1" ht="37.5" customHeight="1">
      <c r="A10" s="112"/>
      <c r="B10" s="113" t="s">
        <v>86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115"/>
      <c r="P10" s="115"/>
      <c r="Q10" s="115"/>
      <c r="R10" s="115"/>
      <c r="S10" s="25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2"/>
    </row>
    <row r="11" spans="1:39" s="43" customFormat="1" ht="15" customHeight="1">
      <c r="A11" s="71"/>
      <c r="B11" s="72" t="s">
        <v>360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5"/>
      <c r="O11" s="75"/>
      <c r="P11" s="75"/>
      <c r="Q11" s="75"/>
      <c r="R11" s="75"/>
      <c r="S11" s="73"/>
      <c r="AM11" s="74"/>
    </row>
    <row r="12" spans="1:39" s="43" customFormat="1" ht="15" customHeight="1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5"/>
      <c r="O12" s="75"/>
      <c r="P12" s="75"/>
      <c r="Q12" s="75"/>
      <c r="R12" s="75"/>
      <c r="S12" s="73"/>
      <c r="AM12" s="74"/>
    </row>
    <row r="13" spans="1:39" s="43" customFormat="1" ht="15" customHeight="1">
      <c r="A13" s="71"/>
      <c r="B13" s="72" t="s">
        <v>267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5"/>
      <c r="O13" s="75"/>
      <c r="P13" s="75"/>
      <c r="Q13" s="75"/>
      <c r="R13" s="75"/>
      <c r="S13" s="73"/>
      <c r="AM13" s="74"/>
    </row>
    <row r="14" spans="1:39" s="43" customFormat="1" ht="15" customHeight="1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5"/>
      <c r="O14" s="75"/>
      <c r="P14" s="75"/>
      <c r="Q14" s="75"/>
      <c r="R14" s="75"/>
      <c r="S14" s="73"/>
      <c r="AM14" s="74"/>
    </row>
    <row r="15" spans="1:39" s="43" customFormat="1" ht="15" customHeight="1">
      <c r="A15" s="71"/>
      <c r="B15" s="72" t="s">
        <v>268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5"/>
      <c r="O15" s="75"/>
      <c r="P15" s="75"/>
      <c r="Q15" s="75"/>
      <c r="R15" s="75"/>
      <c r="S15" s="73"/>
      <c r="AM15" s="74"/>
    </row>
    <row r="16" spans="1:39" s="43" customFormat="1" ht="15" customHeigh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5"/>
      <c r="O16" s="75"/>
      <c r="P16" s="75"/>
      <c r="Q16" s="75"/>
      <c r="R16" s="75"/>
      <c r="S16" s="73"/>
      <c r="AM16" s="74"/>
    </row>
    <row r="17" spans="1:39" s="43" customFormat="1" ht="15" customHeight="1">
      <c r="A17" s="71"/>
      <c r="B17" s="72" t="s">
        <v>317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5"/>
      <c r="O17" s="75"/>
      <c r="P17" s="75"/>
      <c r="Q17" s="75"/>
      <c r="R17" s="75"/>
      <c r="S17" s="73"/>
      <c r="AM17" s="74"/>
    </row>
    <row r="18" spans="1:39" s="43" customFormat="1" ht="15" customHeight="1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5"/>
      <c r="O18" s="75"/>
      <c r="P18" s="75"/>
      <c r="Q18" s="75"/>
      <c r="R18" s="75"/>
      <c r="S18" s="73"/>
      <c r="AM18" s="74"/>
    </row>
    <row r="19" spans="1:39" s="43" customFormat="1" ht="15" customHeight="1">
      <c r="A19" s="71"/>
      <c r="B19" s="72" t="s">
        <v>269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5"/>
      <c r="O19" s="75"/>
      <c r="P19" s="75"/>
      <c r="Q19" s="75"/>
      <c r="R19" s="75"/>
      <c r="S19" s="73"/>
      <c r="AM19" s="74"/>
    </row>
    <row r="20" spans="1:39" s="43" customFormat="1" ht="15" customHeight="1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5"/>
      <c r="O20" s="75"/>
      <c r="P20" s="75"/>
      <c r="Q20" s="75"/>
      <c r="R20" s="75"/>
      <c r="S20" s="73"/>
      <c r="AM20" s="74"/>
    </row>
    <row r="21" spans="1:39" s="43" customFormat="1" ht="15" customHeight="1">
      <c r="A21" s="71"/>
      <c r="B21" s="76" t="s">
        <v>270</v>
      </c>
      <c r="C21" s="76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5"/>
      <c r="O21" s="75"/>
      <c r="P21" s="75"/>
      <c r="Q21" s="75"/>
      <c r="R21" s="75"/>
      <c r="S21" s="73"/>
      <c r="AM21" s="74"/>
    </row>
    <row r="22" spans="1:39" s="43" customFormat="1" ht="15" customHeight="1">
      <c r="A22" s="71"/>
      <c r="B22" s="76" t="s">
        <v>271</v>
      </c>
      <c r="C22" s="76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5"/>
      <c r="O22" s="75"/>
      <c r="P22" s="75"/>
      <c r="Q22" s="75"/>
      <c r="R22" s="75"/>
      <c r="S22" s="73"/>
      <c r="AM22" s="74"/>
    </row>
    <row r="23" spans="1:39" s="43" customFormat="1" ht="15" customHeight="1">
      <c r="A23" s="71"/>
      <c r="B23" s="76" t="s">
        <v>272</v>
      </c>
      <c r="C23" s="76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5"/>
      <c r="O23" s="75"/>
      <c r="P23" s="75"/>
      <c r="Q23" s="75"/>
      <c r="R23" s="75"/>
      <c r="S23" s="73"/>
      <c r="AM23" s="74"/>
    </row>
    <row r="24" spans="1:39" s="43" customFormat="1" ht="15" customHeight="1">
      <c r="A24" s="71"/>
      <c r="B24" s="76" t="s">
        <v>273</v>
      </c>
      <c r="C24" s="76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5"/>
      <c r="O24" s="75"/>
      <c r="P24" s="75"/>
      <c r="Q24" s="75"/>
      <c r="R24" s="75"/>
      <c r="S24" s="73"/>
      <c r="AM24" s="74"/>
    </row>
    <row r="25" spans="1:39" s="43" customFormat="1" ht="15" customHeight="1">
      <c r="A25" s="71"/>
      <c r="B25" s="76" t="s">
        <v>274</v>
      </c>
      <c r="C25" s="76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5"/>
      <c r="O25" s="75"/>
      <c r="P25" s="75"/>
      <c r="Q25" s="75"/>
      <c r="R25" s="75"/>
      <c r="S25" s="73"/>
      <c r="AM25" s="74"/>
    </row>
    <row r="26" spans="1:39" s="43" customFormat="1" ht="15" customHeight="1">
      <c r="A26" s="71"/>
      <c r="B26" s="76" t="s">
        <v>275</v>
      </c>
      <c r="C26" s="76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5"/>
      <c r="O26" s="75"/>
      <c r="P26" s="75"/>
      <c r="Q26" s="75"/>
      <c r="R26" s="75"/>
      <c r="S26" s="73"/>
      <c r="AM26" s="74"/>
    </row>
    <row r="27" spans="1:39" s="43" customFormat="1" ht="15" customHeight="1">
      <c r="A27" s="71"/>
      <c r="B27" s="76" t="s">
        <v>276</v>
      </c>
      <c r="C27" s="76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5"/>
      <c r="O27" s="75"/>
      <c r="P27" s="75"/>
      <c r="Q27" s="75"/>
      <c r="R27" s="75"/>
      <c r="S27" s="73"/>
      <c r="AM27" s="74"/>
    </row>
    <row r="28" spans="1:39" s="43" customFormat="1" ht="15" customHeight="1">
      <c r="A28" s="71"/>
      <c r="B28" s="76" t="s">
        <v>277</v>
      </c>
      <c r="C28" s="76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5"/>
      <c r="O28" s="75"/>
      <c r="P28" s="75"/>
      <c r="Q28" s="75"/>
      <c r="R28" s="75"/>
      <c r="S28" s="73"/>
      <c r="AM28" s="74"/>
    </row>
    <row r="29" spans="1:39" s="43" customFormat="1" ht="15" customHeight="1">
      <c r="A29" s="71"/>
      <c r="B29" s="76" t="s">
        <v>278</v>
      </c>
      <c r="C29" s="76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5"/>
      <c r="O29" s="75"/>
      <c r="P29" s="75"/>
      <c r="Q29" s="75"/>
      <c r="R29" s="75"/>
      <c r="S29" s="73"/>
      <c r="AM29" s="74"/>
    </row>
    <row r="30" spans="1:39" s="43" customFormat="1" ht="15" customHeight="1">
      <c r="A30" s="71"/>
      <c r="B30" s="76" t="s">
        <v>279</v>
      </c>
      <c r="C30" s="76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5"/>
      <c r="O30" s="75"/>
      <c r="P30" s="75"/>
      <c r="Q30" s="75"/>
      <c r="R30" s="75"/>
      <c r="S30" s="73"/>
      <c r="AM30" s="74"/>
    </row>
    <row r="31" spans="1:39" s="43" customFormat="1" ht="15" customHeight="1">
      <c r="A31" s="71"/>
      <c r="B31" s="76" t="s">
        <v>280</v>
      </c>
      <c r="C31" s="76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5"/>
      <c r="O31" s="75"/>
      <c r="P31" s="75"/>
      <c r="Q31" s="75"/>
      <c r="R31" s="75"/>
      <c r="S31" s="73"/>
      <c r="AM31" s="74"/>
    </row>
    <row r="32" spans="1:39" s="43" customFormat="1" ht="15" customHeight="1">
      <c r="A32" s="71"/>
      <c r="B32" s="76" t="s">
        <v>281</v>
      </c>
      <c r="C32" s="76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5"/>
      <c r="O32" s="75"/>
      <c r="P32" s="75"/>
      <c r="Q32" s="75"/>
      <c r="R32" s="75"/>
      <c r="S32" s="73"/>
      <c r="AM32" s="74"/>
    </row>
    <row r="33" spans="1:39" s="43" customFormat="1" ht="15" customHeight="1">
      <c r="A33" s="71"/>
      <c r="B33" s="76" t="s">
        <v>282</v>
      </c>
      <c r="C33" s="7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5"/>
      <c r="O33" s="75"/>
      <c r="P33" s="75"/>
      <c r="Q33" s="75"/>
      <c r="R33" s="75"/>
      <c r="S33" s="73"/>
      <c r="AM33" s="74"/>
    </row>
    <row r="34" spans="1:39" s="43" customFormat="1" ht="15" customHeight="1">
      <c r="A34" s="71"/>
      <c r="B34" s="76" t="s">
        <v>283</v>
      </c>
      <c r="C34" s="76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5"/>
      <c r="O34" s="75"/>
      <c r="P34" s="75"/>
      <c r="Q34" s="75"/>
      <c r="R34" s="75"/>
      <c r="S34" s="73"/>
      <c r="AM34" s="74"/>
    </row>
    <row r="35" spans="1:39" s="43" customFormat="1" ht="15" customHeight="1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5"/>
      <c r="O35" s="75"/>
      <c r="P35" s="75"/>
      <c r="Q35" s="75"/>
      <c r="R35" s="75"/>
      <c r="S35" s="73"/>
      <c r="AM35" s="74"/>
    </row>
    <row r="36" spans="1:39" s="43" customFormat="1" ht="15" customHeight="1">
      <c r="A36" s="71"/>
      <c r="B36" s="352" t="s">
        <v>369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M36" s="74"/>
    </row>
    <row r="37" spans="1:39" s="43" customFormat="1" ht="15" customHeight="1">
      <c r="A37" s="7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M37" s="74"/>
    </row>
    <row r="38" spans="1:39" s="43" customFormat="1" ht="15" customHeight="1">
      <c r="A38" s="71"/>
      <c r="B38" s="72" t="s">
        <v>284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16"/>
      <c r="O38" s="116"/>
      <c r="P38" s="116"/>
      <c r="Q38" s="116"/>
      <c r="R38" s="116"/>
      <c r="S38" s="73"/>
      <c r="AM38" s="74"/>
    </row>
    <row r="39" spans="1:39" s="43" customFormat="1" ht="15" customHeight="1">
      <c r="A39" s="71"/>
      <c r="B39" s="117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16"/>
      <c r="O39" s="116"/>
      <c r="P39" s="116"/>
      <c r="Q39" s="116"/>
      <c r="R39" s="116"/>
      <c r="S39" s="73"/>
      <c r="AM39" s="74"/>
    </row>
    <row r="40" spans="1:39" s="43" customFormat="1" ht="15" customHeight="1">
      <c r="A40" s="71"/>
      <c r="B40" s="72" t="s">
        <v>285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5"/>
      <c r="O40" s="75"/>
      <c r="P40" s="75"/>
      <c r="Q40" s="75"/>
      <c r="R40" s="75"/>
      <c r="S40" s="73"/>
      <c r="AM40" s="74"/>
    </row>
    <row r="41" spans="1:39" s="43" customFormat="1" ht="110.25" customHeight="1">
      <c r="A41" s="71"/>
      <c r="B41" s="352" t="s">
        <v>92</v>
      </c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 t="s">
        <v>93</v>
      </c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74"/>
    </row>
    <row r="42" spans="1:39" s="43" customFormat="1" ht="15" customHeight="1">
      <c r="A42" s="71"/>
      <c r="B42" s="72" t="s">
        <v>87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5"/>
      <c r="O42" s="75"/>
      <c r="P42" s="75"/>
      <c r="Q42" s="75"/>
      <c r="R42" s="75"/>
      <c r="S42" s="73"/>
      <c r="AM42" s="74"/>
    </row>
    <row r="43" spans="1:39" s="43" customFormat="1" ht="35.25" customHeight="1">
      <c r="A43" s="71"/>
      <c r="B43" s="347" t="s">
        <v>91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M43" s="74"/>
    </row>
    <row r="44" spans="1:39" s="43" customFormat="1" ht="15" customHeight="1">
      <c r="A44" s="71"/>
      <c r="B44" s="117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16"/>
      <c r="O44" s="116"/>
      <c r="P44" s="116"/>
      <c r="Q44" s="116"/>
      <c r="R44" s="116"/>
      <c r="S44" s="73"/>
      <c r="AM44" s="74"/>
    </row>
    <row r="45" spans="1:39" s="43" customFormat="1" ht="15" customHeight="1">
      <c r="A45" s="71"/>
      <c r="B45" s="72" t="s">
        <v>370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116"/>
      <c r="O45" s="116"/>
      <c r="P45" s="116"/>
      <c r="Q45" s="116"/>
      <c r="R45" s="116"/>
      <c r="S45" s="73"/>
      <c r="AM45" s="74"/>
    </row>
    <row r="46" spans="1:39" s="43" customFormat="1" ht="15" customHeight="1">
      <c r="A46" s="71"/>
      <c r="B46" s="117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116"/>
      <c r="O46" s="116"/>
      <c r="P46" s="116"/>
      <c r="Q46" s="116"/>
      <c r="R46" s="116"/>
      <c r="S46" s="73"/>
      <c r="AM46" s="74"/>
    </row>
    <row r="47" spans="1:39" s="43" customFormat="1" ht="15" customHeight="1">
      <c r="A47" s="71"/>
      <c r="B47" s="72" t="s">
        <v>371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116"/>
      <c r="O47" s="116"/>
      <c r="P47" s="116"/>
      <c r="Q47" s="116"/>
      <c r="R47" s="116"/>
      <c r="S47" s="73"/>
      <c r="AM47" s="74"/>
    </row>
    <row r="48" spans="1:39" s="43" customFormat="1" ht="15" customHeight="1">
      <c r="A48" s="71"/>
      <c r="B48" s="117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16"/>
      <c r="O48" s="116"/>
      <c r="P48" s="116"/>
      <c r="Q48" s="116"/>
      <c r="R48" s="116"/>
      <c r="S48" s="73"/>
      <c r="AM48" s="74"/>
    </row>
    <row r="49" spans="1:39" s="43" customFormat="1" ht="15" customHeight="1">
      <c r="A49" s="71"/>
      <c r="B49" s="72" t="s">
        <v>372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16"/>
      <c r="O49" s="116"/>
      <c r="P49" s="116"/>
      <c r="Q49" s="116"/>
      <c r="R49" s="116"/>
      <c r="S49" s="73"/>
      <c r="AM49" s="74"/>
    </row>
    <row r="50" spans="1:39" s="43" customFormat="1" ht="15" customHeight="1">
      <c r="A50" s="71"/>
      <c r="B50" s="117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116"/>
      <c r="O50" s="116"/>
      <c r="P50" s="116"/>
      <c r="Q50" s="116"/>
      <c r="R50" s="116"/>
      <c r="S50" s="73"/>
      <c r="AM50" s="74"/>
    </row>
    <row r="51" spans="1:39" s="43" customFormat="1" ht="15" customHeight="1">
      <c r="A51" s="71"/>
      <c r="B51" s="72" t="s">
        <v>373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116"/>
      <c r="O51" s="116"/>
      <c r="P51" s="116"/>
      <c r="Q51" s="116"/>
      <c r="R51" s="116"/>
      <c r="S51" s="73"/>
      <c r="AM51" s="74"/>
    </row>
    <row r="52" spans="1:39" s="43" customFormat="1" ht="15" customHeight="1">
      <c r="A52" s="71"/>
      <c r="B52" s="117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116"/>
      <c r="O52" s="116"/>
      <c r="P52" s="116"/>
      <c r="Q52" s="116"/>
      <c r="R52" s="116"/>
      <c r="S52" s="73"/>
      <c r="AM52" s="74"/>
    </row>
    <row r="53" spans="1:39" s="43" customFormat="1" ht="15" customHeight="1">
      <c r="A53" s="71"/>
      <c r="B53" s="353" t="s">
        <v>374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74"/>
    </row>
    <row r="54" spans="1:39" ht="15" customHeight="1">
      <c r="A54" s="57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353"/>
      <c r="AH54" s="353"/>
      <c r="AI54" s="353"/>
      <c r="AJ54" s="353"/>
      <c r="AK54" s="353"/>
      <c r="AL54" s="353"/>
      <c r="AM54" s="61"/>
    </row>
    <row r="55" spans="1:39" ht="15" customHeight="1">
      <c r="A55" s="57"/>
      <c r="B55" s="118"/>
      <c r="C55" s="119"/>
      <c r="D55" s="58"/>
      <c r="E55" s="59"/>
      <c r="F55" s="59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1"/>
    </row>
    <row r="56" spans="1:39" ht="15" customHeight="1">
      <c r="A56" s="57"/>
      <c r="B56" s="351" t="s">
        <v>375</v>
      </c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60"/>
      <c r="AM56" s="61"/>
    </row>
    <row r="57" spans="1:39" s="66" customFormat="1" ht="15" customHeight="1">
      <c r="A57" s="64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121"/>
      <c r="AL57" s="121"/>
      <c r="AM57" s="65"/>
    </row>
    <row r="58" spans="1:39" ht="15" customHeight="1">
      <c r="A58" s="57"/>
      <c r="B58" s="348" t="s">
        <v>376</v>
      </c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61"/>
    </row>
    <row r="59" spans="1:39" ht="15" customHeight="1">
      <c r="A59" s="57"/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61"/>
    </row>
    <row r="60" spans="1:39" ht="15" customHeight="1">
      <c r="A60" s="57"/>
      <c r="B60" s="118"/>
      <c r="C60" s="119"/>
      <c r="D60" s="58"/>
      <c r="E60" s="59"/>
      <c r="F60" s="59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1"/>
    </row>
    <row r="61" spans="1:39" ht="15" customHeight="1">
      <c r="A61" s="57"/>
      <c r="B61" s="348" t="s">
        <v>377</v>
      </c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109"/>
    </row>
    <row r="62" spans="1:39" s="44" customFormat="1" ht="15" customHeight="1">
      <c r="A62" s="62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108"/>
    </row>
    <row r="63" spans="1:39" s="44" customFormat="1" ht="15" customHeight="1">
      <c r="A63" s="62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08"/>
    </row>
    <row r="64" spans="1:39" ht="15" customHeight="1">
      <c r="A64" s="57"/>
      <c r="B64" s="72" t="s">
        <v>383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5"/>
      <c r="O64" s="75"/>
      <c r="P64" s="75"/>
      <c r="Q64" s="75"/>
      <c r="R64" s="75"/>
      <c r="S64" s="7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109"/>
    </row>
    <row r="65" spans="1:39" ht="15" customHeight="1">
      <c r="A65" s="57"/>
      <c r="B65" s="72"/>
      <c r="C65" s="72" t="s">
        <v>384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5"/>
      <c r="O65" s="75"/>
      <c r="P65" s="75"/>
      <c r="Q65" s="75"/>
      <c r="R65" s="75"/>
      <c r="S65" s="7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109"/>
    </row>
    <row r="66" spans="1:39" ht="15" customHeight="1">
      <c r="A66" s="57"/>
      <c r="B66" s="72"/>
      <c r="C66" s="72" t="s">
        <v>385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5"/>
      <c r="O66" s="75"/>
      <c r="P66" s="75"/>
      <c r="Q66" s="75"/>
      <c r="R66" s="75"/>
      <c r="S66" s="7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109"/>
    </row>
    <row r="67" spans="1:39" ht="15" customHeight="1">
      <c r="A67" s="57"/>
      <c r="B67" s="72"/>
      <c r="C67" s="72" t="s">
        <v>386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5"/>
      <c r="O67" s="75"/>
      <c r="P67" s="75"/>
      <c r="Q67" s="75"/>
      <c r="R67" s="75"/>
      <c r="S67" s="7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109"/>
    </row>
    <row r="68" spans="1:39" ht="15" customHeight="1">
      <c r="A68" s="57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5"/>
      <c r="O68" s="75"/>
      <c r="P68" s="75"/>
      <c r="Q68" s="75"/>
      <c r="R68" s="75"/>
      <c r="S68" s="7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109"/>
    </row>
    <row r="69" spans="1:39" ht="15" customHeight="1">
      <c r="A69" s="57"/>
      <c r="B69" s="72" t="s">
        <v>382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5"/>
      <c r="O69" s="75"/>
      <c r="P69" s="75"/>
      <c r="Q69" s="75"/>
      <c r="R69" s="75"/>
      <c r="S69" s="7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109"/>
    </row>
    <row r="70" spans="1:39" ht="15" customHeight="1">
      <c r="A70" s="11"/>
      <c r="B70" s="58"/>
      <c r="C70" s="59"/>
      <c r="D70" s="59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3"/>
    </row>
    <row r="71" spans="1:39" s="44" customFormat="1" ht="15" customHeight="1">
      <c r="A71" s="45"/>
      <c r="B71" s="183" t="s">
        <v>604</v>
      </c>
      <c r="C71" s="183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48"/>
    </row>
    <row r="72" spans="1:39" s="44" customFormat="1" ht="15" customHeight="1">
      <c r="A72" s="45"/>
      <c r="D72" s="46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8"/>
    </row>
    <row r="73" spans="1:39" s="44" customFormat="1" ht="15" customHeight="1">
      <c r="A73" s="45"/>
      <c r="B73" s="183" t="s">
        <v>609</v>
      </c>
      <c r="C73" s="183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48"/>
    </row>
    <row r="74" spans="1:39" s="44" customFormat="1" ht="15" customHeight="1">
      <c r="A74" s="45"/>
      <c r="D74" s="46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8"/>
    </row>
    <row r="75" spans="1:39" s="44" customFormat="1" ht="15" customHeight="1">
      <c r="A75" s="45"/>
      <c r="D75" s="46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8"/>
    </row>
    <row r="76" spans="1:39" s="44" customFormat="1" ht="15" customHeight="1">
      <c r="A76" s="45"/>
      <c r="D76" s="46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8"/>
    </row>
    <row r="77" spans="1:39" s="44" customFormat="1" ht="15" customHeight="1">
      <c r="A77" s="45"/>
      <c r="D77" s="46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8"/>
    </row>
    <row r="78" spans="1:39" s="44" customFormat="1" ht="15" customHeight="1">
      <c r="A78" s="45"/>
      <c r="D78" s="46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8"/>
    </row>
    <row r="79" spans="1:39" s="44" customFormat="1" ht="15" customHeight="1">
      <c r="A79" s="45"/>
      <c r="D79" s="46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8"/>
    </row>
    <row r="80" spans="1:39" s="47" customFormat="1" ht="15" customHeight="1">
      <c r="A80" s="50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M80" s="51"/>
    </row>
    <row r="81" spans="1:39" s="47" customFormat="1" ht="18" customHeight="1" thickBot="1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55"/>
      <c r="P81" s="55"/>
      <c r="Q81" s="55"/>
      <c r="R81" s="55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6"/>
    </row>
    <row r="82" spans="1:39" ht="18" customHeight="1"/>
    <row r="83" spans="1:39" ht="18" customHeight="1"/>
    <row r="84" spans="1:39" ht="18" customHeight="1"/>
    <row r="85" spans="1:39" ht="18" customHeight="1"/>
    <row r="86" spans="1:39" ht="18" customHeight="1"/>
    <row r="87" spans="1:39" ht="18" customHeight="1"/>
    <row r="88" spans="1:39" ht="18" customHeight="1"/>
    <row r="89" spans="1:39" ht="18" customHeight="1"/>
    <row r="90" spans="1:39" ht="18" customHeight="1"/>
    <row r="91" spans="1:39" ht="18" customHeight="1"/>
    <row r="92" spans="1:39" ht="18" customHeight="1"/>
    <row r="93" spans="1:39" ht="18" customHeight="1"/>
    <row r="94" spans="1:39" ht="18" customHeight="1"/>
    <row r="95" spans="1:39" ht="18" customHeight="1"/>
    <row r="96" spans="1:3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36">
    <mergeCell ref="A1:J6"/>
    <mergeCell ref="AC1:AM6"/>
    <mergeCell ref="A7:J7"/>
    <mergeCell ref="A8:J8"/>
    <mergeCell ref="S7:T7"/>
    <mergeCell ref="K1:AB4"/>
    <mergeCell ref="K5:AB6"/>
    <mergeCell ref="K7:L7"/>
    <mergeCell ref="M7:N7"/>
    <mergeCell ref="O7:P7"/>
    <mergeCell ref="U7:V7"/>
    <mergeCell ref="C80:AK80"/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M8:N8"/>
    <mergeCell ref="W8:Y8"/>
    <mergeCell ref="B61:AL62"/>
    <mergeCell ref="B53:AL54"/>
    <mergeCell ref="B43:AK43"/>
    <mergeCell ref="B58:AL59"/>
    <mergeCell ref="W7:Y7"/>
    <mergeCell ref="Z7:AB7"/>
    <mergeCell ref="Q7:R7"/>
    <mergeCell ref="AJ7:AM8"/>
    <mergeCell ref="AG7:AI8"/>
    <mergeCell ref="AF7:AF8"/>
    <mergeCell ref="AC7:AE8"/>
  </mergeCells>
  <printOptions horizontalCentered="1" gridLinesSet="0"/>
  <pageMargins left="0.25" right="0.25" top="0.143700787" bottom="0.143700787" header="0" footer="0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Q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5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257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105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258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555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3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424" t="s">
        <v>97</v>
      </c>
      <c r="U17" s="425"/>
      <c r="V17" s="425"/>
      <c r="W17" s="425"/>
      <c r="X17" s="425"/>
      <c r="Y17" s="425"/>
      <c r="Z17" s="425"/>
      <c r="AA17" s="425"/>
      <c r="AB17" s="425"/>
      <c r="AC17" s="426"/>
      <c r="AD17" s="398" t="s">
        <v>247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3" ht="15.7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427" t="s">
        <v>244</v>
      </c>
      <c r="U18" s="428"/>
      <c r="V18" s="428"/>
      <c r="W18" s="428"/>
      <c r="X18" s="428"/>
      <c r="Y18" s="428"/>
      <c r="Z18" s="428"/>
      <c r="AA18" s="428"/>
      <c r="AB18" s="428"/>
      <c r="AC18" s="429"/>
      <c r="AD18" s="430" t="s">
        <v>259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3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128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3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3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2">
        <v>18.2</v>
      </c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3"/>
      <c r="AO21" s="68"/>
    </row>
    <row r="22" spans="1:43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3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35">
        <v>7220.4928</v>
      </c>
      <c r="Z23" s="436"/>
      <c r="AA23" s="436"/>
      <c r="AB23" s="436"/>
      <c r="AC23" s="437"/>
      <c r="AD23" s="435">
        <v>6564.0839999999998</v>
      </c>
      <c r="AE23" s="436"/>
      <c r="AF23" s="436"/>
      <c r="AG23" s="436"/>
      <c r="AH23" s="437"/>
      <c r="AI23" s="435">
        <v>1969.23</v>
      </c>
      <c r="AJ23" s="436"/>
      <c r="AK23" s="436"/>
      <c r="AL23" s="436"/>
      <c r="AM23" s="436"/>
      <c r="AN23" s="457"/>
      <c r="AO23" s="68"/>
    </row>
    <row r="24" spans="1:43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35">
        <v>6.5</v>
      </c>
      <c r="Z24" s="436"/>
      <c r="AA24" s="436"/>
      <c r="AB24" s="436"/>
      <c r="AC24" s="437"/>
      <c r="AD24" s="435">
        <v>6.5</v>
      </c>
      <c r="AE24" s="436"/>
      <c r="AF24" s="436"/>
      <c r="AG24" s="436"/>
      <c r="AH24" s="437"/>
      <c r="AI24" s="435">
        <v>6.5</v>
      </c>
      <c r="AJ24" s="436"/>
      <c r="AK24" s="436"/>
      <c r="AL24" s="436"/>
      <c r="AM24" s="436"/>
      <c r="AN24" s="457"/>
      <c r="AO24" s="68"/>
    </row>
    <row r="25" spans="1:43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35">
        <v>1</v>
      </c>
      <c r="Z25" s="436"/>
      <c r="AA25" s="436"/>
      <c r="AB25" s="436"/>
      <c r="AC25" s="437"/>
      <c r="AD25" s="435">
        <v>1</v>
      </c>
      <c r="AE25" s="436"/>
      <c r="AF25" s="436"/>
      <c r="AG25" s="436"/>
      <c r="AH25" s="437"/>
      <c r="AI25" s="435">
        <v>1</v>
      </c>
      <c r="AJ25" s="436"/>
      <c r="AK25" s="436"/>
      <c r="AL25" s="436"/>
      <c r="AM25" s="436"/>
      <c r="AN25" s="457"/>
      <c r="AO25" s="68"/>
    </row>
    <row r="26" spans="1:43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35">
        <v>46.11</v>
      </c>
      <c r="Z26" s="436"/>
      <c r="AA26" s="436"/>
      <c r="AB26" s="436"/>
      <c r="AC26" s="437"/>
      <c r="AD26" s="435">
        <v>46.11</v>
      </c>
      <c r="AE26" s="436"/>
      <c r="AF26" s="436"/>
      <c r="AG26" s="436"/>
      <c r="AH26" s="437"/>
      <c r="AI26" s="435">
        <v>46.11</v>
      </c>
      <c r="AJ26" s="436"/>
      <c r="AK26" s="436"/>
      <c r="AL26" s="436"/>
      <c r="AM26" s="436"/>
      <c r="AN26" s="457"/>
      <c r="AO26" s="68"/>
    </row>
    <row r="27" spans="1:43" ht="15" customHeight="1">
      <c r="A27" s="441"/>
      <c r="B27" s="442"/>
      <c r="C27" s="442"/>
      <c r="D27" s="443"/>
      <c r="E27" s="145">
        <v>18</v>
      </c>
      <c r="F27" s="458" t="s">
        <v>579</v>
      </c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60"/>
      <c r="T27" s="415"/>
      <c r="U27" s="405"/>
      <c r="V27" s="405"/>
      <c r="W27" s="405"/>
      <c r="X27" s="411"/>
      <c r="Y27" s="461">
        <f>26.36 /29</f>
        <v>0.90896551724137931</v>
      </c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3"/>
      <c r="AO27" s="68"/>
    </row>
    <row r="28" spans="1:43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474" t="s">
        <v>587</v>
      </c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6"/>
      <c r="AO28" s="68"/>
    </row>
    <row r="29" spans="1:43" ht="15" customHeight="1">
      <c r="A29" s="441"/>
      <c r="B29" s="442"/>
      <c r="C29" s="442"/>
      <c r="D29" s="443"/>
      <c r="E29" s="145">
        <v>20</v>
      </c>
      <c r="F29" s="401" t="s">
        <v>300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477" t="s">
        <v>387</v>
      </c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9"/>
      <c r="AO29" s="103"/>
    </row>
    <row r="30" spans="1:43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477" t="s">
        <v>388</v>
      </c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9"/>
      <c r="AO30" s="68"/>
    </row>
    <row r="31" spans="1:43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  <c r="AQ31" s="1">
        <f>26.36/29</f>
        <v>0.90896551724137931</v>
      </c>
    </row>
    <row r="32" spans="1:43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71">
        <v>106.09635602464201</v>
      </c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3"/>
      <c r="AO32" s="68"/>
    </row>
    <row r="33" spans="1:41" ht="15" customHeigh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0" t="s">
        <v>96</v>
      </c>
      <c r="U33" s="491"/>
      <c r="V33" s="491"/>
      <c r="W33" s="491"/>
      <c r="X33" s="492"/>
      <c r="Y33" s="493">
        <v>104.857</v>
      </c>
      <c r="Z33" s="494"/>
      <c r="AA33" s="494"/>
      <c r="AB33" s="494"/>
      <c r="AC33" s="495"/>
      <c r="AD33" s="493">
        <v>95.156000000000006</v>
      </c>
      <c r="AE33" s="494"/>
      <c r="AF33" s="494"/>
      <c r="AG33" s="494"/>
      <c r="AH33" s="495"/>
      <c r="AI33" s="496">
        <v>28.427</v>
      </c>
      <c r="AJ33" s="497"/>
      <c r="AK33" s="497"/>
      <c r="AL33" s="497"/>
      <c r="AM33" s="497"/>
      <c r="AN33" s="498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15" t="s">
        <v>154</v>
      </c>
      <c r="U34" s="405"/>
      <c r="V34" s="405"/>
      <c r="W34" s="405"/>
      <c r="X34" s="411"/>
      <c r="Y34" s="435">
        <v>65</v>
      </c>
      <c r="Z34" s="436"/>
      <c r="AA34" s="436"/>
      <c r="AB34" s="436"/>
      <c r="AC34" s="437"/>
      <c r="AD34" s="435">
        <v>63</v>
      </c>
      <c r="AE34" s="436"/>
      <c r="AF34" s="436"/>
      <c r="AG34" s="436"/>
      <c r="AH34" s="437"/>
      <c r="AI34" s="435">
        <v>39</v>
      </c>
      <c r="AJ34" s="436"/>
      <c r="AK34" s="436"/>
      <c r="AL34" s="436"/>
      <c r="AM34" s="436"/>
      <c r="AN34" s="45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15" t="s">
        <v>156</v>
      </c>
      <c r="U35" s="405"/>
      <c r="V35" s="405"/>
      <c r="W35" s="405"/>
      <c r="X35" s="411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294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359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167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206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213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7.7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M42:S42"/>
    <mergeCell ref="Y42:AF42"/>
    <mergeCell ref="AG42:AN42"/>
    <mergeCell ref="AG38:AN38"/>
    <mergeCell ref="F35:S35"/>
    <mergeCell ref="T35:X35"/>
    <mergeCell ref="Y35:AC35"/>
    <mergeCell ref="F57:L57"/>
    <mergeCell ref="AI23:AN23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1:L51"/>
    <mergeCell ref="M51:S51"/>
    <mergeCell ref="Y51:AF51"/>
    <mergeCell ref="F49:L49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C66:D66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AG58:AN58"/>
    <mergeCell ref="J56:L56"/>
    <mergeCell ref="M56:O56"/>
    <mergeCell ref="P56:S56"/>
    <mergeCell ref="Y56:AB56"/>
    <mergeCell ref="AC56:AF5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62:AN62"/>
    <mergeCell ref="M64:S64"/>
    <mergeCell ref="M65:S65"/>
    <mergeCell ref="A54:D59"/>
    <mergeCell ref="F54:I54"/>
    <mergeCell ref="J54:L54"/>
    <mergeCell ref="Y54:AB54"/>
    <mergeCell ref="AC54:AF54"/>
    <mergeCell ref="T49:W54"/>
    <mergeCell ref="Y49:AB49"/>
    <mergeCell ref="AC49:AF49"/>
    <mergeCell ref="F50:L50"/>
    <mergeCell ref="M50:S50"/>
    <mergeCell ref="Y50:AF50"/>
    <mergeCell ref="M53:S53"/>
    <mergeCell ref="M54:S54"/>
    <mergeCell ref="Y57:AF57"/>
    <mergeCell ref="M59:S59"/>
    <mergeCell ref="M58:O58"/>
    <mergeCell ref="A36:D53"/>
    <mergeCell ref="F36:L36"/>
    <mergeCell ref="M36:S36"/>
    <mergeCell ref="T59:W61"/>
    <mergeCell ref="Y52:AF52"/>
    <mergeCell ref="F47:L47"/>
    <mergeCell ref="M47:S47"/>
    <mergeCell ref="Y47:AB47"/>
    <mergeCell ref="M49:S49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G44:AN44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Q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6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260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106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356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556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3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355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357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3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306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259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3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128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3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3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90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3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3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15">
        <v>12395.9313</v>
      </c>
      <c r="Z23" s="405"/>
      <c r="AA23" s="405"/>
      <c r="AB23" s="405"/>
      <c r="AC23" s="411"/>
      <c r="AD23" s="415">
        <v>11269.03</v>
      </c>
      <c r="AE23" s="405"/>
      <c r="AF23" s="405"/>
      <c r="AG23" s="405"/>
      <c r="AH23" s="411"/>
      <c r="AI23" s="415">
        <v>3380</v>
      </c>
      <c r="AJ23" s="405"/>
      <c r="AK23" s="405"/>
      <c r="AL23" s="405"/>
      <c r="AM23" s="405"/>
      <c r="AN23" s="177"/>
      <c r="AO23" s="68"/>
    </row>
    <row r="24" spans="1:43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6.5</v>
      </c>
      <c r="Z24" s="405"/>
      <c r="AA24" s="405"/>
      <c r="AB24" s="405"/>
      <c r="AC24" s="411"/>
      <c r="AD24" s="415">
        <v>6.5</v>
      </c>
      <c r="AE24" s="405"/>
      <c r="AF24" s="405"/>
      <c r="AG24" s="405"/>
      <c r="AH24" s="411"/>
      <c r="AI24" s="415">
        <v>6.5</v>
      </c>
      <c r="AJ24" s="405"/>
      <c r="AK24" s="405"/>
      <c r="AL24" s="405"/>
      <c r="AM24" s="405"/>
      <c r="AN24" s="406"/>
      <c r="AO24" s="68"/>
    </row>
    <row r="25" spans="1:43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1</v>
      </c>
      <c r="Z25" s="405"/>
      <c r="AA25" s="405"/>
      <c r="AB25" s="405"/>
      <c r="AC25" s="411"/>
      <c r="AD25" s="415">
        <v>1</v>
      </c>
      <c r="AE25" s="405"/>
      <c r="AF25" s="405"/>
      <c r="AG25" s="405"/>
      <c r="AH25" s="411"/>
      <c r="AI25" s="415">
        <v>1</v>
      </c>
      <c r="AJ25" s="405"/>
      <c r="AK25" s="405"/>
      <c r="AL25" s="405"/>
      <c r="AM25" s="405"/>
      <c r="AN25" s="406"/>
      <c r="AO25" s="68"/>
    </row>
    <row r="26" spans="1:43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32</v>
      </c>
      <c r="Z26" s="405"/>
      <c r="AA26" s="405"/>
      <c r="AB26" s="405"/>
      <c r="AC26" s="411"/>
      <c r="AD26" s="415">
        <v>32</v>
      </c>
      <c r="AE26" s="405"/>
      <c r="AF26" s="405"/>
      <c r="AG26" s="405"/>
      <c r="AH26" s="411"/>
      <c r="AI26" s="415">
        <v>32</v>
      </c>
      <c r="AJ26" s="405"/>
      <c r="AK26" s="405"/>
      <c r="AL26" s="405"/>
      <c r="AM26" s="405"/>
      <c r="AN26" s="406"/>
      <c r="AO26" s="68"/>
    </row>
    <row r="27" spans="1:43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08">
        <f>23.57/29</f>
        <v>0.81275862068965521</v>
      </c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09"/>
      <c r="AK27" s="609"/>
      <c r="AL27" s="609"/>
      <c r="AM27" s="609"/>
      <c r="AN27" s="610"/>
      <c r="AO27" s="68"/>
    </row>
    <row r="28" spans="1:43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612" t="s">
        <v>567</v>
      </c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4"/>
      <c r="AO28" s="68"/>
      <c r="AQ28" s="1">
        <f>23.57/29</f>
        <v>0.81275862068965521</v>
      </c>
    </row>
    <row r="29" spans="1:43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15" t="s">
        <v>389</v>
      </c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7"/>
      <c r="AO29" s="103"/>
    </row>
    <row r="30" spans="1:43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20" t="s">
        <v>390</v>
      </c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177"/>
      <c r="AO30" s="68"/>
    </row>
    <row r="31" spans="1:43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3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611">
        <v>102.1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 thickBo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1" t="s">
        <v>96</v>
      </c>
      <c r="U33" s="491"/>
      <c r="V33" s="491"/>
      <c r="W33" s="491"/>
      <c r="X33" s="492"/>
      <c r="Y33" s="496">
        <v>183.637</v>
      </c>
      <c r="Z33" s="497"/>
      <c r="AA33" s="497"/>
      <c r="AB33" s="497"/>
      <c r="AC33" s="619"/>
      <c r="AD33" s="496">
        <v>166.851</v>
      </c>
      <c r="AE33" s="497"/>
      <c r="AF33" s="497"/>
      <c r="AG33" s="497"/>
      <c r="AH33" s="619"/>
      <c r="AI33" s="496">
        <v>50.131999999999998</v>
      </c>
      <c r="AJ33" s="497"/>
      <c r="AK33" s="497"/>
      <c r="AL33" s="497"/>
      <c r="AM33" s="497"/>
      <c r="AN33" s="498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96">
        <v>63</v>
      </c>
      <c r="Z34" s="497"/>
      <c r="AA34" s="497"/>
      <c r="AB34" s="497"/>
      <c r="AC34" s="619"/>
      <c r="AD34" s="424">
        <v>61</v>
      </c>
      <c r="AE34" s="425"/>
      <c r="AF34" s="425"/>
      <c r="AG34" s="425"/>
      <c r="AH34" s="426"/>
      <c r="AI34" s="435">
        <v>33</v>
      </c>
      <c r="AJ34" s="436"/>
      <c r="AK34" s="436"/>
      <c r="AL34" s="436"/>
      <c r="AM34" s="436"/>
      <c r="AN34" s="45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290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358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167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206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213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3.2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2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2" ht="15" customHeight="1">
      <c r="A66" s="139"/>
      <c r="B66" s="227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228"/>
      <c r="AK66" s="228"/>
      <c r="AL66" s="228"/>
      <c r="AM66" s="228"/>
      <c r="AN66" s="229"/>
    </row>
    <row r="67" spans="1:42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2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2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2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2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  <c r="AO71" s="107"/>
      <c r="AP71" s="107"/>
    </row>
    <row r="72" spans="1:42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  <c r="AO72" s="107"/>
      <c r="AP72" s="107"/>
    </row>
    <row r="73" spans="1:42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  <c r="AO73" s="107"/>
      <c r="AP73" s="107"/>
    </row>
    <row r="74" spans="1:42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  <c r="AO74" s="107"/>
      <c r="AP74" s="107"/>
    </row>
    <row r="75" spans="1:42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  <c r="AO75" s="107"/>
      <c r="AP75" s="107"/>
    </row>
  </sheetData>
  <mergeCells count="242">
    <mergeCell ref="AI34:AN34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Y54:AB54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E7:AG8"/>
    <mergeCell ref="AH7:AI8"/>
    <mergeCell ref="C66:D66"/>
    <mergeCell ref="B68:AI68"/>
    <mergeCell ref="B69:AI6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7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261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107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625" t="s">
        <v>568</v>
      </c>
      <c r="U12" s="436"/>
      <c r="V12" s="436"/>
      <c r="W12" s="436"/>
      <c r="X12" s="436"/>
      <c r="Y12" s="436"/>
      <c r="Z12" s="436"/>
      <c r="AA12" s="436"/>
      <c r="AB12" s="436"/>
      <c r="AC12" s="437"/>
      <c r="AD12" s="412" t="s">
        <v>557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116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98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103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262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259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391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90" t="s">
        <v>391</v>
      </c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626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47.7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415</v>
      </c>
      <c r="U23" s="405"/>
      <c r="V23" s="405"/>
      <c r="W23" s="405"/>
      <c r="X23" s="411"/>
      <c r="Y23" s="415">
        <v>7873.8</v>
      </c>
      <c r="Z23" s="405"/>
      <c r="AA23" s="405"/>
      <c r="AB23" s="405"/>
      <c r="AC23" s="411"/>
      <c r="AD23" s="415">
        <v>7158</v>
      </c>
      <c r="AE23" s="405"/>
      <c r="AF23" s="405"/>
      <c r="AG23" s="405"/>
      <c r="AH23" s="411"/>
      <c r="AI23" s="415">
        <v>2505.3000000000002</v>
      </c>
      <c r="AJ23" s="405"/>
      <c r="AK23" s="405"/>
      <c r="AL23" s="405"/>
      <c r="AM23" s="405"/>
      <c r="AN23" s="406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19.5</v>
      </c>
      <c r="Z24" s="405"/>
      <c r="AA24" s="405"/>
      <c r="AB24" s="405"/>
      <c r="AC24" s="411"/>
      <c r="AD24" s="415">
        <v>19.5</v>
      </c>
      <c r="AE24" s="405"/>
      <c r="AF24" s="405"/>
      <c r="AG24" s="405"/>
      <c r="AH24" s="411"/>
      <c r="AI24" s="415">
        <v>19.5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1</v>
      </c>
      <c r="Z25" s="405"/>
      <c r="AA25" s="405"/>
      <c r="AB25" s="405"/>
      <c r="AC25" s="411"/>
      <c r="AD25" s="415">
        <v>1</v>
      </c>
      <c r="AE25" s="405"/>
      <c r="AF25" s="405"/>
      <c r="AG25" s="405"/>
      <c r="AH25" s="411"/>
      <c r="AI25" s="415">
        <v>1</v>
      </c>
      <c r="AJ25" s="405"/>
      <c r="AK25" s="405"/>
      <c r="AL25" s="405"/>
      <c r="AM25" s="405"/>
      <c r="AN25" s="406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622">
        <v>32</v>
      </c>
      <c r="Z26" s="623"/>
      <c r="AA26" s="623"/>
      <c r="AB26" s="623"/>
      <c r="AC26" s="624"/>
      <c r="AD26" s="622">
        <v>32</v>
      </c>
      <c r="AE26" s="623"/>
      <c r="AF26" s="623"/>
      <c r="AG26" s="623"/>
      <c r="AH26" s="624"/>
      <c r="AI26" s="622">
        <v>32</v>
      </c>
      <c r="AJ26" s="623"/>
      <c r="AK26" s="623"/>
      <c r="AL26" s="623"/>
      <c r="AM26" s="624"/>
      <c r="AN26" s="179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15">
        <v>0.71499999999999997</v>
      </c>
      <c r="Z27" s="616"/>
      <c r="AA27" s="616"/>
      <c r="AB27" s="616"/>
      <c r="AC27" s="616"/>
      <c r="AD27" s="616"/>
      <c r="AE27" s="616"/>
      <c r="AF27" s="616"/>
      <c r="AG27" s="616"/>
      <c r="AH27" s="616"/>
      <c r="AI27" s="616"/>
      <c r="AJ27" s="616"/>
      <c r="AK27" s="616"/>
      <c r="AL27" s="616"/>
      <c r="AM27" s="616"/>
      <c r="AN27" s="617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410" t="s">
        <v>96</v>
      </c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6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27" t="s">
        <v>571</v>
      </c>
      <c r="Z29" s="628"/>
      <c r="AA29" s="628"/>
      <c r="AB29" s="628"/>
      <c r="AC29" s="628"/>
      <c r="AD29" s="628"/>
      <c r="AE29" s="628"/>
      <c r="AF29" s="628"/>
      <c r="AG29" s="628"/>
      <c r="AH29" s="628"/>
      <c r="AI29" s="628"/>
      <c r="AJ29" s="628"/>
      <c r="AK29" s="628"/>
      <c r="AL29" s="628"/>
      <c r="AM29" s="628"/>
      <c r="AN29" s="629"/>
      <c r="AO29" s="68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27" t="s">
        <v>392</v>
      </c>
      <c r="Z30" s="628"/>
      <c r="AA30" s="628"/>
      <c r="AB30" s="628"/>
      <c r="AC30" s="628"/>
      <c r="AD30" s="628"/>
      <c r="AE30" s="628"/>
      <c r="AF30" s="628"/>
      <c r="AG30" s="628"/>
      <c r="AH30" s="628"/>
      <c r="AI30" s="628"/>
      <c r="AJ30" s="628"/>
      <c r="AK30" s="628"/>
      <c r="AL30" s="628"/>
      <c r="AM30" s="628"/>
      <c r="AN30" s="629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149</v>
      </c>
      <c r="U31" s="405"/>
      <c r="V31" s="405"/>
      <c r="W31" s="405"/>
      <c r="X31" s="411"/>
      <c r="Y31" s="415">
        <v>6.5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68">
        <v>220.3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1" t="s">
        <v>96</v>
      </c>
      <c r="U33" s="491"/>
      <c r="V33" s="491"/>
      <c r="W33" s="491"/>
      <c r="X33" s="492"/>
      <c r="Y33" s="490">
        <v>10.804</v>
      </c>
      <c r="Z33" s="491"/>
      <c r="AA33" s="491"/>
      <c r="AB33" s="491"/>
      <c r="AC33" s="492"/>
      <c r="AD33" s="490">
        <v>9.8170000000000002</v>
      </c>
      <c r="AE33" s="491"/>
      <c r="AF33" s="491"/>
      <c r="AG33" s="491"/>
      <c r="AH33" s="492"/>
      <c r="AI33" s="490">
        <v>3.43</v>
      </c>
      <c r="AJ33" s="491"/>
      <c r="AK33" s="491"/>
      <c r="AL33" s="491"/>
      <c r="AM33" s="491"/>
      <c r="AN33" s="626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69</v>
      </c>
      <c r="Z34" s="405"/>
      <c r="AA34" s="405"/>
      <c r="AB34" s="405"/>
      <c r="AC34" s="411"/>
      <c r="AD34" s="415">
        <v>64</v>
      </c>
      <c r="AE34" s="405"/>
      <c r="AF34" s="405"/>
      <c r="AG34" s="405"/>
      <c r="AH34" s="411"/>
      <c r="AI34" s="415">
        <v>35</v>
      </c>
      <c r="AJ34" s="405"/>
      <c r="AK34" s="405"/>
      <c r="AL34" s="405"/>
      <c r="AM34" s="405"/>
      <c r="AN34" s="406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393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394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167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206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213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19.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2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I23:AN23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F27:S27"/>
    <mergeCell ref="T27:X27"/>
    <mergeCell ref="Y27:AN27"/>
    <mergeCell ref="F24:S2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6:AM26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8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512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263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264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265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558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266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286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16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313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245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391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90" t="s">
        <v>391</v>
      </c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626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131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13.9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15">
        <v>1119.5286000000001</v>
      </c>
      <c r="Z23" s="405"/>
      <c r="AA23" s="405"/>
      <c r="AB23" s="405"/>
      <c r="AC23" s="411"/>
      <c r="AD23" s="415">
        <v>1017.7533</v>
      </c>
      <c r="AE23" s="405"/>
      <c r="AF23" s="405"/>
      <c r="AG23" s="405"/>
      <c r="AH23" s="411"/>
      <c r="AI23" s="415">
        <v>305.32600000000002</v>
      </c>
      <c r="AJ23" s="405"/>
      <c r="AK23" s="405"/>
      <c r="AL23" s="405"/>
      <c r="AM23" s="405"/>
      <c r="AN23" s="406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5.3</v>
      </c>
      <c r="Z24" s="405"/>
      <c r="AA24" s="405"/>
      <c r="AB24" s="405"/>
      <c r="AC24" s="411"/>
      <c r="AD24" s="415">
        <v>5.3</v>
      </c>
      <c r="AE24" s="405"/>
      <c r="AF24" s="405"/>
      <c r="AG24" s="405"/>
      <c r="AH24" s="411"/>
      <c r="AI24" s="415">
        <v>5.3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4.3</v>
      </c>
      <c r="Z25" s="405"/>
      <c r="AA25" s="405"/>
      <c r="AB25" s="405"/>
      <c r="AC25" s="411"/>
      <c r="AD25" s="415">
        <v>4.3</v>
      </c>
      <c r="AE25" s="405"/>
      <c r="AF25" s="405"/>
      <c r="AG25" s="405"/>
      <c r="AH25" s="411"/>
      <c r="AI25" s="415">
        <v>4.3</v>
      </c>
      <c r="AJ25" s="405"/>
      <c r="AK25" s="405"/>
      <c r="AL25" s="405"/>
      <c r="AM25" s="405"/>
      <c r="AN25" s="406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36.9</v>
      </c>
      <c r="Z26" s="405"/>
      <c r="AA26" s="405"/>
      <c r="AB26" s="405"/>
      <c r="AC26" s="411"/>
      <c r="AD26" s="415">
        <v>36.9</v>
      </c>
      <c r="AE26" s="405"/>
      <c r="AF26" s="405"/>
      <c r="AG26" s="405"/>
      <c r="AH26" s="411"/>
      <c r="AI26" s="415">
        <v>36.9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415">
        <v>0.84199999999999997</v>
      </c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6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415" t="s">
        <v>96</v>
      </c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6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27" t="s">
        <v>572</v>
      </c>
      <c r="Z29" s="628"/>
      <c r="AA29" s="628"/>
      <c r="AB29" s="628"/>
      <c r="AC29" s="628"/>
      <c r="AD29" s="628"/>
      <c r="AE29" s="628"/>
      <c r="AF29" s="628"/>
      <c r="AG29" s="628"/>
      <c r="AH29" s="628"/>
      <c r="AI29" s="628"/>
      <c r="AJ29" s="628"/>
      <c r="AK29" s="628"/>
      <c r="AL29" s="628"/>
      <c r="AM29" s="628"/>
      <c r="AN29" s="629"/>
      <c r="AO29" s="68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415">
        <v>1.143</v>
      </c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6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149</v>
      </c>
      <c r="U31" s="405"/>
      <c r="V31" s="405"/>
      <c r="W31" s="405"/>
      <c r="X31" s="411"/>
      <c r="Y31" s="415">
        <v>0.61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149</v>
      </c>
      <c r="U32" s="469"/>
      <c r="V32" s="469"/>
      <c r="W32" s="469"/>
      <c r="X32" s="470"/>
      <c r="Y32" s="468">
        <v>221.41300000000001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1" t="s">
        <v>96</v>
      </c>
      <c r="U33" s="491"/>
      <c r="V33" s="491"/>
      <c r="W33" s="491"/>
      <c r="X33" s="492"/>
      <c r="Y33" s="490">
        <v>0.68100000000000005</v>
      </c>
      <c r="Z33" s="491"/>
      <c r="AA33" s="491"/>
      <c r="AB33" s="491"/>
      <c r="AC33" s="492"/>
      <c r="AD33" s="490">
        <v>0.61899999999999999</v>
      </c>
      <c r="AE33" s="491"/>
      <c r="AF33" s="491"/>
      <c r="AG33" s="491"/>
      <c r="AH33" s="492"/>
      <c r="AI33" s="490">
        <v>0.186</v>
      </c>
      <c r="AJ33" s="491"/>
      <c r="AK33" s="491"/>
      <c r="AL33" s="491"/>
      <c r="AM33" s="491"/>
      <c r="AN33" s="626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72</v>
      </c>
      <c r="Z34" s="405"/>
      <c r="AA34" s="405"/>
      <c r="AB34" s="405"/>
      <c r="AC34" s="411"/>
      <c r="AD34" s="415">
        <v>69</v>
      </c>
      <c r="AE34" s="405"/>
      <c r="AF34" s="405"/>
      <c r="AG34" s="405"/>
      <c r="AH34" s="411"/>
      <c r="AI34" s="415">
        <v>32</v>
      </c>
      <c r="AJ34" s="405"/>
      <c r="AK34" s="405"/>
      <c r="AL34" s="405"/>
      <c r="AM34" s="405"/>
      <c r="AN34" s="406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23">
        <v>27</v>
      </c>
      <c r="F36" s="447" t="s">
        <v>158</v>
      </c>
      <c r="G36" s="448"/>
      <c r="H36" s="448"/>
      <c r="I36" s="448"/>
      <c r="J36" s="448"/>
      <c r="K36" s="448"/>
      <c r="L36" s="449"/>
      <c r="M36" s="559" t="s">
        <v>406</v>
      </c>
      <c r="N36" s="560"/>
      <c r="O36" s="560"/>
      <c r="P36" s="560"/>
      <c r="Q36" s="560"/>
      <c r="R36" s="560"/>
      <c r="S36" s="561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407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307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206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213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1.7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5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4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8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4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4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4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AI23:AN23"/>
    <mergeCell ref="AI25:AN25"/>
    <mergeCell ref="Y30:AN30"/>
    <mergeCell ref="AI34:AN3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9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291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309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588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559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2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104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243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2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576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245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2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128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2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2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62.4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2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2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15">
        <v>9530</v>
      </c>
      <c r="Z23" s="405"/>
      <c r="AA23" s="405"/>
      <c r="AB23" s="405"/>
      <c r="AC23" s="411"/>
      <c r="AD23" s="608">
        <v>8664</v>
      </c>
      <c r="AE23" s="609"/>
      <c r="AF23" s="609"/>
      <c r="AG23" s="609"/>
      <c r="AH23" s="630"/>
      <c r="AI23" s="608">
        <v>2166</v>
      </c>
      <c r="AJ23" s="609"/>
      <c r="AK23" s="609"/>
      <c r="AL23" s="609"/>
      <c r="AM23" s="609"/>
      <c r="AN23" s="177"/>
      <c r="AO23" s="68"/>
    </row>
    <row r="24" spans="1:42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54.1</v>
      </c>
      <c r="Z24" s="405"/>
      <c r="AA24" s="405"/>
      <c r="AB24" s="405"/>
      <c r="AC24" s="411"/>
      <c r="AD24" s="415">
        <v>54.1</v>
      </c>
      <c r="AE24" s="405"/>
      <c r="AF24" s="405"/>
      <c r="AG24" s="405"/>
      <c r="AH24" s="411"/>
      <c r="AI24" s="415">
        <v>54.1</v>
      </c>
      <c r="AJ24" s="405"/>
      <c r="AK24" s="405"/>
      <c r="AL24" s="405"/>
      <c r="AM24" s="405"/>
      <c r="AN24" s="406"/>
      <c r="AO24" s="68"/>
    </row>
    <row r="25" spans="1:42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54">
        <v>53.6</v>
      </c>
      <c r="Z25" s="455"/>
      <c r="AA25" s="455"/>
      <c r="AB25" s="455"/>
      <c r="AC25" s="456"/>
      <c r="AD25" s="454">
        <v>53.6</v>
      </c>
      <c r="AE25" s="455"/>
      <c r="AF25" s="455"/>
      <c r="AG25" s="455"/>
      <c r="AH25" s="456"/>
      <c r="AI25" s="454">
        <v>53.6</v>
      </c>
      <c r="AJ25" s="455"/>
      <c r="AK25" s="455"/>
      <c r="AL25" s="455"/>
      <c r="AM25" s="182"/>
      <c r="AN25" s="177"/>
      <c r="AO25" s="68"/>
    </row>
    <row r="26" spans="1:42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60</v>
      </c>
      <c r="Z26" s="405"/>
      <c r="AA26" s="405"/>
      <c r="AB26" s="405"/>
      <c r="AC26" s="411"/>
      <c r="AD26" s="415">
        <v>60</v>
      </c>
      <c r="AE26" s="405"/>
      <c r="AF26" s="405"/>
      <c r="AG26" s="405"/>
      <c r="AH26" s="411"/>
      <c r="AI26" s="415">
        <v>60</v>
      </c>
      <c r="AJ26" s="405"/>
      <c r="AK26" s="405"/>
      <c r="AL26" s="405"/>
      <c r="AM26" s="405"/>
      <c r="AN26" s="406"/>
      <c r="AO26" s="68"/>
    </row>
    <row r="27" spans="1:42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580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2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620" t="s">
        <v>574</v>
      </c>
      <c r="Z28" s="621"/>
      <c r="AA28" s="621"/>
      <c r="AB28" s="621"/>
      <c r="AC28" s="621"/>
      <c r="AD28" s="621"/>
      <c r="AE28" s="621"/>
      <c r="AF28" s="621"/>
      <c r="AG28" s="621"/>
      <c r="AH28" s="621"/>
      <c r="AI28" s="621"/>
      <c r="AJ28" s="621"/>
      <c r="AK28" s="621"/>
      <c r="AL28" s="621"/>
      <c r="AM28" s="621"/>
      <c r="AN28" s="631"/>
      <c r="AO28" s="68"/>
      <c r="AP28" s="104"/>
    </row>
    <row r="29" spans="1:42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20" t="s">
        <v>409</v>
      </c>
      <c r="Z29" s="621"/>
      <c r="AA29" s="621"/>
      <c r="AB29" s="621"/>
      <c r="AC29" s="621"/>
      <c r="AD29" s="621"/>
      <c r="AE29" s="621"/>
      <c r="AF29" s="621"/>
      <c r="AG29" s="621"/>
      <c r="AH29" s="621"/>
      <c r="AI29" s="621"/>
      <c r="AJ29" s="621"/>
      <c r="AK29" s="621"/>
      <c r="AL29" s="621"/>
      <c r="AM29" s="621"/>
      <c r="AN29" s="631"/>
      <c r="AO29" s="103"/>
    </row>
    <row r="30" spans="1:42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32" t="s">
        <v>408</v>
      </c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4"/>
      <c r="AO30" s="68"/>
    </row>
    <row r="31" spans="1:42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2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68">
        <v>93.65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1" t="s">
        <v>96</v>
      </c>
      <c r="U33" s="491"/>
      <c r="V33" s="491"/>
      <c r="W33" s="491"/>
      <c r="X33" s="492"/>
      <c r="Y33" s="490">
        <v>11.145</v>
      </c>
      <c r="Z33" s="491"/>
      <c r="AA33" s="491"/>
      <c r="AB33" s="491"/>
      <c r="AC33" s="492"/>
      <c r="AD33" s="490">
        <v>10.132</v>
      </c>
      <c r="AE33" s="491"/>
      <c r="AF33" s="491"/>
      <c r="AG33" s="491"/>
      <c r="AH33" s="492"/>
      <c r="AI33" s="490">
        <v>2.75</v>
      </c>
      <c r="AJ33" s="491"/>
      <c r="AK33" s="491"/>
      <c r="AL33" s="491"/>
      <c r="AM33" s="491"/>
      <c r="AN33" s="626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54</v>
      </c>
      <c r="Z34" s="405"/>
      <c r="AA34" s="405"/>
      <c r="AB34" s="405"/>
      <c r="AC34" s="411"/>
      <c r="AD34" s="415">
        <v>52</v>
      </c>
      <c r="AE34" s="405"/>
      <c r="AF34" s="405"/>
      <c r="AG34" s="405"/>
      <c r="AH34" s="411"/>
      <c r="AI34" s="415">
        <v>25</v>
      </c>
      <c r="AJ34" s="405"/>
      <c r="AK34" s="405"/>
      <c r="AL34" s="405"/>
      <c r="AM34" s="405"/>
      <c r="AN34" s="17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294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635" t="s">
        <v>410</v>
      </c>
      <c r="N38" s="636"/>
      <c r="O38" s="636"/>
      <c r="P38" s="636"/>
      <c r="Q38" s="636"/>
      <c r="R38" s="636"/>
      <c r="S38" s="637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307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569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602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19.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4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8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4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4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4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10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292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310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589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559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104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243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576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245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128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62.4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15">
        <v>9530</v>
      </c>
      <c r="Z23" s="405"/>
      <c r="AA23" s="405"/>
      <c r="AB23" s="405"/>
      <c r="AC23" s="411"/>
      <c r="AD23" s="608">
        <v>8664</v>
      </c>
      <c r="AE23" s="609"/>
      <c r="AF23" s="609"/>
      <c r="AG23" s="609"/>
      <c r="AH23" s="630"/>
      <c r="AI23" s="608">
        <v>2166</v>
      </c>
      <c r="AJ23" s="609"/>
      <c r="AK23" s="609"/>
      <c r="AL23" s="609"/>
      <c r="AM23" s="609"/>
      <c r="AN23" s="177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54.1</v>
      </c>
      <c r="Z24" s="405"/>
      <c r="AA24" s="405"/>
      <c r="AB24" s="405"/>
      <c r="AC24" s="411"/>
      <c r="AD24" s="415">
        <v>54.1</v>
      </c>
      <c r="AE24" s="405"/>
      <c r="AF24" s="405"/>
      <c r="AG24" s="405"/>
      <c r="AH24" s="411"/>
      <c r="AI24" s="415">
        <v>54.1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54">
        <v>53.6</v>
      </c>
      <c r="Z25" s="455"/>
      <c r="AA25" s="455"/>
      <c r="AB25" s="455"/>
      <c r="AC25" s="456"/>
      <c r="AD25" s="454">
        <v>53.6</v>
      </c>
      <c r="AE25" s="455"/>
      <c r="AF25" s="455"/>
      <c r="AG25" s="455"/>
      <c r="AH25" s="456"/>
      <c r="AI25" s="454">
        <v>53.6</v>
      </c>
      <c r="AJ25" s="455"/>
      <c r="AK25" s="455"/>
      <c r="AL25" s="455"/>
      <c r="AM25" s="182"/>
      <c r="AN25" s="177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60</v>
      </c>
      <c r="Z26" s="405"/>
      <c r="AA26" s="405"/>
      <c r="AB26" s="405"/>
      <c r="AC26" s="411"/>
      <c r="AD26" s="415">
        <v>60</v>
      </c>
      <c r="AE26" s="405"/>
      <c r="AF26" s="405"/>
      <c r="AG26" s="405"/>
      <c r="AH26" s="411"/>
      <c r="AI26" s="415">
        <v>60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580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620" t="s">
        <v>574</v>
      </c>
      <c r="Z28" s="621"/>
      <c r="AA28" s="621"/>
      <c r="AB28" s="621"/>
      <c r="AC28" s="621"/>
      <c r="AD28" s="621"/>
      <c r="AE28" s="621"/>
      <c r="AF28" s="621"/>
      <c r="AG28" s="621"/>
      <c r="AH28" s="621"/>
      <c r="AI28" s="621"/>
      <c r="AJ28" s="621"/>
      <c r="AK28" s="621"/>
      <c r="AL28" s="621"/>
      <c r="AM28" s="621"/>
      <c r="AN28" s="631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20" t="s">
        <v>409</v>
      </c>
      <c r="Z29" s="621"/>
      <c r="AA29" s="621"/>
      <c r="AB29" s="621"/>
      <c r="AC29" s="621"/>
      <c r="AD29" s="621"/>
      <c r="AE29" s="621"/>
      <c r="AF29" s="621"/>
      <c r="AG29" s="621"/>
      <c r="AH29" s="621"/>
      <c r="AI29" s="621"/>
      <c r="AJ29" s="621"/>
      <c r="AK29" s="621"/>
      <c r="AL29" s="621"/>
      <c r="AM29" s="621"/>
      <c r="AN29" s="631"/>
      <c r="AO29" s="68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32" t="s">
        <v>408</v>
      </c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4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68">
        <v>93.65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1" t="s">
        <v>96</v>
      </c>
      <c r="U33" s="491"/>
      <c r="V33" s="491"/>
      <c r="W33" s="491"/>
      <c r="X33" s="492"/>
      <c r="Y33" s="490">
        <v>11.145</v>
      </c>
      <c r="Z33" s="491"/>
      <c r="AA33" s="491"/>
      <c r="AB33" s="491"/>
      <c r="AC33" s="492"/>
      <c r="AD33" s="490">
        <v>10.132</v>
      </c>
      <c r="AE33" s="491"/>
      <c r="AF33" s="491"/>
      <c r="AG33" s="491"/>
      <c r="AH33" s="492"/>
      <c r="AI33" s="490">
        <v>2.75</v>
      </c>
      <c r="AJ33" s="491"/>
      <c r="AK33" s="491"/>
      <c r="AL33" s="491"/>
      <c r="AM33" s="491"/>
      <c r="AN33" s="626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54</v>
      </c>
      <c r="Z34" s="405"/>
      <c r="AA34" s="405"/>
      <c r="AB34" s="405"/>
      <c r="AC34" s="411"/>
      <c r="AD34" s="415">
        <v>52</v>
      </c>
      <c r="AE34" s="405"/>
      <c r="AF34" s="405"/>
      <c r="AG34" s="405"/>
      <c r="AH34" s="411"/>
      <c r="AI34" s="415">
        <v>25</v>
      </c>
      <c r="AJ34" s="405"/>
      <c r="AK34" s="405"/>
      <c r="AL34" s="405"/>
      <c r="AM34" s="405"/>
      <c r="AN34" s="17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294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635" t="s">
        <v>410</v>
      </c>
      <c r="N38" s="636"/>
      <c r="O38" s="636"/>
      <c r="P38" s="636"/>
      <c r="Q38" s="636"/>
      <c r="R38" s="636"/>
      <c r="S38" s="637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307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569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602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1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1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4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8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4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4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4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11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293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311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590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559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104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243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576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245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128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62.4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15">
        <v>9530</v>
      </c>
      <c r="Z23" s="405"/>
      <c r="AA23" s="405"/>
      <c r="AB23" s="405"/>
      <c r="AC23" s="411"/>
      <c r="AD23" s="608">
        <v>8664</v>
      </c>
      <c r="AE23" s="609"/>
      <c r="AF23" s="609"/>
      <c r="AG23" s="609"/>
      <c r="AH23" s="630"/>
      <c r="AI23" s="608">
        <v>2166</v>
      </c>
      <c r="AJ23" s="609"/>
      <c r="AK23" s="609"/>
      <c r="AL23" s="609"/>
      <c r="AM23" s="609"/>
      <c r="AN23" s="177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54.1</v>
      </c>
      <c r="Z24" s="405"/>
      <c r="AA24" s="405"/>
      <c r="AB24" s="405"/>
      <c r="AC24" s="411"/>
      <c r="AD24" s="415">
        <v>54.1</v>
      </c>
      <c r="AE24" s="405"/>
      <c r="AF24" s="405"/>
      <c r="AG24" s="405"/>
      <c r="AH24" s="411"/>
      <c r="AI24" s="415">
        <v>54.1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54">
        <v>53.6</v>
      </c>
      <c r="Z25" s="455"/>
      <c r="AA25" s="455"/>
      <c r="AB25" s="455"/>
      <c r="AC25" s="456"/>
      <c r="AD25" s="454">
        <v>53.6</v>
      </c>
      <c r="AE25" s="455"/>
      <c r="AF25" s="455"/>
      <c r="AG25" s="455"/>
      <c r="AH25" s="456"/>
      <c r="AI25" s="454">
        <v>53.6</v>
      </c>
      <c r="AJ25" s="455"/>
      <c r="AK25" s="455"/>
      <c r="AL25" s="455"/>
      <c r="AM25" s="182"/>
      <c r="AN25" s="177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60</v>
      </c>
      <c r="Z26" s="405"/>
      <c r="AA26" s="405"/>
      <c r="AB26" s="405"/>
      <c r="AC26" s="411"/>
      <c r="AD26" s="415">
        <v>60</v>
      </c>
      <c r="AE26" s="405"/>
      <c r="AF26" s="405"/>
      <c r="AG26" s="405"/>
      <c r="AH26" s="411"/>
      <c r="AI26" s="415">
        <v>60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580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620" t="s">
        <v>574</v>
      </c>
      <c r="Z28" s="621"/>
      <c r="AA28" s="621"/>
      <c r="AB28" s="621"/>
      <c r="AC28" s="621"/>
      <c r="AD28" s="621"/>
      <c r="AE28" s="621"/>
      <c r="AF28" s="621"/>
      <c r="AG28" s="621"/>
      <c r="AH28" s="621"/>
      <c r="AI28" s="621"/>
      <c r="AJ28" s="621"/>
      <c r="AK28" s="621"/>
      <c r="AL28" s="621"/>
      <c r="AM28" s="621"/>
      <c r="AN28" s="631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20" t="s">
        <v>409</v>
      </c>
      <c r="Z29" s="621"/>
      <c r="AA29" s="621"/>
      <c r="AB29" s="621"/>
      <c r="AC29" s="621"/>
      <c r="AD29" s="621"/>
      <c r="AE29" s="621"/>
      <c r="AF29" s="621"/>
      <c r="AG29" s="621"/>
      <c r="AH29" s="621"/>
      <c r="AI29" s="621"/>
      <c r="AJ29" s="621"/>
      <c r="AK29" s="621"/>
      <c r="AL29" s="621"/>
      <c r="AM29" s="621"/>
      <c r="AN29" s="631"/>
      <c r="AO29" s="68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32" t="s">
        <v>408</v>
      </c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4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68">
        <v>93.65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1" t="s">
        <v>96</v>
      </c>
      <c r="U33" s="491"/>
      <c r="V33" s="491"/>
      <c r="W33" s="491"/>
      <c r="X33" s="492"/>
      <c r="Y33" s="490">
        <v>11.145</v>
      </c>
      <c r="Z33" s="491"/>
      <c r="AA33" s="491"/>
      <c r="AB33" s="491"/>
      <c r="AC33" s="492"/>
      <c r="AD33" s="490">
        <v>10.132</v>
      </c>
      <c r="AE33" s="491"/>
      <c r="AF33" s="491"/>
      <c r="AG33" s="491"/>
      <c r="AH33" s="492"/>
      <c r="AI33" s="490">
        <v>2.75</v>
      </c>
      <c r="AJ33" s="491"/>
      <c r="AK33" s="491"/>
      <c r="AL33" s="491"/>
      <c r="AM33" s="491"/>
      <c r="AN33" s="626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54</v>
      </c>
      <c r="Z34" s="405"/>
      <c r="AA34" s="405"/>
      <c r="AB34" s="405"/>
      <c r="AC34" s="411"/>
      <c r="AD34" s="415">
        <v>52</v>
      </c>
      <c r="AE34" s="405"/>
      <c r="AF34" s="405"/>
      <c r="AG34" s="405"/>
      <c r="AH34" s="411"/>
      <c r="AI34" s="415">
        <v>25</v>
      </c>
      <c r="AJ34" s="405"/>
      <c r="AK34" s="405"/>
      <c r="AL34" s="405"/>
      <c r="AM34" s="405"/>
      <c r="AN34" s="17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294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635" t="s">
        <v>410</v>
      </c>
      <c r="N38" s="636"/>
      <c r="O38" s="636"/>
      <c r="P38" s="636"/>
      <c r="Q38" s="636"/>
      <c r="R38" s="636"/>
      <c r="S38" s="637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307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569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602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18.7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12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246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109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575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560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99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247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576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398" t="s">
        <v>128</v>
      </c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400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90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15">
        <v>18887.885999999999</v>
      </c>
      <c r="Z23" s="405"/>
      <c r="AA23" s="405"/>
      <c r="AB23" s="405"/>
      <c r="AC23" s="411"/>
      <c r="AD23" s="415">
        <v>17170.810000000001</v>
      </c>
      <c r="AE23" s="405"/>
      <c r="AF23" s="405"/>
      <c r="AG23" s="405"/>
      <c r="AH23" s="411"/>
      <c r="AI23" s="415">
        <v>5151.3</v>
      </c>
      <c r="AJ23" s="405"/>
      <c r="AK23" s="405"/>
      <c r="AL23" s="405"/>
      <c r="AM23" s="405"/>
      <c r="AN23" s="406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52.9</v>
      </c>
      <c r="Z24" s="405"/>
      <c r="AA24" s="405"/>
      <c r="AB24" s="405"/>
      <c r="AC24" s="411"/>
      <c r="AD24" s="415">
        <v>52.9</v>
      </c>
      <c r="AE24" s="405"/>
      <c r="AF24" s="405"/>
      <c r="AG24" s="405"/>
      <c r="AH24" s="411"/>
      <c r="AI24" s="415">
        <v>52.9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1</v>
      </c>
      <c r="Z25" s="405"/>
      <c r="AA25" s="405"/>
      <c r="AB25" s="405"/>
      <c r="AC25" s="411"/>
      <c r="AD25" s="415">
        <v>1</v>
      </c>
      <c r="AE25" s="405"/>
      <c r="AF25" s="405"/>
      <c r="AG25" s="405"/>
      <c r="AH25" s="411"/>
      <c r="AI25" s="415">
        <v>1</v>
      </c>
      <c r="AJ25" s="405"/>
      <c r="AK25" s="405"/>
      <c r="AL25" s="405"/>
      <c r="AM25" s="182"/>
      <c r="AN25" s="177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59.36</v>
      </c>
      <c r="Z26" s="405"/>
      <c r="AA26" s="405"/>
      <c r="AB26" s="405"/>
      <c r="AC26" s="411"/>
      <c r="AD26" s="415">
        <v>59.36</v>
      </c>
      <c r="AE26" s="405"/>
      <c r="AF26" s="405"/>
      <c r="AG26" s="405"/>
      <c r="AH26" s="411"/>
      <c r="AI26" s="415">
        <v>59.36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581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615" t="s">
        <v>577</v>
      </c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7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415" t="s">
        <v>401</v>
      </c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6"/>
      <c r="AO29" s="103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15" t="s">
        <v>402</v>
      </c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7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0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68">
        <v>104.9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481" t="s">
        <v>151</v>
      </c>
      <c r="B33" s="482"/>
      <c r="C33" s="482"/>
      <c r="D33" s="483"/>
      <c r="E33" s="145">
        <v>24</v>
      </c>
      <c r="F33" s="487" t="s">
        <v>152</v>
      </c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9"/>
      <c r="T33" s="491" t="s">
        <v>96</v>
      </c>
      <c r="U33" s="491"/>
      <c r="V33" s="491"/>
      <c r="W33" s="491"/>
      <c r="X33" s="492"/>
      <c r="Y33" s="490">
        <v>96.546999999999997</v>
      </c>
      <c r="Z33" s="491"/>
      <c r="AA33" s="491"/>
      <c r="AB33" s="491"/>
      <c r="AC33" s="492"/>
      <c r="AD33" s="490">
        <v>87.644000000000005</v>
      </c>
      <c r="AE33" s="491"/>
      <c r="AF33" s="491"/>
      <c r="AG33" s="491"/>
      <c r="AH33" s="492"/>
      <c r="AI33" s="490">
        <v>26.123999999999999</v>
      </c>
      <c r="AJ33" s="491"/>
      <c r="AK33" s="491"/>
      <c r="AL33" s="491"/>
      <c r="AM33" s="491"/>
      <c r="AN33" s="626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64</v>
      </c>
      <c r="Z34" s="405"/>
      <c r="AA34" s="405"/>
      <c r="AB34" s="405"/>
      <c r="AC34" s="411"/>
      <c r="AD34" s="415">
        <v>62</v>
      </c>
      <c r="AE34" s="405"/>
      <c r="AF34" s="405"/>
      <c r="AG34" s="405"/>
      <c r="AH34" s="411"/>
      <c r="AI34" s="415">
        <v>37</v>
      </c>
      <c r="AJ34" s="405"/>
      <c r="AK34" s="405"/>
      <c r="AL34" s="405"/>
      <c r="AM34" s="405"/>
      <c r="AN34" s="17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294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410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312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206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213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2.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13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248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109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578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560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308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228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99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247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573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490" t="s">
        <v>128</v>
      </c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626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90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608">
        <v>18887.885999999999</v>
      </c>
      <c r="Z23" s="609"/>
      <c r="AA23" s="609"/>
      <c r="AB23" s="609"/>
      <c r="AC23" s="630"/>
      <c r="AD23" s="608">
        <v>17170.805400000001</v>
      </c>
      <c r="AE23" s="609"/>
      <c r="AF23" s="609"/>
      <c r="AG23" s="609"/>
      <c r="AH23" s="630"/>
      <c r="AI23" s="615">
        <v>5151.3</v>
      </c>
      <c r="AJ23" s="616"/>
      <c r="AK23" s="616"/>
      <c r="AL23" s="616"/>
      <c r="AM23" s="616"/>
      <c r="AN23" s="617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52.9</v>
      </c>
      <c r="Z24" s="405"/>
      <c r="AA24" s="405"/>
      <c r="AB24" s="405"/>
      <c r="AC24" s="411"/>
      <c r="AD24" s="415">
        <v>52.9</v>
      </c>
      <c r="AE24" s="405"/>
      <c r="AF24" s="405"/>
      <c r="AG24" s="405"/>
      <c r="AH24" s="411"/>
      <c r="AI24" s="415">
        <v>52.9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52.4</v>
      </c>
      <c r="Z25" s="405"/>
      <c r="AA25" s="405"/>
      <c r="AB25" s="405"/>
      <c r="AC25" s="411"/>
      <c r="AD25" s="415">
        <v>52.4</v>
      </c>
      <c r="AE25" s="405"/>
      <c r="AF25" s="405"/>
      <c r="AG25" s="405"/>
      <c r="AH25" s="411"/>
      <c r="AI25" s="415">
        <v>52.4</v>
      </c>
      <c r="AJ25" s="405"/>
      <c r="AK25" s="405"/>
      <c r="AL25" s="405"/>
      <c r="AM25" s="405"/>
      <c r="AN25" s="406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59.36</v>
      </c>
      <c r="Z26" s="405"/>
      <c r="AA26" s="405"/>
      <c r="AB26" s="405"/>
      <c r="AC26" s="411"/>
      <c r="AD26" s="415">
        <v>59.36</v>
      </c>
      <c r="AE26" s="405"/>
      <c r="AF26" s="405"/>
      <c r="AG26" s="405"/>
      <c r="AH26" s="411"/>
      <c r="AI26" s="415">
        <v>59.36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581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615">
        <v>0.9</v>
      </c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7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415" t="s">
        <v>401</v>
      </c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6"/>
      <c r="AO29" s="68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15" t="s">
        <v>402</v>
      </c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7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0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68">
        <v>104.9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568" t="s">
        <v>151</v>
      </c>
      <c r="B33" s="569"/>
      <c r="C33" s="569"/>
      <c r="D33" s="570"/>
      <c r="E33" s="145">
        <v>24</v>
      </c>
      <c r="F33" s="638" t="s">
        <v>152</v>
      </c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  <c r="T33" s="491" t="s">
        <v>96</v>
      </c>
      <c r="U33" s="491"/>
      <c r="V33" s="491"/>
      <c r="W33" s="491"/>
      <c r="X33" s="492"/>
      <c r="Y33" s="490">
        <v>26.114000000000001</v>
      </c>
      <c r="Z33" s="491"/>
      <c r="AA33" s="491"/>
      <c r="AB33" s="491"/>
      <c r="AC33" s="492"/>
      <c r="AD33" s="398">
        <v>21.585000000000001</v>
      </c>
      <c r="AE33" s="399"/>
      <c r="AF33" s="399"/>
      <c r="AG33" s="399"/>
      <c r="AH33" s="606"/>
      <c r="AI33" s="641">
        <v>5.9560000000000004</v>
      </c>
      <c r="AJ33" s="642"/>
      <c r="AK33" s="642"/>
      <c r="AL33" s="642"/>
      <c r="AM33" s="642"/>
      <c r="AN33" s="643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68</v>
      </c>
      <c r="Z34" s="405"/>
      <c r="AA34" s="405"/>
      <c r="AB34" s="405"/>
      <c r="AC34" s="411"/>
      <c r="AD34" s="415">
        <v>64</v>
      </c>
      <c r="AE34" s="405"/>
      <c r="AF34" s="405"/>
      <c r="AG34" s="405"/>
      <c r="AH34" s="411"/>
      <c r="AI34" s="415">
        <v>35</v>
      </c>
      <c r="AJ34" s="405"/>
      <c r="AK34" s="405"/>
      <c r="AL34" s="405"/>
      <c r="AM34" s="405"/>
      <c r="AN34" s="17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295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297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312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569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602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1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14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250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108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251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561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253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252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247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314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490" t="s">
        <v>128</v>
      </c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626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18.2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411</v>
      </c>
      <c r="U23" s="405"/>
      <c r="V23" s="405"/>
      <c r="W23" s="405"/>
      <c r="X23" s="411"/>
      <c r="Y23" s="415">
        <v>42.655999999999999</v>
      </c>
      <c r="Z23" s="405"/>
      <c r="AA23" s="405"/>
      <c r="AB23" s="405"/>
      <c r="AC23" s="411"/>
      <c r="AD23" s="415">
        <v>38.778199999999998</v>
      </c>
      <c r="AE23" s="405"/>
      <c r="AF23" s="405"/>
      <c r="AG23" s="405"/>
      <c r="AH23" s="411"/>
      <c r="AI23" s="415">
        <v>11.6334</v>
      </c>
      <c r="AJ23" s="405"/>
      <c r="AK23" s="405"/>
      <c r="AL23" s="405"/>
      <c r="AM23" s="405"/>
      <c r="AN23" s="406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9</v>
      </c>
      <c r="Z24" s="405"/>
      <c r="AA24" s="405"/>
      <c r="AB24" s="405"/>
      <c r="AC24" s="411"/>
      <c r="AD24" s="415">
        <v>9</v>
      </c>
      <c r="AE24" s="405"/>
      <c r="AF24" s="405"/>
      <c r="AG24" s="405"/>
      <c r="AH24" s="411"/>
      <c r="AI24" s="415">
        <v>9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4.5</v>
      </c>
      <c r="Z25" s="405"/>
      <c r="AA25" s="405"/>
      <c r="AB25" s="405"/>
      <c r="AC25" s="411"/>
      <c r="AD25" s="415">
        <v>4.5</v>
      </c>
      <c r="AE25" s="405"/>
      <c r="AF25" s="405"/>
      <c r="AG25" s="405"/>
      <c r="AH25" s="411"/>
      <c r="AI25" s="415">
        <v>4.5</v>
      </c>
      <c r="AJ25" s="405"/>
      <c r="AK25" s="405"/>
      <c r="AL25" s="405"/>
      <c r="AM25" s="405"/>
      <c r="AN25" s="406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65</v>
      </c>
      <c r="Z26" s="405"/>
      <c r="AA26" s="405"/>
      <c r="AB26" s="405"/>
      <c r="AC26" s="411"/>
      <c r="AD26" s="415">
        <v>65</v>
      </c>
      <c r="AE26" s="405"/>
      <c r="AF26" s="405"/>
      <c r="AG26" s="405"/>
      <c r="AH26" s="411"/>
      <c r="AI26" s="415">
        <v>65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582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615">
        <v>0.99799561380102397</v>
      </c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  <c r="AM28" s="616"/>
      <c r="AN28" s="617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15">
        <v>2.1092308129140199E-2</v>
      </c>
      <c r="Z29" s="616"/>
      <c r="AA29" s="616"/>
      <c r="AB29" s="616"/>
      <c r="AC29" s="616"/>
      <c r="AD29" s="616"/>
      <c r="AE29" s="616"/>
      <c r="AF29" s="616"/>
      <c r="AG29" s="616"/>
      <c r="AH29" s="616"/>
      <c r="AI29" s="616"/>
      <c r="AJ29" s="616"/>
      <c r="AK29" s="616"/>
      <c r="AL29" s="616"/>
      <c r="AM29" s="616"/>
      <c r="AN29" s="617"/>
      <c r="AO29" s="103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15">
        <v>1.41</v>
      </c>
      <c r="Z30" s="616"/>
      <c r="AA30" s="616"/>
      <c r="AB30" s="616"/>
      <c r="AC30" s="616"/>
      <c r="AD30" s="616"/>
      <c r="AE30" s="616"/>
      <c r="AF30" s="616"/>
      <c r="AG30" s="616"/>
      <c r="AH30" s="616"/>
      <c r="AI30" s="616"/>
      <c r="AJ30" s="616"/>
      <c r="AK30" s="616"/>
      <c r="AL30" s="616"/>
      <c r="AM30" s="616"/>
      <c r="AN30" s="617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644">
        <v>36.726699068503699</v>
      </c>
      <c r="Z32" s="645"/>
      <c r="AA32" s="645"/>
      <c r="AB32" s="645"/>
      <c r="AC32" s="645"/>
      <c r="AD32" s="645"/>
      <c r="AE32" s="645"/>
      <c r="AF32" s="645"/>
      <c r="AG32" s="645"/>
      <c r="AH32" s="645"/>
      <c r="AI32" s="645"/>
      <c r="AJ32" s="645"/>
      <c r="AK32" s="645"/>
      <c r="AL32" s="645"/>
      <c r="AM32" s="645"/>
      <c r="AN32" s="646"/>
      <c r="AO32" s="68"/>
    </row>
    <row r="33" spans="1:41" ht="15" customHeight="1">
      <c r="A33" s="568" t="s">
        <v>151</v>
      </c>
      <c r="B33" s="569"/>
      <c r="C33" s="569"/>
      <c r="D33" s="570"/>
      <c r="E33" s="145">
        <v>24</v>
      </c>
      <c r="F33" s="638" t="s">
        <v>152</v>
      </c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  <c r="T33" s="491" t="s">
        <v>96</v>
      </c>
      <c r="U33" s="491"/>
      <c r="V33" s="491"/>
      <c r="W33" s="491"/>
      <c r="X33" s="492"/>
      <c r="Y33" s="490">
        <v>0.28100000000000003</v>
      </c>
      <c r="Z33" s="491"/>
      <c r="AA33" s="491"/>
      <c r="AB33" s="491"/>
      <c r="AC33" s="492"/>
      <c r="AD33" s="398">
        <v>0.255</v>
      </c>
      <c r="AE33" s="399"/>
      <c r="AF33" s="399"/>
      <c r="AG33" s="399"/>
      <c r="AH33" s="606"/>
      <c r="AI33" s="398">
        <v>7.6999999999999999E-2</v>
      </c>
      <c r="AJ33" s="399"/>
      <c r="AK33" s="399"/>
      <c r="AL33" s="399"/>
      <c r="AM33" s="399"/>
      <c r="AN33" s="400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65</v>
      </c>
      <c r="Z34" s="405"/>
      <c r="AA34" s="405"/>
      <c r="AB34" s="405"/>
      <c r="AC34" s="411"/>
      <c r="AD34" s="415">
        <v>64</v>
      </c>
      <c r="AE34" s="405"/>
      <c r="AF34" s="405"/>
      <c r="AG34" s="405"/>
      <c r="AH34" s="411"/>
      <c r="AI34" s="415">
        <v>43</v>
      </c>
      <c r="AJ34" s="405"/>
      <c r="AK34" s="405"/>
      <c r="AL34" s="405"/>
      <c r="AM34" s="405"/>
      <c r="AN34" s="177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23">
        <v>27</v>
      </c>
      <c r="F36" s="447" t="s">
        <v>158</v>
      </c>
      <c r="G36" s="448"/>
      <c r="H36" s="448"/>
      <c r="I36" s="448"/>
      <c r="J36" s="448"/>
      <c r="K36" s="448"/>
      <c r="L36" s="449"/>
      <c r="M36" s="559" t="s">
        <v>296</v>
      </c>
      <c r="N36" s="560"/>
      <c r="O36" s="560"/>
      <c r="P36" s="560"/>
      <c r="Q36" s="560"/>
      <c r="R36" s="560"/>
      <c r="S36" s="561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416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315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206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213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0.2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2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3:AN23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15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350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354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352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562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253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353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103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256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490" t="s">
        <v>128</v>
      </c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626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18.2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411</v>
      </c>
      <c r="U23" s="405"/>
      <c r="V23" s="405"/>
      <c r="W23" s="405"/>
      <c r="X23" s="411"/>
      <c r="Y23" s="415" t="s">
        <v>414</v>
      </c>
      <c r="Z23" s="405"/>
      <c r="AA23" s="405"/>
      <c r="AB23" s="405"/>
      <c r="AC23" s="411"/>
      <c r="AD23" s="415" t="s">
        <v>412</v>
      </c>
      <c r="AE23" s="405"/>
      <c r="AF23" s="405"/>
      <c r="AG23" s="405"/>
      <c r="AH23" s="411"/>
      <c r="AI23" s="415" t="s">
        <v>413</v>
      </c>
      <c r="AJ23" s="405"/>
      <c r="AK23" s="405"/>
      <c r="AL23" s="405"/>
      <c r="AM23" s="405"/>
      <c r="AN23" s="406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8</v>
      </c>
      <c r="Z24" s="405"/>
      <c r="AA24" s="405"/>
      <c r="AB24" s="405"/>
      <c r="AC24" s="411"/>
      <c r="AD24" s="415">
        <v>8</v>
      </c>
      <c r="AE24" s="405"/>
      <c r="AF24" s="405"/>
      <c r="AG24" s="405"/>
      <c r="AH24" s="411"/>
      <c r="AI24" s="415">
        <v>8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0.5</v>
      </c>
      <c r="Z25" s="405"/>
      <c r="AA25" s="405"/>
      <c r="AB25" s="405"/>
      <c r="AC25" s="411"/>
      <c r="AD25" s="415">
        <v>0.5</v>
      </c>
      <c r="AE25" s="405"/>
      <c r="AF25" s="405"/>
      <c r="AG25" s="405"/>
      <c r="AH25" s="411"/>
      <c r="AI25" s="415">
        <v>0.5</v>
      </c>
      <c r="AJ25" s="405"/>
      <c r="AK25" s="405"/>
      <c r="AL25" s="405"/>
      <c r="AM25" s="405"/>
      <c r="AN25" s="406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60</v>
      </c>
      <c r="Z26" s="405"/>
      <c r="AA26" s="405"/>
      <c r="AB26" s="405"/>
      <c r="AC26" s="411"/>
      <c r="AD26" s="415">
        <v>60</v>
      </c>
      <c r="AE26" s="405"/>
      <c r="AF26" s="405"/>
      <c r="AG26" s="405"/>
      <c r="AH26" s="411"/>
      <c r="AI26" s="415">
        <v>60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583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415" t="s">
        <v>398</v>
      </c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6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608" t="s">
        <v>399</v>
      </c>
      <c r="Z29" s="609"/>
      <c r="AA29" s="609"/>
      <c r="AB29" s="609"/>
      <c r="AC29" s="609"/>
      <c r="AD29" s="609"/>
      <c r="AE29" s="609"/>
      <c r="AF29" s="609"/>
      <c r="AG29" s="609"/>
      <c r="AH29" s="609"/>
      <c r="AI29" s="609"/>
      <c r="AJ29" s="609"/>
      <c r="AK29" s="609"/>
      <c r="AL29" s="609"/>
      <c r="AM29" s="609"/>
      <c r="AN29" s="610"/>
      <c r="AO29" s="103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608" t="s">
        <v>400</v>
      </c>
      <c r="Z30" s="609"/>
      <c r="AA30" s="609"/>
      <c r="AB30" s="609"/>
      <c r="AC30" s="609"/>
      <c r="AD30" s="609"/>
      <c r="AE30" s="609"/>
      <c r="AF30" s="609"/>
      <c r="AG30" s="609"/>
      <c r="AH30" s="609"/>
      <c r="AI30" s="609"/>
      <c r="AJ30" s="609"/>
      <c r="AK30" s="609"/>
      <c r="AL30" s="609"/>
      <c r="AM30" s="609"/>
      <c r="AN30" s="610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468">
        <v>32.93</v>
      </c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80"/>
      <c r="AO32" s="68"/>
    </row>
    <row r="33" spans="1:41" ht="15" customHeight="1">
      <c r="A33" s="568" t="s">
        <v>151</v>
      </c>
      <c r="B33" s="569"/>
      <c r="C33" s="569"/>
      <c r="D33" s="570"/>
      <c r="E33" s="145">
        <v>24</v>
      </c>
      <c r="F33" s="638" t="s">
        <v>152</v>
      </c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  <c r="T33" s="491" t="s">
        <v>96</v>
      </c>
      <c r="U33" s="491"/>
      <c r="V33" s="491"/>
      <c r="W33" s="491"/>
      <c r="X33" s="492"/>
      <c r="Y33" s="490">
        <v>0.752</v>
      </c>
      <c r="Z33" s="491"/>
      <c r="AA33" s="491"/>
      <c r="AB33" s="491"/>
      <c r="AC33" s="492"/>
      <c r="AD33" s="398">
        <v>0.68400000000000005</v>
      </c>
      <c r="AE33" s="399"/>
      <c r="AF33" s="399"/>
      <c r="AG33" s="399"/>
      <c r="AH33" s="606"/>
      <c r="AI33" s="398">
        <v>0.20399999999999999</v>
      </c>
      <c r="AJ33" s="399"/>
      <c r="AK33" s="399"/>
      <c r="AL33" s="399"/>
      <c r="AM33" s="399"/>
      <c r="AN33" s="400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75</v>
      </c>
      <c r="Z34" s="405"/>
      <c r="AA34" s="405"/>
      <c r="AB34" s="405"/>
      <c r="AC34" s="411"/>
      <c r="AD34" s="415">
        <v>72</v>
      </c>
      <c r="AE34" s="405"/>
      <c r="AF34" s="405"/>
      <c r="AG34" s="405"/>
      <c r="AH34" s="411"/>
      <c r="AI34" s="415">
        <v>35</v>
      </c>
      <c r="AJ34" s="405"/>
      <c r="AK34" s="405"/>
      <c r="AL34" s="405"/>
      <c r="AM34" s="405"/>
      <c r="AN34" s="406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406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407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315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570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602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0.2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2.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Y65:AF65"/>
    <mergeCell ref="AG65:AN65"/>
    <mergeCell ref="C66:D66"/>
    <mergeCell ref="B68:AI68"/>
    <mergeCell ref="B69:AI69"/>
    <mergeCell ref="AI23:AN23"/>
    <mergeCell ref="T62:W65"/>
    <mergeCell ref="Y62:AF62"/>
    <mergeCell ref="AG62:AN62"/>
    <mergeCell ref="Y63:AF63"/>
    <mergeCell ref="AG63:AN63"/>
    <mergeCell ref="A64:D65"/>
    <mergeCell ref="M64:S64"/>
    <mergeCell ref="Y64:AF64"/>
    <mergeCell ref="AG64:AN64"/>
    <mergeCell ref="M65:S65"/>
    <mergeCell ref="M59:S59"/>
    <mergeCell ref="T59:W61"/>
    <mergeCell ref="AG59:AM59"/>
    <mergeCell ref="Y60:AF60"/>
    <mergeCell ref="Y61:AF61"/>
    <mergeCell ref="AG61:AN61"/>
    <mergeCell ref="AG57:AN57"/>
    <mergeCell ref="M58:O58"/>
    <mergeCell ref="AG58:AN58"/>
    <mergeCell ref="T55:W58"/>
    <mergeCell ref="Y55:AF55"/>
    <mergeCell ref="AG55:AM55"/>
    <mergeCell ref="J56:L56"/>
    <mergeCell ref="M56:O56"/>
    <mergeCell ref="P56:S56"/>
    <mergeCell ref="Y56:AB56"/>
    <mergeCell ref="AC56:AF56"/>
    <mergeCell ref="F57:L57"/>
    <mergeCell ref="Y57:AF57"/>
    <mergeCell ref="A54:D59"/>
    <mergeCell ref="F54:I54"/>
    <mergeCell ref="J54:L54"/>
    <mergeCell ref="M54:S54"/>
    <mergeCell ref="Y54:AB54"/>
    <mergeCell ref="AC54:AF54"/>
    <mergeCell ref="F55:I55"/>
    <mergeCell ref="J55:L55"/>
    <mergeCell ref="M55:O55"/>
    <mergeCell ref="P55:S55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2:L52"/>
    <mergeCell ref="M52:S52"/>
    <mergeCell ref="Y52:AF52"/>
    <mergeCell ref="F53:I53"/>
    <mergeCell ref="J53:L53"/>
    <mergeCell ref="M53:S53"/>
    <mergeCell ref="Y53:AB53"/>
    <mergeCell ref="AC53:AF53"/>
    <mergeCell ref="F50:L50"/>
    <mergeCell ref="M50:S50"/>
    <mergeCell ref="Y50:AF50"/>
    <mergeCell ref="F51:L51"/>
    <mergeCell ref="M51:S51"/>
    <mergeCell ref="Y51:AF51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4:L44"/>
    <mergeCell ref="M44:S44"/>
    <mergeCell ref="Y44:AB44"/>
    <mergeCell ref="AC44:AF44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AG44:AN44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F43:L43"/>
    <mergeCell ref="M43:S43"/>
    <mergeCell ref="Y43:AB43"/>
    <mergeCell ref="AC43:AF43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N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E7:AG8"/>
    <mergeCell ref="AH7:AI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5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51"/>
      <c r="B1" s="252"/>
      <c r="C1" s="252"/>
      <c r="D1" s="252"/>
      <c r="E1" s="252"/>
      <c r="F1" s="252"/>
      <c r="G1" s="252"/>
      <c r="H1" s="252"/>
      <c r="I1" s="252"/>
      <c r="J1" s="253"/>
      <c r="K1" s="354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3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1"/>
      <c r="AO1" s="2"/>
      <c r="AP1" s="2"/>
    </row>
    <row r="2" spans="1:42" ht="12.7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1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32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4"/>
      <c r="AO2" s="2"/>
      <c r="AP2" s="2"/>
    </row>
    <row r="3" spans="1:42" ht="18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1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32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  <c r="AO3" s="2"/>
      <c r="AP3" s="2"/>
    </row>
    <row r="4" spans="1:42" ht="39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2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32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4"/>
      <c r="AO4" s="2"/>
      <c r="AP4" s="2"/>
    </row>
    <row r="5" spans="1:42" ht="18.7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358" t="s">
        <v>110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32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4"/>
      <c r="AO5" s="2"/>
      <c r="AP5" s="2"/>
    </row>
    <row r="6" spans="1:42" ht="18.75" customHeight="1">
      <c r="A6" s="257"/>
      <c r="B6" s="258"/>
      <c r="C6" s="258"/>
      <c r="D6" s="258"/>
      <c r="E6" s="258"/>
      <c r="F6" s="258"/>
      <c r="G6" s="258"/>
      <c r="H6" s="258"/>
      <c r="I6" s="258"/>
      <c r="J6" s="259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55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7"/>
      <c r="AO6" s="2"/>
      <c r="AP6" s="2"/>
    </row>
    <row r="7" spans="1:42" ht="18.75" customHeight="1">
      <c r="A7" s="364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81" t="s">
        <v>19</v>
      </c>
      <c r="X7" s="381"/>
      <c r="Y7" s="381"/>
      <c r="Z7" s="367" t="s">
        <v>20</v>
      </c>
      <c r="AA7" s="367"/>
      <c r="AB7" s="367"/>
      <c r="AC7" s="283">
        <f>Cover!AD7</f>
        <v>21</v>
      </c>
      <c r="AD7" s="283"/>
      <c r="AE7" s="382" t="s">
        <v>289</v>
      </c>
      <c r="AF7" s="382"/>
      <c r="AG7" s="382"/>
      <c r="AH7" s="283">
        <v>16</v>
      </c>
      <c r="AI7" s="283"/>
      <c r="AJ7" s="368" t="s">
        <v>288</v>
      </c>
      <c r="AK7" s="368"/>
      <c r="AL7" s="368"/>
      <c r="AM7" s="368"/>
      <c r="AN7" s="369"/>
      <c r="AO7" s="2"/>
      <c r="AP7" s="2"/>
    </row>
    <row r="8" spans="1:42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3"/>
      <c r="I8" s="373"/>
      <c r="J8" s="374"/>
      <c r="K8" s="375" t="s">
        <v>38</v>
      </c>
      <c r="L8" s="376"/>
      <c r="M8" s="377" t="s">
        <v>47</v>
      </c>
      <c r="N8" s="378"/>
      <c r="O8" s="375" t="s">
        <v>39</v>
      </c>
      <c r="P8" s="376"/>
      <c r="Q8" s="377" t="s">
        <v>48</v>
      </c>
      <c r="R8" s="378"/>
      <c r="S8" s="375" t="s">
        <v>49</v>
      </c>
      <c r="T8" s="376"/>
      <c r="U8" s="375" t="s">
        <v>50</v>
      </c>
      <c r="V8" s="376"/>
      <c r="W8" s="377" t="s">
        <v>287</v>
      </c>
      <c r="X8" s="379"/>
      <c r="Y8" s="378"/>
      <c r="Z8" s="375" t="str">
        <f>Cover!AA8</f>
        <v>D05</v>
      </c>
      <c r="AA8" s="380"/>
      <c r="AB8" s="376"/>
      <c r="AC8" s="284"/>
      <c r="AD8" s="284"/>
      <c r="AE8" s="383"/>
      <c r="AF8" s="383"/>
      <c r="AG8" s="383"/>
      <c r="AH8" s="284"/>
      <c r="AI8" s="284"/>
      <c r="AJ8" s="370"/>
      <c r="AK8" s="370"/>
      <c r="AL8" s="370"/>
      <c r="AM8" s="370"/>
      <c r="AN8" s="371"/>
      <c r="AO8" s="3"/>
      <c r="AP8" s="3"/>
    </row>
    <row r="9" spans="1:42" ht="17.25" customHeight="1" thickBot="1">
      <c r="A9" s="384" t="s">
        <v>511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6"/>
      <c r="AO9" s="67"/>
      <c r="AP9" s="67"/>
    </row>
    <row r="10" spans="1:42" ht="12" customHeight="1">
      <c r="A10" s="387" t="s">
        <v>94</v>
      </c>
      <c r="B10" s="388"/>
      <c r="C10" s="388"/>
      <c r="D10" s="389"/>
      <c r="E10" s="123">
        <v>1</v>
      </c>
      <c r="F10" s="395" t="s">
        <v>113</v>
      </c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7"/>
      <c r="T10" s="398" t="s">
        <v>254</v>
      </c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400"/>
    </row>
    <row r="11" spans="1:42" ht="12.75" customHeight="1">
      <c r="A11" s="390"/>
      <c r="B11" s="391"/>
      <c r="C11" s="391"/>
      <c r="D11" s="392"/>
      <c r="E11" s="124">
        <v>2</v>
      </c>
      <c r="F11" s="401" t="s">
        <v>95</v>
      </c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04" t="s">
        <v>255</v>
      </c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6"/>
      <c r="AO11" s="68"/>
    </row>
    <row r="12" spans="1:42" ht="15" customHeight="1">
      <c r="A12" s="390"/>
      <c r="B12" s="391"/>
      <c r="C12" s="391"/>
      <c r="D12" s="392"/>
      <c r="E12" s="124">
        <v>3</v>
      </c>
      <c r="F12" s="401" t="s">
        <v>114</v>
      </c>
      <c r="G12" s="402"/>
      <c r="H12" s="402"/>
      <c r="I12" s="402"/>
      <c r="J12" s="402"/>
      <c r="K12" s="402"/>
      <c r="L12" s="402"/>
      <c r="M12" s="402"/>
      <c r="N12" s="402"/>
      <c r="O12" s="403"/>
      <c r="P12" s="407" t="s">
        <v>88</v>
      </c>
      <c r="Q12" s="408"/>
      <c r="R12" s="408"/>
      <c r="S12" s="409"/>
      <c r="T12" s="410" t="s">
        <v>351</v>
      </c>
      <c r="U12" s="405"/>
      <c r="V12" s="405"/>
      <c r="W12" s="405"/>
      <c r="X12" s="405"/>
      <c r="Y12" s="405"/>
      <c r="Z12" s="405"/>
      <c r="AA12" s="405"/>
      <c r="AB12" s="405"/>
      <c r="AC12" s="411"/>
      <c r="AD12" s="412" t="s">
        <v>563</v>
      </c>
      <c r="AE12" s="405"/>
      <c r="AF12" s="405"/>
      <c r="AG12" s="405"/>
      <c r="AH12" s="405"/>
      <c r="AI12" s="405"/>
      <c r="AJ12" s="405"/>
      <c r="AK12" s="405"/>
      <c r="AL12" s="405"/>
      <c r="AM12" s="405"/>
      <c r="AN12" s="406"/>
      <c r="AO12" s="68"/>
    </row>
    <row r="13" spans="1:42" ht="15" customHeight="1">
      <c r="A13" s="390"/>
      <c r="B13" s="391"/>
      <c r="C13" s="391"/>
      <c r="D13" s="392"/>
      <c r="E13" s="124">
        <v>4</v>
      </c>
      <c r="F13" s="401" t="s">
        <v>115</v>
      </c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3"/>
      <c r="T13" s="415" t="s">
        <v>299</v>
      </c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6"/>
      <c r="AO13" s="68"/>
    </row>
    <row r="14" spans="1:42" ht="15" customHeight="1">
      <c r="A14" s="390"/>
      <c r="B14" s="391"/>
      <c r="C14" s="391"/>
      <c r="D14" s="392"/>
      <c r="E14" s="124">
        <v>5</v>
      </c>
      <c r="F14" s="125" t="s">
        <v>117</v>
      </c>
      <c r="G14" s="126"/>
      <c r="H14" s="126"/>
      <c r="I14" s="126"/>
      <c r="J14" s="126"/>
      <c r="K14" s="126"/>
      <c r="L14" s="126"/>
      <c r="M14" s="126"/>
      <c r="N14" s="126"/>
      <c r="O14" s="126" t="s">
        <v>118</v>
      </c>
      <c r="P14" s="407" t="s">
        <v>101</v>
      </c>
      <c r="Q14" s="409"/>
      <c r="R14" s="407" t="s">
        <v>102</v>
      </c>
      <c r="S14" s="409"/>
      <c r="T14" s="415">
        <v>5</v>
      </c>
      <c r="U14" s="405"/>
      <c r="V14" s="405"/>
      <c r="W14" s="405"/>
      <c r="X14" s="405"/>
      <c r="Y14" s="405"/>
      <c r="Z14" s="405"/>
      <c r="AA14" s="405"/>
      <c r="AB14" s="405"/>
      <c r="AC14" s="411"/>
      <c r="AD14" s="415">
        <v>50</v>
      </c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68"/>
    </row>
    <row r="15" spans="1:42" ht="15" customHeight="1">
      <c r="A15" s="390"/>
      <c r="B15" s="391"/>
      <c r="C15" s="391"/>
      <c r="D15" s="392"/>
      <c r="E15" s="124">
        <v>6</v>
      </c>
      <c r="F15" s="125" t="s">
        <v>119</v>
      </c>
      <c r="G15" s="126"/>
      <c r="H15" s="126"/>
      <c r="I15" s="126"/>
      <c r="J15" s="126"/>
      <c r="K15" s="126"/>
      <c r="L15" s="126"/>
      <c r="M15" s="126"/>
      <c r="N15" s="408" t="s">
        <v>120</v>
      </c>
      <c r="O15" s="409"/>
      <c r="P15" s="413" t="s">
        <v>101</v>
      </c>
      <c r="Q15" s="414"/>
      <c r="R15" s="413" t="s">
        <v>102</v>
      </c>
      <c r="S15" s="414"/>
      <c r="T15" s="415">
        <v>4.5</v>
      </c>
      <c r="U15" s="405"/>
      <c r="V15" s="405"/>
      <c r="W15" s="405"/>
      <c r="X15" s="405"/>
      <c r="Y15" s="405"/>
      <c r="Z15" s="405"/>
      <c r="AA15" s="405"/>
      <c r="AB15" s="405"/>
      <c r="AC15" s="411"/>
      <c r="AD15" s="415">
        <v>8</v>
      </c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  <c r="AO15" s="68"/>
    </row>
    <row r="16" spans="1:42" ht="15" customHeight="1" thickBot="1">
      <c r="A16" s="393"/>
      <c r="B16" s="232"/>
      <c r="C16" s="232"/>
      <c r="D16" s="394"/>
      <c r="E16" s="124">
        <v>7</v>
      </c>
      <c r="F16" s="416" t="s">
        <v>121</v>
      </c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8"/>
      <c r="T16" s="419" t="s">
        <v>404</v>
      </c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68"/>
    </row>
    <row r="17" spans="1:41" ht="15" customHeight="1">
      <c r="A17" s="387" t="s">
        <v>122</v>
      </c>
      <c r="B17" s="388"/>
      <c r="C17" s="388"/>
      <c r="D17" s="389"/>
      <c r="E17" s="123">
        <v>8</v>
      </c>
      <c r="F17" s="395" t="s">
        <v>123</v>
      </c>
      <c r="G17" s="396"/>
      <c r="H17" s="396"/>
      <c r="I17" s="396"/>
      <c r="J17" s="396"/>
      <c r="K17" s="396"/>
      <c r="L17" s="396"/>
      <c r="M17" s="396"/>
      <c r="N17" s="396"/>
      <c r="O17" s="397"/>
      <c r="P17" s="422" t="s">
        <v>124</v>
      </c>
      <c r="Q17" s="423"/>
      <c r="R17" s="423"/>
      <c r="S17" s="423"/>
      <c r="T17" s="398" t="s">
        <v>97</v>
      </c>
      <c r="U17" s="399"/>
      <c r="V17" s="399"/>
      <c r="W17" s="399"/>
      <c r="X17" s="399"/>
      <c r="Y17" s="399"/>
      <c r="Z17" s="399"/>
      <c r="AA17" s="399"/>
      <c r="AB17" s="399"/>
      <c r="AC17" s="606"/>
      <c r="AD17" s="398" t="s">
        <v>247</v>
      </c>
      <c r="AE17" s="399"/>
      <c r="AF17" s="399"/>
      <c r="AG17" s="399"/>
      <c r="AH17" s="399"/>
      <c r="AI17" s="399"/>
      <c r="AJ17" s="399"/>
      <c r="AK17" s="399"/>
      <c r="AL17" s="399"/>
      <c r="AM17" s="399"/>
      <c r="AN17" s="400"/>
      <c r="AO17" s="68"/>
    </row>
    <row r="18" spans="1:41" ht="25.5" customHeight="1" thickBot="1">
      <c r="A18" s="390"/>
      <c r="B18" s="391"/>
      <c r="C18" s="391"/>
      <c r="D18" s="392"/>
      <c r="E18" s="124">
        <v>9</v>
      </c>
      <c r="F18" s="401" t="s">
        <v>125</v>
      </c>
      <c r="G18" s="402"/>
      <c r="H18" s="402"/>
      <c r="I18" s="402"/>
      <c r="J18" s="402"/>
      <c r="K18" s="402"/>
      <c r="L18" s="402"/>
      <c r="M18" s="402"/>
      <c r="N18" s="402"/>
      <c r="O18" s="403"/>
      <c r="P18" s="407" t="s">
        <v>126</v>
      </c>
      <c r="Q18" s="408"/>
      <c r="R18" s="408"/>
      <c r="S18" s="409"/>
      <c r="T18" s="562" t="s">
        <v>262</v>
      </c>
      <c r="U18" s="563"/>
      <c r="V18" s="563"/>
      <c r="W18" s="563"/>
      <c r="X18" s="563"/>
      <c r="Y18" s="563"/>
      <c r="Z18" s="563"/>
      <c r="AA18" s="563"/>
      <c r="AB18" s="563"/>
      <c r="AC18" s="607"/>
      <c r="AD18" s="430" t="s">
        <v>249</v>
      </c>
      <c r="AE18" s="431"/>
      <c r="AF18" s="431"/>
      <c r="AG18" s="431"/>
      <c r="AH18" s="431"/>
      <c r="AI18" s="431"/>
      <c r="AJ18" s="431"/>
      <c r="AK18" s="431"/>
      <c r="AL18" s="431"/>
      <c r="AM18" s="431"/>
      <c r="AN18" s="432"/>
      <c r="AO18" s="68"/>
    </row>
    <row r="19" spans="1:41" ht="15" customHeight="1">
      <c r="A19" s="438" t="s">
        <v>127</v>
      </c>
      <c r="B19" s="439"/>
      <c r="C19" s="439"/>
      <c r="D19" s="440"/>
      <c r="E19" s="123">
        <v>10</v>
      </c>
      <c r="F19" s="447" t="s">
        <v>89</v>
      </c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9"/>
      <c r="T19" s="490" t="s">
        <v>128</v>
      </c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626"/>
      <c r="AO19" s="68"/>
    </row>
    <row r="20" spans="1:41" ht="15" customHeight="1">
      <c r="A20" s="441"/>
      <c r="B20" s="442"/>
      <c r="C20" s="442"/>
      <c r="D20" s="443"/>
      <c r="E20" s="145">
        <v>11</v>
      </c>
      <c r="F20" s="401" t="s">
        <v>129</v>
      </c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3"/>
      <c r="T20" s="450" t="s">
        <v>130</v>
      </c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  <c r="AO20" s="68"/>
    </row>
    <row r="21" spans="1:41" ht="15" customHeight="1">
      <c r="A21" s="441"/>
      <c r="B21" s="442"/>
      <c r="C21" s="442"/>
      <c r="D21" s="443"/>
      <c r="E21" s="145">
        <v>12</v>
      </c>
      <c r="F21" s="401" t="s">
        <v>298</v>
      </c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3"/>
      <c r="T21" s="450">
        <v>18.2</v>
      </c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1"/>
      <c r="AO21" s="68"/>
    </row>
    <row r="22" spans="1:41" ht="12.75" customHeight="1">
      <c r="A22" s="441"/>
      <c r="B22" s="442"/>
      <c r="C22" s="442"/>
      <c r="D22" s="443"/>
      <c r="E22" s="145">
        <v>13</v>
      </c>
      <c r="F22" s="454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6"/>
      <c r="T22" s="415" t="s">
        <v>132</v>
      </c>
      <c r="U22" s="405"/>
      <c r="V22" s="405"/>
      <c r="W22" s="405"/>
      <c r="X22" s="411"/>
      <c r="Y22" s="410" t="s">
        <v>133</v>
      </c>
      <c r="Z22" s="405"/>
      <c r="AA22" s="405"/>
      <c r="AB22" s="405"/>
      <c r="AC22" s="411"/>
      <c r="AD22" s="410" t="s">
        <v>134</v>
      </c>
      <c r="AE22" s="412"/>
      <c r="AF22" s="412"/>
      <c r="AG22" s="412"/>
      <c r="AH22" s="433"/>
      <c r="AI22" s="410" t="s">
        <v>135</v>
      </c>
      <c r="AJ22" s="412"/>
      <c r="AK22" s="412"/>
      <c r="AL22" s="412"/>
      <c r="AM22" s="412"/>
      <c r="AN22" s="434"/>
      <c r="AO22" s="68"/>
    </row>
    <row r="23" spans="1:41" ht="15" customHeight="1">
      <c r="A23" s="441"/>
      <c r="B23" s="442"/>
      <c r="C23" s="442"/>
      <c r="D23" s="443"/>
      <c r="E23" s="145">
        <v>14</v>
      </c>
      <c r="F23" s="401" t="s">
        <v>136</v>
      </c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3"/>
      <c r="T23" s="415" t="s">
        <v>137</v>
      </c>
      <c r="U23" s="405"/>
      <c r="V23" s="405"/>
      <c r="W23" s="405"/>
      <c r="X23" s="411"/>
      <c r="Y23" s="415">
        <v>556.34730000000002</v>
      </c>
      <c r="Z23" s="405"/>
      <c r="AA23" s="405"/>
      <c r="AB23" s="405"/>
      <c r="AC23" s="411"/>
      <c r="AD23" s="415">
        <v>505.8</v>
      </c>
      <c r="AE23" s="405"/>
      <c r="AF23" s="405"/>
      <c r="AG23" s="405"/>
      <c r="AH23" s="411"/>
      <c r="AI23" s="415">
        <v>151.73099999999999</v>
      </c>
      <c r="AJ23" s="405"/>
      <c r="AK23" s="405"/>
      <c r="AL23" s="405"/>
      <c r="AM23" s="405"/>
      <c r="AN23" s="177"/>
      <c r="AO23" s="68"/>
    </row>
    <row r="24" spans="1:41" ht="15" customHeight="1">
      <c r="A24" s="441"/>
      <c r="B24" s="442"/>
      <c r="C24" s="442"/>
      <c r="D24" s="443"/>
      <c r="E24" s="145">
        <v>15</v>
      </c>
      <c r="F24" s="401" t="s">
        <v>138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3"/>
      <c r="T24" s="415" t="s">
        <v>139</v>
      </c>
      <c r="U24" s="405"/>
      <c r="V24" s="405"/>
      <c r="W24" s="405"/>
      <c r="X24" s="411"/>
      <c r="Y24" s="415">
        <v>5.0999999999999996</v>
      </c>
      <c r="Z24" s="405"/>
      <c r="AA24" s="405"/>
      <c r="AB24" s="405"/>
      <c r="AC24" s="411"/>
      <c r="AD24" s="415">
        <v>5.0999999999999996</v>
      </c>
      <c r="AE24" s="405"/>
      <c r="AF24" s="405"/>
      <c r="AG24" s="405"/>
      <c r="AH24" s="411"/>
      <c r="AI24" s="415">
        <v>5.0999999999999996</v>
      </c>
      <c r="AJ24" s="405"/>
      <c r="AK24" s="405"/>
      <c r="AL24" s="405"/>
      <c r="AM24" s="405"/>
      <c r="AN24" s="406"/>
      <c r="AO24" s="68"/>
    </row>
    <row r="25" spans="1:41" ht="15" customHeight="1">
      <c r="A25" s="441"/>
      <c r="B25" s="442"/>
      <c r="C25" s="442"/>
      <c r="D25" s="443"/>
      <c r="E25" s="145">
        <v>16</v>
      </c>
      <c r="F25" s="401" t="s">
        <v>140</v>
      </c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3"/>
      <c r="T25" s="464" t="s">
        <v>141</v>
      </c>
      <c r="U25" s="405"/>
      <c r="V25" s="405"/>
      <c r="W25" s="405"/>
      <c r="X25" s="411"/>
      <c r="Y25" s="415">
        <v>0.2</v>
      </c>
      <c r="Z25" s="405"/>
      <c r="AA25" s="405"/>
      <c r="AB25" s="405"/>
      <c r="AC25" s="411"/>
      <c r="AD25" s="415">
        <v>0.2</v>
      </c>
      <c r="AE25" s="405"/>
      <c r="AF25" s="405"/>
      <c r="AG25" s="405"/>
      <c r="AH25" s="411"/>
      <c r="AI25" s="415">
        <v>0.2</v>
      </c>
      <c r="AJ25" s="405"/>
      <c r="AK25" s="405"/>
      <c r="AL25" s="405"/>
      <c r="AM25" s="405"/>
      <c r="AN25" s="406"/>
      <c r="AO25" s="68"/>
    </row>
    <row r="26" spans="1:41" ht="15" customHeight="1">
      <c r="A26" s="441"/>
      <c r="B26" s="442"/>
      <c r="C26" s="442"/>
      <c r="D26" s="443"/>
      <c r="E26" s="145">
        <v>17</v>
      </c>
      <c r="F26" s="401" t="s">
        <v>142</v>
      </c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5" t="s">
        <v>143</v>
      </c>
      <c r="U26" s="405"/>
      <c r="V26" s="405"/>
      <c r="W26" s="405"/>
      <c r="X26" s="411"/>
      <c r="Y26" s="415">
        <v>37</v>
      </c>
      <c r="Z26" s="405"/>
      <c r="AA26" s="405"/>
      <c r="AB26" s="405"/>
      <c r="AC26" s="411"/>
      <c r="AD26" s="647">
        <v>36.921281104330703</v>
      </c>
      <c r="AE26" s="648"/>
      <c r="AF26" s="648"/>
      <c r="AG26" s="648"/>
      <c r="AH26" s="649"/>
      <c r="AI26" s="415">
        <v>37</v>
      </c>
      <c r="AJ26" s="405"/>
      <c r="AK26" s="405"/>
      <c r="AL26" s="405"/>
      <c r="AM26" s="405"/>
      <c r="AN26" s="406"/>
      <c r="AO26" s="68"/>
    </row>
    <row r="27" spans="1:41" ht="15" customHeight="1">
      <c r="A27" s="441"/>
      <c r="B27" s="442"/>
      <c r="C27" s="442"/>
      <c r="D27" s="443"/>
      <c r="E27" s="145">
        <v>18</v>
      </c>
      <c r="F27" s="401" t="s">
        <v>579</v>
      </c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415"/>
      <c r="U27" s="405"/>
      <c r="V27" s="405"/>
      <c r="W27" s="405"/>
      <c r="X27" s="411"/>
      <c r="Y27" s="627" t="s">
        <v>584</v>
      </c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9"/>
      <c r="AO27" s="68"/>
    </row>
    <row r="28" spans="1:41" ht="15" customHeight="1">
      <c r="A28" s="441"/>
      <c r="B28" s="442"/>
      <c r="C28" s="442"/>
      <c r="D28" s="443"/>
      <c r="E28" s="145">
        <v>19</v>
      </c>
      <c r="F28" s="401" t="s">
        <v>144</v>
      </c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3"/>
      <c r="T28" s="415" t="s">
        <v>96</v>
      </c>
      <c r="U28" s="405"/>
      <c r="V28" s="405"/>
      <c r="W28" s="405"/>
      <c r="X28" s="411"/>
      <c r="Y28" s="415" t="s">
        <v>395</v>
      </c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6"/>
      <c r="AO28" s="68"/>
    </row>
    <row r="29" spans="1:41" ht="15" customHeight="1">
      <c r="A29" s="441"/>
      <c r="B29" s="442"/>
      <c r="C29" s="442"/>
      <c r="D29" s="443"/>
      <c r="E29" s="145">
        <v>20</v>
      </c>
      <c r="F29" s="401" t="s">
        <v>145</v>
      </c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3"/>
      <c r="T29" s="415" t="s">
        <v>146</v>
      </c>
      <c r="U29" s="405"/>
      <c r="V29" s="405"/>
      <c r="W29" s="405"/>
      <c r="X29" s="411"/>
      <c r="Y29" s="415" t="s">
        <v>396</v>
      </c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6"/>
      <c r="AO29" s="103"/>
    </row>
    <row r="30" spans="1:41" ht="15" customHeight="1">
      <c r="A30" s="441"/>
      <c r="B30" s="442"/>
      <c r="C30" s="442"/>
      <c r="D30" s="443"/>
      <c r="E30" s="145">
        <v>21</v>
      </c>
      <c r="F30" s="401" t="s">
        <v>147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3"/>
      <c r="T30" s="167"/>
      <c r="U30" s="168"/>
      <c r="V30" s="168" t="s">
        <v>96</v>
      </c>
      <c r="W30" s="168"/>
      <c r="X30" s="169"/>
      <c r="Y30" s="415" t="s">
        <v>397</v>
      </c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177"/>
      <c r="AO30" s="68"/>
    </row>
    <row r="31" spans="1:41" ht="15" customHeight="1">
      <c r="A31" s="441"/>
      <c r="B31" s="442"/>
      <c r="C31" s="442"/>
      <c r="D31" s="443"/>
      <c r="E31" s="145">
        <v>22</v>
      </c>
      <c r="F31" s="401" t="s">
        <v>148</v>
      </c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415" t="s">
        <v>139</v>
      </c>
      <c r="U31" s="405"/>
      <c r="V31" s="405"/>
      <c r="W31" s="405"/>
      <c r="X31" s="411"/>
      <c r="Y31" s="415" t="s">
        <v>96</v>
      </c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6"/>
      <c r="AO31" s="68"/>
    </row>
    <row r="32" spans="1:41" ht="15" customHeight="1" thickBot="1">
      <c r="A32" s="444"/>
      <c r="B32" s="445"/>
      <c r="C32" s="445"/>
      <c r="D32" s="446"/>
      <c r="E32" s="127">
        <v>23</v>
      </c>
      <c r="F32" s="465" t="s">
        <v>150</v>
      </c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7"/>
      <c r="T32" s="468" t="s">
        <v>139</v>
      </c>
      <c r="U32" s="469"/>
      <c r="V32" s="469"/>
      <c r="W32" s="469"/>
      <c r="X32" s="470"/>
      <c r="Y32" s="650">
        <v>93.649515208045102</v>
      </c>
      <c r="Z32" s="651"/>
      <c r="AA32" s="651"/>
      <c r="AB32" s="651"/>
      <c r="AC32" s="651"/>
      <c r="AD32" s="651"/>
      <c r="AE32" s="651"/>
      <c r="AF32" s="651"/>
      <c r="AG32" s="651"/>
      <c r="AH32" s="651"/>
      <c r="AI32" s="651"/>
      <c r="AJ32" s="651"/>
      <c r="AK32" s="651"/>
      <c r="AL32" s="651"/>
      <c r="AM32" s="651"/>
      <c r="AN32" s="652"/>
      <c r="AO32" s="68"/>
    </row>
    <row r="33" spans="1:41" ht="15" customHeight="1">
      <c r="A33" s="568" t="s">
        <v>151</v>
      </c>
      <c r="B33" s="569"/>
      <c r="C33" s="569"/>
      <c r="D33" s="570"/>
      <c r="E33" s="145">
        <v>24</v>
      </c>
      <c r="F33" s="638" t="s">
        <v>152</v>
      </c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40"/>
      <c r="T33" s="491" t="s">
        <v>96</v>
      </c>
      <c r="U33" s="491"/>
      <c r="V33" s="491"/>
      <c r="W33" s="491"/>
      <c r="X33" s="492"/>
      <c r="Y33" s="490">
        <v>19.181999999999999</v>
      </c>
      <c r="Z33" s="491"/>
      <c r="AA33" s="491"/>
      <c r="AB33" s="491"/>
      <c r="AC33" s="492"/>
      <c r="AD33" s="398">
        <v>17.422999999999998</v>
      </c>
      <c r="AE33" s="399"/>
      <c r="AF33" s="399"/>
      <c r="AG33" s="399"/>
      <c r="AH33" s="606"/>
      <c r="AI33" s="398">
        <v>5.2060000000000004</v>
      </c>
      <c r="AJ33" s="399"/>
      <c r="AK33" s="399"/>
      <c r="AL33" s="399"/>
      <c r="AM33" s="399"/>
      <c r="AN33" s="400"/>
      <c r="AO33" s="68"/>
    </row>
    <row r="34" spans="1:41" ht="11.25" customHeight="1">
      <c r="A34" s="481"/>
      <c r="B34" s="482"/>
      <c r="C34" s="482"/>
      <c r="D34" s="483"/>
      <c r="E34" s="145">
        <v>25</v>
      </c>
      <c r="F34" s="499" t="s">
        <v>153</v>
      </c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05" t="s">
        <v>154</v>
      </c>
      <c r="U34" s="405"/>
      <c r="V34" s="405"/>
      <c r="W34" s="405"/>
      <c r="X34" s="411"/>
      <c r="Y34" s="415">
        <v>78</v>
      </c>
      <c r="Z34" s="405"/>
      <c r="AA34" s="405"/>
      <c r="AB34" s="405"/>
      <c r="AC34" s="411"/>
      <c r="AD34" s="415">
        <v>75</v>
      </c>
      <c r="AE34" s="405"/>
      <c r="AF34" s="405"/>
      <c r="AG34" s="405"/>
      <c r="AH34" s="411"/>
      <c r="AI34" s="415">
        <v>41</v>
      </c>
      <c r="AJ34" s="405"/>
      <c r="AK34" s="405"/>
      <c r="AL34" s="405"/>
      <c r="AM34" s="405"/>
      <c r="AN34" s="406"/>
      <c r="AO34" s="68"/>
    </row>
    <row r="35" spans="1:41" ht="15" customHeight="1" thickBot="1">
      <c r="A35" s="484"/>
      <c r="B35" s="485"/>
      <c r="C35" s="485"/>
      <c r="D35" s="486"/>
      <c r="E35" s="127">
        <v>26</v>
      </c>
      <c r="F35" s="600" t="s">
        <v>155</v>
      </c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2"/>
      <c r="T35" s="420" t="s">
        <v>156</v>
      </c>
      <c r="U35" s="420"/>
      <c r="V35" s="420"/>
      <c r="W35" s="420"/>
      <c r="X35" s="618"/>
      <c r="Y35" s="415" t="s">
        <v>157</v>
      </c>
      <c r="Z35" s="405"/>
      <c r="AA35" s="405"/>
      <c r="AB35" s="405"/>
      <c r="AC35" s="411"/>
      <c r="AD35" s="415" t="s">
        <v>157</v>
      </c>
      <c r="AE35" s="405"/>
      <c r="AF35" s="405"/>
      <c r="AG35" s="405"/>
      <c r="AH35" s="411"/>
      <c r="AI35" s="468" t="s">
        <v>157</v>
      </c>
      <c r="AJ35" s="469"/>
      <c r="AK35" s="469"/>
      <c r="AL35" s="469"/>
      <c r="AM35" s="469"/>
      <c r="AN35" s="480"/>
      <c r="AO35" s="68"/>
    </row>
    <row r="36" spans="1:41" ht="15" customHeight="1">
      <c r="A36" s="568" t="s">
        <v>362</v>
      </c>
      <c r="B36" s="569"/>
      <c r="C36" s="569"/>
      <c r="D36" s="570"/>
      <c r="E36" s="145">
        <v>27</v>
      </c>
      <c r="F36" s="529" t="s">
        <v>158</v>
      </c>
      <c r="G36" s="530"/>
      <c r="H36" s="530"/>
      <c r="I36" s="530"/>
      <c r="J36" s="530"/>
      <c r="K36" s="530"/>
      <c r="L36" s="531"/>
      <c r="M36" s="515" t="s">
        <v>393</v>
      </c>
      <c r="N36" s="516"/>
      <c r="O36" s="516"/>
      <c r="P36" s="516"/>
      <c r="Q36" s="516"/>
      <c r="R36" s="516"/>
      <c r="S36" s="532"/>
      <c r="T36" s="517" t="s">
        <v>361</v>
      </c>
      <c r="U36" s="518"/>
      <c r="V36" s="518"/>
      <c r="W36" s="519"/>
      <c r="X36" s="123">
        <v>50</v>
      </c>
      <c r="Y36" s="447" t="s">
        <v>100</v>
      </c>
      <c r="Z36" s="448"/>
      <c r="AA36" s="448"/>
      <c r="AB36" s="448"/>
      <c r="AC36" s="448"/>
      <c r="AD36" s="448"/>
      <c r="AE36" s="448"/>
      <c r="AF36" s="449"/>
      <c r="AG36" s="526" t="s">
        <v>159</v>
      </c>
      <c r="AH36" s="527"/>
      <c r="AI36" s="527"/>
      <c r="AJ36" s="527"/>
      <c r="AK36" s="527"/>
      <c r="AL36" s="527"/>
      <c r="AM36" s="527"/>
      <c r="AN36" s="528"/>
      <c r="AO36" s="68"/>
    </row>
    <row r="37" spans="1:41" ht="15" customHeight="1">
      <c r="A37" s="481"/>
      <c r="B37" s="482"/>
      <c r="C37" s="482"/>
      <c r="D37" s="483"/>
      <c r="E37" s="145">
        <v>28</v>
      </c>
      <c r="F37" s="529" t="s">
        <v>160</v>
      </c>
      <c r="G37" s="530"/>
      <c r="H37" s="530"/>
      <c r="I37" s="530"/>
      <c r="J37" s="530"/>
      <c r="K37" s="530"/>
      <c r="L37" s="531"/>
      <c r="M37" s="515" t="s">
        <v>301</v>
      </c>
      <c r="N37" s="516"/>
      <c r="O37" s="516"/>
      <c r="P37" s="516"/>
      <c r="Q37" s="516"/>
      <c r="R37" s="516"/>
      <c r="S37" s="532"/>
      <c r="T37" s="520"/>
      <c r="U37" s="521"/>
      <c r="V37" s="521"/>
      <c r="W37" s="522"/>
      <c r="X37" s="124">
        <v>51</v>
      </c>
      <c r="Y37" s="529" t="s">
        <v>161</v>
      </c>
      <c r="Z37" s="530"/>
      <c r="AA37" s="530"/>
      <c r="AB37" s="530"/>
      <c r="AC37" s="530"/>
      <c r="AD37" s="530"/>
      <c r="AE37" s="530"/>
      <c r="AF37" s="531"/>
      <c r="AG37" s="515" t="s">
        <v>162</v>
      </c>
      <c r="AH37" s="516"/>
      <c r="AI37" s="516"/>
      <c r="AJ37" s="516"/>
      <c r="AK37" s="516"/>
      <c r="AL37" s="516"/>
      <c r="AM37" s="516"/>
      <c r="AN37" s="532"/>
      <c r="AO37" s="68"/>
    </row>
    <row r="38" spans="1:41" ht="17.25" customHeight="1">
      <c r="A38" s="481"/>
      <c r="B38" s="482"/>
      <c r="C38" s="482"/>
      <c r="D38" s="483"/>
      <c r="E38" s="145">
        <v>29</v>
      </c>
      <c r="F38" s="529" t="s">
        <v>163</v>
      </c>
      <c r="G38" s="530"/>
      <c r="H38" s="530"/>
      <c r="I38" s="530"/>
      <c r="J38" s="530"/>
      <c r="K38" s="530"/>
      <c r="L38" s="531"/>
      <c r="M38" s="515" t="s">
        <v>394</v>
      </c>
      <c r="N38" s="516"/>
      <c r="O38" s="516"/>
      <c r="P38" s="516"/>
      <c r="Q38" s="516"/>
      <c r="R38" s="516"/>
      <c r="S38" s="532"/>
      <c r="T38" s="520"/>
      <c r="U38" s="521"/>
      <c r="V38" s="521"/>
      <c r="W38" s="522"/>
      <c r="X38" s="124">
        <v>52</v>
      </c>
      <c r="Y38" s="514" t="s">
        <v>164</v>
      </c>
      <c r="Z38" s="514"/>
      <c r="AA38" s="514"/>
      <c r="AB38" s="514"/>
      <c r="AC38" s="514"/>
      <c r="AD38" s="514"/>
      <c r="AE38" s="514"/>
      <c r="AF38" s="514"/>
      <c r="AG38" s="515" t="s">
        <v>165</v>
      </c>
      <c r="AH38" s="516"/>
      <c r="AI38" s="516"/>
      <c r="AJ38" s="516"/>
      <c r="AK38" s="516"/>
      <c r="AL38" s="516"/>
      <c r="AM38" s="516"/>
      <c r="AN38" s="532"/>
      <c r="AO38" s="68"/>
    </row>
    <row r="39" spans="1:41" ht="15" customHeight="1">
      <c r="A39" s="481"/>
      <c r="B39" s="482"/>
      <c r="C39" s="482"/>
      <c r="D39" s="483"/>
      <c r="E39" s="500">
        <v>30</v>
      </c>
      <c r="F39" s="502" t="s">
        <v>166</v>
      </c>
      <c r="G39" s="503"/>
      <c r="H39" s="503"/>
      <c r="I39" s="503"/>
      <c r="J39" s="503"/>
      <c r="K39" s="503"/>
      <c r="L39" s="504"/>
      <c r="M39" s="508" t="s">
        <v>312</v>
      </c>
      <c r="N39" s="509"/>
      <c r="O39" s="509"/>
      <c r="P39" s="509"/>
      <c r="Q39" s="509"/>
      <c r="R39" s="509"/>
      <c r="S39" s="510"/>
      <c r="T39" s="520"/>
      <c r="U39" s="521"/>
      <c r="V39" s="521"/>
      <c r="W39" s="522"/>
      <c r="X39" s="124">
        <v>53</v>
      </c>
      <c r="Y39" s="514" t="s">
        <v>168</v>
      </c>
      <c r="Z39" s="514"/>
      <c r="AA39" s="514"/>
      <c r="AB39" s="514"/>
      <c r="AC39" s="514"/>
      <c r="AD39" s="514"/>
      <c r="AE39" s="514"/>
      <c r="AF39" s="514"/>
      <c r="AG39" s="515" t="s">
        <v>169</v>
      </c>
      <c r="AH39" s="516"/>
      <c r="AI39" s="516"/>
      <c r="AJ39" s="516"/>
      <c r="AK39" s="516"/>
      <c r="AL39" s="516"/>
      <c r="AM39" s="516"/>
      <c r="AN39" s="166"/>
      <c r="AO39" s="68"/>
    </row>
    <row r="40" spans="1:41" ht="14.25" customHeight="1">
      <c r="A40" s="481"/>
      <c r="B40" s="482"/>
      <c r="C40" s="482"/>
      <c r="D40" s="483"/>
      <c r="E40" s="501"/>
      <c r="F40" s="505"/>
      <c r="G40" s="506"/>
      <c r="H40" s="506"/>
      <c r="I40" s="506"/>
      <c r="J40" s="506"/>
      <c r="K40" s="506"/>
      <c r="L40" s="507"/>
      <c r="M40" s="511"/>
      <c r="N40" s="512"/>
      <c r="O40" s="512"/>
      <c r="P40" s="512"/>
      <c r="Q40" s="512"/>
      <c r="R40" s="512"/>
      <c r="S40" s="513"/>
      <c r="T40" s="520"/>
      <c r="U40" s="521"/>
      <c r="V40" s="521"/>
      <c r="W40" s="522"/>
      <c r="X40" s="124">
        <v>54</v>
      </c>
      <c r="Y40" s="514" t="s">
        <v>367</v>
      </c>
      <c r="Z40" s="514"/>
      <c r="AA40" s="514"/>
      <c r="AB40" s="514"/>
      <c r="AC40" s="514"/>
      <c r="AD40" s="514"/>
      <c r="AE40" s="514"/>
      <c r="AF40" s="514"/>
      <c r="AG40" s="515" t="s">
        <v>368</v>
      </c>
      <c r="AH40" s="516"/>
      <c r="AI40" s="516"/>
      <c r="AJ40" s="516"/>
      <c r="AK40" s="516"/>
      <c r="AL40" s="516"/>
      <c r="AM40" s="516"/>
      <c r="AN40" s="532"/>
      <c r="AO40" s="68"/>
    </row>
    <row r="41" spans="1:41" ht="15" customHeight="1">
      <c r="A41" s="481"/>
      <c r="B41" s="482"/>
      <c r="C41" s="482"/>
      <c r="D41" s="483"/>
      <c r="E41" s="145">
        <v>31</v>
      </c>
      <c r="F41" s="529" t="s">
        <v>170</v>
      </c>
      <c r="G41" s="530"/>
      <c r="H41" s="530"/>
      <c r="I41" s="530"/>
      <c r="J41" s="530"/>
      <c r="K41" s="530"/>
      <c r="L41" s="531"/>
      <c r="M41" s="515" t="s">
        <v>171</v>
      </c>
      <c r="N41" s="516"/>
      <c r="O41" s="516"/>
      <c r="P41" s="516"/>
      <c r="Q41" s="516"/>
      <c r="R41" s="516"/>
      <c r="S41" s="532"/>
      <c r="T41" s="520"/>
      <c r="U41" s="521"/>
      <c r="V41" s="521"/>
      <c r="W41" s="522"/>
      <c r="X41" s="124">
        <v>55</v>
      </c>
      <c r="Y41" s="529" t="s">
        <v>172</v>
      </c>
      <c r="Z41" s="530"/>
      <c r="AA41" s="530"/>
      <c r="AB41" s="530"/>
      <c r="AC41" s="530"/>
      <c r="AD41" s="530"/>
      <c r="AE41" s="530"/>
      <c r="AF41" s="531"/>
      <c r="AG41" s="515" t="s">
        <v>301</v>
      </c>
      <c r="AH41" s="516"/>
      <c r="AI41" s="516"/>
      <c r="AJ41" s="516"/>
      <c r="AK41" s="516"/>
      <c r="AL41" s="516"/>
      <c r="AM41" s="516"/>
      <c r="AN41" s="532"/>
      <c r="AO41" s="68"/>
    </row>
    <row r="42" spans="1:41" ht="15" customHeight="1">
      <c r="A42" s="481"/>
      <c r="B42" s="482"/>
      <c r="C42" s="482"/>
      <c r="D42" s="483"/>
      <c r="E42" s="145">
        <v>32</v>
      </c>
      <c r="F42" s="514" t="s">
        <v>173</v>
      </c>
      <c r="G42" s="514"/>
      <c r="H42" s="514"/>
      <c r="I42" s="514"/>
      <c r="J42" s="514"/>
      <c r="K42" s="514"/>
      <c r="L42" s="514"/>
      <c r="M42" s="515" t="s">
        <v>301</v>
      </c>
      <c r="N42" s="516"/>
      <c r="O42" s="516"/>
      <c r="P42" s="516"/>
      <c r="Q42" s="516"/>
      <c r="R42" s="516"/>
      <c r="S42" s="532"/>
      <c r="T42" s="520"/>
      <c r="U42" s="521"/>
      <c r="V42" s="521"/>
      <c r="W42" s="522"/>
      <c r="X42" s="124">
        <v>56</v>
      </c>
      <c r="Y42" s="529" t="s">
        <v>174</v>
      </c>
      <c r="Z42" s="530"/>
      <c r="AA42" s="530"/>
      <c r="AB42" s="530"/>
      <c r="AC42" s="530"/>
      <c r="AD42" s="530"/>
      <c r="AE42" s="530"/>
      <c r="AF42" s="531"/>
      <c r="AG42" s="515" t="s">
        <v>175</v>
      </c>
      <c r="AH42" s="516"/>
      <c r="AI42" s="516"/>
      <c r="AJ42" s="516"/>
      <c r="AK42" s="516"/>
      <c r="AL42" s="516"/>
      <c r="AM42" s="516"/>
      <c r="AN42" s="532"/>
      <c r="AO42" s="68"/>
    </row>
    <row r="43" spans="1:41" ht="15" customHeight="1">
      <c r="A43" s="481"/>
      <c r="B43" s="482"/>
      <c r="C43" s="482"/>
      <c r="D43" s="483"/>
      <c r="E43" s="145">
        <v>33</v>
      </c>
      <c r="F43" s="514" t="s">
        <v>176</v>
      </c>
      <c r="G43" s="514"/>
      <c r="H43" s="514"/>
      <c r="I43" s="514"/>
      <c r="J43" s="514"/>
      <c r="K43" s="514"/>
      <c r="L43" s="514"/>
      <c r="M43" s="515" t="s">
        <v>177</v>
      </c>
      <c r="N43" s="516"/>
      <c r="O43" s="516"/>
      <c r="P43" s="516"/>
      <c r="Q43" s="516"/>
      <c r="R43" s="516"/>
      <c r="S43" s="532"/>
      <c r="T43" s="520"/>
      <c r="U43" s="521"/>
      <c r="V43" s="521"/>
      <c r="W43" s="522"/>
      <c r="X43" s="124">
        <v>57</v>
      </c>
      <c r="Y43" s="529" t="s">
        <v>178</v>
      </c>
      <c r="Z43" s="530"/>
      <c r="AA43" s="530"/>
      <c r="AB43" s="531"/>
      <c r="AC43" s="529" t="s">
        <v>179</v>
      </c>
      <c r="AD43" s="530"/>
      <c r="AE43" s="530"/>
      <c r="AF43" s="531"/>
      <c r="AG43" s="80" t="s">
        <v>305</v>
      </c>
      <c r="AH43" s="81"/>
      <c r="AI43" s="81"/>
      <c r="AJ43" s="80" t="s">
        <v>180</v>
      </c>
      <c r="AK43" s="82"/>
      <c r="AL43" s="82"/>
      <c r="AM43" s="81"/>
      <c r="AN43" s="83"/>
      <c r="AO43" s="68"/>
    </row>
    <row r="44" spans="1:41" ht="15" customHeight="1" thickBot="1">
      <c r="A44" s="481"/>
      <c r="B44" s="482"/>
      <c r="C44" s="482"/>
      <c r="D44" s="483"/>
      <c r="E44" s="145">
        <v>34</v>
      </c>
      <c r="F44" s="514" t="s">
        <v>181</v>
      </c>
      <c r="G44" s="514"/>
      <c r="H44" s="514"/>
      <c r="I44" s="514"/>
      <c r="J44" s="514"/>
      <c r="K44" s="514"/>
      <c r="L44" s="514"/>
      <c r="M44" s="515" t="s">
        <v>182</v>
      </c>
      <c r="N44" s="516"/>
      <c r="O44" s="516"/>
      <c r="P44" s="516"/>
      <c r="Q44" s="516"/>
      <c r="R44" s="516"/>
      <c r="S44" s="532"/>
      <c r="T44" s="523"/>
      <c r="U44" s="524"/>
      <c r="V44" s="524"/>
      <c r="W44" s="525"/>
      <c r="X44" s="176">
        <v>58</v>
      </c>
      <c r="Y44" s="549" t="s">
        <v>183</v>
      </c>
      <c r="Z44" s="550"/>
      <c r="AA44" s="550"/>
      <c r="AB44" s="551"/>
      <c r="AC44" s="549" t="s">
        <v>90</v>
      </c>
      <c r="AD44" s="550"/>
      <c r="AE44" s="550"/>
      <c r="AF44" s="551"/>
      <c r="AG44" s="533" t="s">
        <v>301</v>
      </c>
      <c r="AH44" s="534"/>
      <c r="AI44" s="534"/>
      <c r="AJ44" s="534"/>
      <c r="AK44" s="534"/>
      <c r="AL44" s="534"/>
      <c r="AM44" s="534"/>
      <c r="AN44" s="535"/>
      <c r="AO44" s="68"/>
    </row>
    <row r="45" spans="1:41" ht="15" customHeight="1">
      <c r="A45" s="481"/>
      <c r="B45" s="482"/>
      <c r="C45" s="482"/>
      <c r="D45" s="483"/>
      <c r="E45" s="145">
        <v>35</v>
      </c>
      <c r="F45" s="529" t="s">
        <v>184</v>
      </c>
      <c r="G45" s="530"/>
      <c r="H45" s="530"/>
      <c r="I45" s="530"/>
      <c r="J45" s="530"/>
      <c r="K45" s="530"/>
      <c r="L45" s="531"/>
      <c r="M45" s="515" t="s">
        <v>185</v>
      </c>
      <c r="N45" s="516"/>
      <c r="O45" s="516"/>
      <c r="P45" s="516"/>
      <c r="Q45" s="516"/>
      <c r="R45" s="516"/>
      <c r="S45" s="532"/>
      <c r="T45" s="539" t="s">
        <v>186</v>
      </c>
      <c r="U45" s="540"/>
      <c r="V45" s="540"/>
      <c r="W45" s="541"/>
      <c r="X45" s="123">
        <v>59</v>
      </c>
      <c r="Y45" s="548" t="s">
        <v>100</v>
      </c>
      <c r="Z45" s="548"/>
      <c r="AA45" s="548"/>
      <c r="AB45" s="548"/>
      <c r="AC45" s="548" t="s">
        <v>187</v>
      </c>
      <c r="AD45" s="548"/>
      <c r="AE45" s="548"/>
      <c r="AF45" s="548"/>
      <c r="AG45" s="85" t="s">
        <v>188</v>
      </c>
      <c r="AH45" s="86"/>
      <c r="AI45" s="86"/>
      <c r="AJ45" s="87" t="s">
        <v>188</v>
      </c>
      <c r="AK45" s="77"/>
      <c r="AL45" s="77"/>
      <c r="AM45" s="88"/>
      <c r="AN45" s="172"/>
      <c r="AO45" s="69"/>
    </row>
    <row r="46" spans="1:41" ht="15" customHeight="1">
      <c r="A46" s="481"/>
      <c r="B46" s="482"/>
      <c r="C46" s="482"/>
      <c r="D46" s="483"/>
      <c r="E46" s="145">
        <v>36</v>
      </c>
      <c r="F46" s="146" t="s">
        <v>189</v>
      </c>
      <c r="G46" s="147"/>
      <c r="H46" s="147"/>
      <c r="I46" s="147"/>
      <c r="J46" s="147"/>
      <c r="K46" s="147"/>
      <c r="L46" s="148"/>
      <c r="M46" s="515" t="s">
        <v>301</v>
      </c>
      <c r="N46" s="516"/>
      <c r="O46" s="516"/>
      <c r="P46" s="516"/>
      <c r="Q46" s="516"/>
      <c r="R46" s="516"/>
      <c r="S46" s="532"/>
      <c r="T46" s="542"/>
      <c r="U46" s="543"/>
      <c r="V46" s="543"/>
      <c r="W46" s="544"/>
      <c r="X46" s="124">
        <v>60</v>
      </c>
      <c r="Y46" s="89" t="s">
        <v>183</v>
      </c>
      <c r="Z46" s="106"/>
      <c r="AA46" s="106"/>
      <c r="AB46" s="90"/>
      <c r="AC46" s="89" t="s">
        <v>90</v>
      </c>
      <c r="AD46" s="106"/>
      <c r="AE46" s="106"/>
      <c r="AF46" s="90"/>
      <c r="AG46" s="80" t="s">
        <v>188</v>
      </c>
      <c r="AH46" s="81"/>
      <c r="AI46" s="81"/>
      <c r="AJ46" s="80" t="s">
        <v>188</v>
      </c>
      <c r="AK46" s="82"/>
      <c r="AL46" s="82"/>
      <c r="AM46" s="81"/>
      <c r="AN46" s="83"/>
      <c r="AO46" s="69"/>
    </row>
    <row r="47" spans="1:41" ht="15" customHeight="1">
      <c r="A47" s="481"/>
      <c r="B47" s="482"/>
      <c r="C47" s="482"/>
      <c r="D47" s="483"/>
      <c r="E47" s="145">
        <v>37</v>
      </c>
      <c r="F47" s="514" t="s">
        <v>190</v>
      </c>
      <c r="G47" s="514"/>
      <c r="H47" s="514"/>
      <c r="I47" s="514"/>
      <c r="J47" s="514"/>
      <c r="K47" s="514"/>
      <c r="L47" s="514"/>
      <c r="M47" s="515" t="s">
        <v>301</v>
      </c>
      <c r="N47" s="516"/>
      <c r="O47" s="516"/>
      <c r="P47" s="516"/>
      <c r="Q47" s="516"/>
      <c r="R47" s="516"/>
      <c r="S47" s="532"/>
      <c r="T47" s="542"/>
      <c r="U47" s="543"/>
      <c r="V47" s="543"/>
      <c r="W47" s="544"/>
      <c r="X47" s="124">
        <v>61</v>
      </c>
      <c r="Y47" s="529" t="s">
        <v>191</v>
      </c>
      <c r="Z47" s="530"/>
      <c r="AA47" s="530"/>
      <c r="AB47" s="531"/>
      <c r="AC47" s="529" t="s">
        <v>192</v>
      </c>
      <c r="AD47" s="530"/>
      <c r="AE47" s="530"/>
      <c r="AF47" s="531"/>
      <c r="AG47" s="80" t="s">
        <v>188</v>
      </c>
      <c r="AH47" s="81"/>
      <c r="AI47" s="81"/>
      <c r="AJ47" s="80" t="s">
        <v>188</v>
      </c>
      <c r="AK47" s="82"/>
      <c r="AL47" s="82"/>
      <c r="AM47" s="81"/>
      <c r="AN47" s="83"/>
      <c r="AO47" s="69"/>
    </row>
    <row r="48" spans="1:41" ht="18" customHeight="1" thickBot="1">
      <c r="A48" s="481"/>
      <c r="B48" s="482"/>
      <c r="C48" s="482"/>
      <c r="D48" s="483"/>
      <c r="E48" s="145">
        <v>38</v>
      </c>
      <c r="F48" s="529" t="s">
        <v>193</v>
      </c>
      <c r="G48" s="530"/>
      <c r="H48" s="530"/>
      <c r="I48" s="530"/>
      <c r="J48" s="530"/>
      <c r="K48" s="530"/>
      <c r="L48" s="531"/>
      <c r="M48" s="536" t="s">
        <v>363</v>
      </c>
      <c r="N48" s="537"/>
      <c r="O48" s="537"/>
      <c r="P48" s="537"/>
      <c r="Q48" s="537"/>
      <c r="R48" s="537"/>
      <c r="S48" s="538"/>
      <c r="T48" s="545"/>
      <c r="U48" s="546"/>
      <c r="V48" s="546"/>
      <c r="W48" s="547"/>
      <c r="X48" s="127">
        <v>62</v>
      </c>
      <c r="Y48" s="549" t="s">
        <v>183</v>
      </c>
      <c r="Z48" s="550"/>
      <c r="AA48" s="550"/>
      <c r="AB48" s="551"/>
      <c r="AC48" s="549" t="s">
        <v>90</v>
      </c>
      <c r="AD48" s="550"/>
      <c r="AE48" s="550"/>
      <c r="AF48" s="551"/>
      <c r="AG48" s="173" t="s">
        <v>188</v>
      </c>
      <c r="AH48" s="174"/>
      <c r="AI48" s="174"/>
      <c r="AJ48" s="173" t="s">
        <v>188</v>
      </c>
      <c r="AK48" s="84"/>
      <c r="AL48" s="84"/>
      <c r="AM48" s="174"/>
      <c r="AN48" s="175"/>
      <c r="AO48" s="69"/>
    </row>
    <row r="49" spans="1:41" ht="18" customHeight="1">
      <c r="A49" s="481"/>
      <c r="B49" s="482"/>
      <c r="C49" s="482"/>
      <c r="D49" s="483"/>
      <c r="E49" s="145">
        <v>39</v>
      </c>
      <c r="F49" s="529" t="s">
        <v>194</v>
      </c>
      <c r="G49" s="530"/>
      <c r="H49" s="530"/>
      <c r="I49" s="530"/>
      <c r="J49" s="530"/>
      <c r="K49" s="530"/>
      <c r="L49" s="531"/>
      <c r="M49" s="536" t="s">
        <v>537</v>
      </c>
      <c r="N49" s="537"/>
      <c r="O49" s="537"/>
      <c r="P49" s="537"/>
      <c r="Q49" s="537"/>
      <c r="R49" s="537"/>
      <c r="S49" s="538"/>
      <c r="T49" s="387" t="s">
        <v>195</v>
      </c>
      <c r="U49" s="388"/>
      <c r="V49" s="388"/>
      <c r="W49" s="389"/>
      <c r="X49" s="123">
        <v>63</v>
      </c>
      <c r="Y49" s="558" t="s">
        <v>100</v>
      </c>
      <c r="Z49" s="558"/>
      <c r="AA49" s="558"/>
      <c r="AB49" s="558"/>
      <c r="AC49" s="558" t="s">
        <v>187</v>
      </c>
      <c r="AD49" s="558"/>
      <c r="AE49" s="558"/>
      <c r="AF49" s="558"/>
      <c r="AG49" s="170" t="s">
        <v>188</v>
      </c>
      <c r="AH49" s="171"/>
      <c r="AI49" s="171"/>
      <c r="AJ49" s="87" t="s">
        <v>188</v>
      </c>
      <c r="AM49" s="88"/>
      <c r="AN49" s="91"/>
      <c r="AO49" s="69"/>
    </row>
    <row r="50" spans="1:41" ht="16.5" customHeight="1">
      <c r="A50" s="481"/>
      <c r="B50" s="482"/>
      <c r="C50" s="482"/>
      <c r="D50" s="483"/>
      <c r="E50" s="145">
        <v>40</v>
      </c>
      <c r="F50" s="514" t="s">
        <v>196</v>
      </c>
      <c r="G50" s="514"/>
      <c r="H50" s="514"/>
      <c r="I50" s="514"/>
      <c r="J50" s="514"/>
      <c r="K50" s="514"/>
      <c r="L50" s="514"/>
      <c r="M50" s="536" t="s">
        <v>363</v>
      </c>
      <c r="N50" s="537"/>
      <c r="O50" s="537"/>
      <c r="P50" s="537"/>
      <c r="Q50" s="537"/>
      <c r="R50" s="537"/>
      <c r="S50" s="538"/>
      <c r="T50" s="390"/>
      <c r="U50" s="391"/>
      <c r="V50" s="391"/>
      <c r="W50" s="392"/>
      <c r="X50" s="124">
        <v>64</v>
      </c>
      <c r="Y50" s="529" t="s">
        <v>164</v>
      </c>
      <c r="Z50" s="530"/>
      <c r="AA50" s="530"/>
      <c r="AB50" s="530"/>
      <c r="AC50" s="530"/>
      <c r="AD50" s="530"/>
      <c r="AE50" s="530"/>
      <c r="AF50" s="531"/>
      <c r="AG50" s="80" t="s">
        <v>188</v>
      </c>
      <c r="AH50" s="81"/>
      <c r="AI50" s="81"/>
      <c r="AJ50" s="81"/>
      <c r="AK50" s="81"/>
      <c r="AL50" s="81"/>
      <c r="AM50" s="81"/>
      <c r="AN50" s="83"/>
      <c r="AO50" s="69"/>
    </row>
    <row r="51" spans="1:41" ht="18.75" customHeight="1">
      <c r="A51" s="481"/>
      <c r="B51" s="482"/>
      <c r="C51" s="482"/>
      <c r="D51" s="483"/>
      <c r="E51" s="145">
        <v>41</v>
      </c>
      <c r="F51" s="529" t="s">
        <v>197</v>
      </c>
      <c r="G51" s="530"/>
      <c r="H51" s="530"/>
      <c r="I51" s="530"/>
      <c r="J51" s="530"/>
      <c r="K51" s="530"/>
      <c r="L51" s="531"/>
      <c r="M51" s="536" t="s">
        <v>363</v>
      </c>
      <c r="N51" s="537"/>
      <c r="O51" s="537"/>
      <c r="P51" s="537"/>
      <c r="Q51" s="537"/>
      <c r="R51" s="537"/>
      <c r="S51" s="538"/>
      <c r="T51" s="390"/>
      <c r="U51" s="391"/>
      <c r="V51" s="391"/>
      <c r="W51" s="392"/>
      <c r="X51" s="124">
        <v>65</v>
      </c>
      <c r="Y51" s="529" t="s">
        <v>198</v>
      </c>
      <c r="Z51" s="530"/>
      <c r="AA51" s="530"/>
      <c r="AB51" s="530"/>
      <c r="AC51" s="530"/>
      <c r="AD51" s="530"/>
      <c r="AE51" s="530"/>
      <c r="AF51" s="531"/>
      <c r="AG51" s="92" t="s">
        <v>188</v>
      </c>
      <c r="AH51" s="93"/>
      <c r="AI51" s="93"/>
      <c r="AJ51" s="93"/>
      <c r="AK51" s="93"/>
      <c r="AL51" s="93"/>
      <c r="AM51" s="93"/>
      <c r="AN51" s="94"/>
      <c r="AO51" s="69"/>
    </row>
    <row r="52" spans="1:41" ht="18" customHeight="1">
      <c r="A52" s="481"/>
      <c r="B52" s="482"/>
      <c r="C52" s="482"/>
      <c r="D52" s="483"/>
      <c r="E52" s="145">
        <v>42</v>
      </c>
      <c r="F52" s="529" t="s">
        <v>199</v>
      </c>
      <c r="G52" s="530"/>
      <c r="H52" s="530"/>
      <c r="I52" s="530"/>
      <c r="J52" s="530"/>
      <c r="K52" s="530"/>
      <c r="L52" s="531"/>
      <c r="M52" s="536" t="s">
        <v>363</v>
      </c>
      <c r="N52" s="537"/>
      <c r="O52" s="537"/>
      <c r="P52" s="537"/>
      <c r="Q52" s="537"/>
      <c r="R52" s="537"/>
      <c r="S52" s="538"/>
      <c r="T52" s="390"/>
      <c r="U52" s="391"/>
      <c r="V52" s="391"/>
      <c r="W52" s="392"/>
      <c r="X52" s="124">
        <v>66</v>
      </c>
      <c r="Y52" s="529" t="s">
        <v>200</v>
      </c>
      <c r="Z52" s="530"/>
      <c r="AA52" s="530"/>
      <c r="AB52" s="530"/>
      <c r="AC52" s="530"/>
      <c r="AD52" s="530"/>
      <c r="AE52" s="530"/>
      <c r="AF52" s="531"/>
      <c r="AG52" s="80" t="s">
        <v>188</v>
      </c>
      <c r="AH52" s="81"/>
      <c r="AI52" s="81"/>
      <c r="AJ52" s="81"/>
      <c r="AK52" s="81"/>
      <c r="AL52" s="81"/>
      <c r="AM52" s="81"/>
      <c r="AN52" s="83"/>
      <c r="AO52" s="69"/>
    </row>
    <row r="53" spans="1:41" ht="12" customHeight="1" thickBot="1">
      <c r="A53" s="484"/>
      <c r="B53" s="485"/>
      <c r="C53" s="485"/>
      <c r="D53" s="486"/>
      <c r="E53" s="127">
        <v>43</v>
      </c>
      <c r="F53" s="605" t="s">
        <v>183</v>
      </c>
      <c r="G53" s="605"/>
      <c r="H53" s="605"/>
      <c r="I53" s="605"/>
      <c r="J53" s="605" t="s">
        <v>90</v>
      </c>
      <c r="K53" s="605"/>
      <c r="L53" s="605"/>
      <c r="M53" s="533" t="s">
        <v>301</v>
      </c>
      <c r="N53" s="534"/>
      <c r="O53" s="534"/>
      <c r="P53" s="534"/>
      <c r="Q53" s="534"/>
      <c r="R53" s="534"/>
      <c r="S53" s="535"/>
      <c r="T53" s="390"/>
      <c r="U53" s="391"/>
      <c r="V53" s="391"/>
      <c r="W53" s="392"/>
      <c r="X53" s="124">
        <v>67</v>
      </c>
      <c r="Y53" s="529" t="s">
        <v>191</v>
      </c>
      <c r="Z53" s="530"/>
      <c r="AA53" s="530"/>
      <c r="AB53" s="531"/>
      <c r="AC53" s="529" t="s">
        <v>192</v>
      </c>
      <c r="AD53" s="530"/>
      <c r="AE53" s="530"/>
      <c r="AF53" s="531"/>
      <c r="AG53" s="80" t="s">
        <v>188</v>
      </c>
      <c r="AH53" s="81"/>
      <c r="AI53" s="81"/>
      <c r="AJ53" s="80" t="s">
        <v>188</v>
      </c>
      <c r="AK53" s="81"/>
      <c r="AL53" s="82"/>
      <c r="AM53" s="81"/>
      <c r="AN53" s="83"/>
      <c r="AO53" s="69"/>
    </row>
    <row r="54" spans="1:41" ht="15" customHeight="1" thickBot="1">
      <c r="A54" s="552" t="s">
        <v>201</v>
      </c>
      <c r="B54" s="553"/>
      <c r="C54" s="553"/>
      <c r="D54" s="553"/>
      <c r="E54" s="145">
        <v>44</v>
      </c>
      <c r="F54" s="558" t="s">
        <v>202</v>
      </c>
      <c r="G54" s="558"/>
      <c r="H54" s="558"/>
      <c r="I54" s="558"/>
      <c r="J54" s="558" t="s">
        <v>203</v>
      </c>
      <c r="K54" s="558"/>
      <c r="L54" s="558"/>
      <c r="M54" s="559" t="s">
        <v>301</v>
      </c>
      <c r="N54" s="560"/>
      <c r="O54" s="560"/>
      <c r="P54" s="560"/>
      <c r="Q54" s="560"/>
      <c r="R54" s="560"/>
      <c r="S54" s="561"/>
      <c r="T54" s="393"/>
      <c r="U54" s="232"/>
      <c r="V54" s="232"/>
      <c r="W54" s="394"/>
      <c r="X54" s="127">
        <v>68</v>
      </c>
      <c r="Y54" s="549" t="s">
        <v>183</v>
      </c>
      <c r="Z54" s="550"/>
      <c r="AA54" s="550"/>
      <c r="AB54" s="551"/>
      <c r="AC54" s="549" t="s">
        <v>90</v>
      </c>
      <c r="AD54" s="550"/>
      <c r="AE54" s="550"/>
      <c r="AF54" s="551"/>
      <c r="AG54" s="95" t="s">
        <v>188</v>
      </c>
      <c r="AH54" s="96"/>
      <c r="AI54" s="96"/>
      <c r="AJ54" s="95" t="s">
        <v>188</v>
      </c>
      <c r="AK54" s="96"/>
      <c r="AL54" s="97"/>
      <c r="AM54" s="96"/>
      <c r="AN54" s="98"/>
      <c r="AO54" s="69"/>
    </row>
    <row r="55" spans="1:41" ht="15" customHeight="1">
      <c r="A55" s="554"/>
      <c r="B55" s="555"/>
      <c r="C55" s="555"/>
      <c r="D55" s="555"/>
      <c r="E55" s="145">
        <v>45</v>
      </c>
      <c r="F55" s="514" t="s">
        <v>204</v>
      </c>
      <c r="G55" s="514"/>
      <c r="H55" s="514"/>
      <c r="I55" s="514"/>
      <c r="J55" s="514" t="s">
        <v>205</v>
      </c>
      <c r="K55" s="514"/>
      <c r="L55" s="514"/>
      <c r="M55" s="603" t="s">
        <v>206</v>
      </c>
      <c r="N55" s="604"/>
      <c r="O55" s="604"/>
      <c r="P55" s="595" t="s">
        <v>207</v>
      </c>
      <c r="Q55" s="596"/>
      <c r="R55" s="596"/>
      <c r="S55" s="597"/>
      <c r="T55" s="387" t="s">
        <v>208</v>
      </c>
      <c r="U55" s="388"/>
      <c r="V55" s="388"/>
      <c r="W55" s="389"/>
      <c r="X55" s="145">
        <v>69</v>
      </c>
      <c r="Y55" s="558" t="s">
        <v>209</v>
      </c>
      <c r="Z55" s="558"/>
      <c r="AA55" s="558"/>
      <c r="AB55" s="558"/>
      <c r="AC55" s="558"/>
      <c r="AD55" s="558"/>
      <c r="AE55" s="558"/>
      <c r="AF55" s="558"/>
      <c r="AG55" s="591" t="s">
        <v>210</v>
      </c>
      <c r="AH55" s="592"/>
      <c r="AI55" s="592"/>
      <c r="AJ55" s="592"/>
      <c r="AK55" s="592"/>
      <c r="AL55" s="592"/>
      <c r="AM55" s="592"/>
      <c r="AN55" s="99"/>
      <c r="AO55" s="70"/>
    </row>
    <row r="56" spans="1:41" ht="15" customHeight="1">
      <c r="A56" s="554"/>
      <c r="B56" s="555"/>
      <c r="C56" s="555"/>
      <c r="D56" s="555"/>
      <c r="E56" s="145">
        <v>46</v>
      </c>
      <c r="F56" s="23" t="s">
        <v>211</v>
      </c>
      <c r="G56" s="21"/>
      <c r="H56" s="21"/>
      <c r="I56" s="21"/>
      <c r="J56" s="514" t="s">
        <v>212</v>
      </c>
      <c r="K56" s="514"/>
      <c r="L56" s="514"/>
      <c r="M56" s="598" t="s">
        <v>213</v>
      </c>
      <c r="N56" s="599"/>
      <c r="O56" s="599"/>
      <c r="P56" s="515" t="s">
        <v>214</v>
      </c>
      <c r="Q56" s="516"/>
      <c r="R56" s="516"/>
      <c r="S56" s="532"/>
      <c r="T56" s="390"/>
      <c r="U56" s="391"/>
      <c r="V56" s="391"/>
      <c r="W56" s="392"/>
      <c r="X56" s="124">
        <v>70</v>
      </c>
      <c r="Y56" s="529" t="s">
        <v>215</v>
      </c>
      <c r="Z56" s="530"/>
      <c r="AA56" s="530"/>
      <c r="AB56" s="531"/>
      <c r="AC56" s="529" t="s">
        <v>179</v>
      </c>
      <c r="AD56" s="530"/>
      <c r="AE56" s="530"/>
      <c r="AF56" s="531"/>
      <c r="AG56" s="80" t="s">
        <v>180</v>
      </c>
      <c r="AH56" s="81"/>
      <c r="AI56" s="81"/>
      <c r="AJ56" s="80" t="s">
        <v>180</v>
      </c>
      <c r="AK56" s="81"/>
      <c r="AL56" s="82"/>
      <c r="AM56" s="81"/>
      <c r="AN56" s="83"/>
      <c r="AO56" s="70"/>
    </row>
    <row r="57" spans="1:41" ht="15" customHeight="1">
      <c r="A57" s="554"/>
      <c r="B57" s="555"/>
      <c r="C57" s="555"/>
      <c r="D57" s="555"/>
      <c r="E57" s="145">
        <v>47</v>
      </c>
      <c r="F57" s="529" t="s">
        <v>216</v>
      </c>
      <c r="G57" s="530"/>
      <c r="H57" s="530"/>
      <c r="I57" s="530"/>
      <c r="J57" s="530"/>
      <c r="K57" s="530"/>
      <c r="L57" s="531"/>
      <c r="M57" s="78" t="s">
        <v>217</v>
      </c>
      <c r="N57" s="79"/>
      <c r="O57" s="79"/>
      <c r="P57" s="78"/>
      <c r="Q57" s="79"/>
      <c r="R57" s="79"/>
      <c r="S57" s="154"/>
      <c r="T57" s="390"/>
      <c r="U57" s="391"/>
      <c r="V57" s="391"/>
      <c r="W57" s="392"/>
      <c r="X57" s="124">
        <v>71</v>
      </c>
      <c r="Y57" s="529" t="s">
        <v>218</v>
      </c>
      <c r="Z57" s="530"/>
      <c r="AA57" s="530"/>
      <c r="AB57" s="530"/>
      <c r="AC57" s="530"/>
      <c r="AD57" s="530"/>
      <c r="AE57" s="530"/>
      <c r="AF57" s="531"/>
      <c r="AG57" s="572" t="s">
        <v>219</v>
      </c>
      <c r="AH57" s="573"/>
      <c r="AI57" s="573"/>
      <c r="AJ57" s="573"/>
      <c r="AK57" s="573"/>
      <c r="AL57" s="573"/>
      <c r="AM57" s="573"/>
      <c r="AN57" s="574"/>
      <c r="AO57" s="70"/>
    </row>
    <row r="58" spans="1:41" ht="23.25" customHeight="1" thickBot="1">
      <c r="A58" s="554"/>
      <c r="B58" s="555"/>
      <c r="C58" s="555"/>
      <c r="D58" s="555"/>
      <c r="E58" s="145">
        <v>48</v>
      </c>
      <c r="F58" s="128" t="s">
        <v>220</v>
      </c>
      <c r="G58" s="21"/>
      <c r="H58" s="21"/>
      <c r="I58" s="21"/>
      <c r="J58" s="129" t="s">
        <v>221</v>
      </c>
      <c r="K58" s="129"/>
      <c r="L58" s="130" t="s">
        <v>222</v>
      </c>
      <c r="M58" s="565" t="s">
        <v>303</v>
      </c>
      <c r="N58" s="566"/>
      <c r="O58" s="567"/>
      <c r="P58" s="454">
        <v>7.5</v>
      </c>
      <c r="Q58" s="456"/>
      <c r="R58" s="454">
        <v>8.5</v>
      </c>
      <c r="S58" s="594"/>
      <c r="T58" s="393"/>
      <c r="U58" s="232"/>
      <c r="V58" s="232"/>
      <c r="W58" s="394"/>
      <c r="X58" s="176">
        <v>72</v>
      </c>
      <c r="Y58" s="502" t="s">
        <v>183</v>
      </c>
      <c r="Z58" s="503"/>
      <c r="AA58" s="503"/>
      <c r="AB58" s="504"/>
      <c r="AC58" s="502" t="s">
        <v>90</v>
      </c>
      <c r="AD58" s="550"/>
      <c r="AE58" s="550"/>
      <c r="AF58" s="551"/>
      <c r="AG58" s="533" t="s">
        <v>301</v>
      </c>
      <c r="AH58" s="534"/>
      <c r="AI58" s="534"/>
      <c r="AJ58" s="534"/>
      <c r="AK58" s="534"/>
      <c r="AL58" s="534"/>
      <c r="AM58" s="534"/>
      <c r="AN58" s="535"/>
      <c r="AO58" s="70"/>
    </row>
    <row r="59" spans="1:41" ht="10.5" customHeight="1" thickBot="1">
      <c r="A59" s="556"/>
      <c r="B59" s="557"/>
      <c r="C59" s="557"/>
      <c r="D59" s="557"/>
      <c r="E59" s="127">
        <v>49</v>
      </c>
      <c r="F59" s="149" t="s">
        <v>183</v>
      </c>
      <c r="G59" s="150"/>
      <c r="H59" s="150"/>
      <c r="I59" s="151"/>
      <c r="J59" s="149" t="s">
        <v>90</v>
      </c>
      <c r="K59" s="150"/>
      <c r="L59" s="151"/>
      <c r="M59" s="562" t="s">
        <v>301</v>
      </c>
      <c r="N59" s="563"/>
      <c r="O59" s="563"/>
      <c r="P59" s="563"/>
      <c r="Q59" s="563"/>
      <c r="R59" s="563"/>
      <c r="S59" s="564"/>
      <c r="T59" s="387" t="s">
        <v>223</v>
      </c>
      <c r="U59" s="388"/>
      <c r="V59" s="388"/>
      <c r="W59" s="389"/>
      <c r="X59" s="123">
        <v>73</v>
      </c>
      <c r="Y59" s="100" t="s">
        <v>224</v>
      </c>
      <c r="Z59" s="101"/>
      <c r="AA59" s="101"/>
      <c r="AB59" s="101"/>
      <c r="AC59" s="101"/>
      <c r="AD59" s="21"/>
      <c r="AE59" s="21"/>
      <c r="AF59" s="102"/>
      <c r="AG59" s="591" t="s">
        <v>225</v>
      </c>
      <c r="AH59" s="592"/>
      <c r="AI59" s="592"/>
      <c r="AJ59" s="592"/>
      <c r="AK59" s="592"/>
      <c r="AL59" s="592"/>
      <c r="AM59" s="592"/>
      <c r="AN59" s="98"/>
      <c r="AO59" s="70"/>
    </row>
    <row r="60" spans="1:41" ht="15" customHeight="1">
      <c r="A60" s="152"/>
      <c r="B60" s="153"/>
      <c r="C60" s="153"/>
      <c r="D60" s="153"/>
      <c r="E60" s="131"/>
      <c r="F60" s="106"/>
      <c r="G60" s="106"/>
      <c r="H60" s="106"/>
      <c r="I60" s="106"/>
      <c r="J60" s="106"/>
      <c r="K60" s="106"/>
      <c r="L60" s="106"/>
      <c r="M60" s="131"/>
      <c r="N60" s="131"/>
      <c r="O60" s="131"/>
      <c r="P60" s="131"/>
      <c r="Q60" s="131"/>
      <c r="R60" s="131"/>
      <c r="S60" s="131"/>
      <c r="T60" s="390"/>
      <c r="U60" s="391"/>
      <c r="V60" s="391"/>
      <c r="W60" s="392"/>
      <c r="X60" s="176">
        <v>74</v>
      </c>
      <c r="Y60" s="502" t="s">
        <v>226</v>
      </c>
      <c r="Z60" s="503"/>
      <c r="AA60" s="503"/>
      <c r="AB60" s="503"/>
      <c r="AC60" s="503"/>
      <c r="AD60" s="503"/>
      <c r="AE60" s="503"/>
      <c r="AF60" s="504"/>
      <c r="AG60" s="95" t="s">
        <v>596</v>
      </c>
      <c r="AH60" s="96"/>
      <c r="AI60" s="96"/>
      <c r="AJ60" s="96"/>
      <c r="AK60" s="96"/>
      <c r="AL60" s="96"/>
      <c r="AM60" s="96"/>
      <c r="AN60" s="83"/>
      <c r="AO60" s="70"/>
    </row>
    <row r="61" spans="1:41" ht="17.25" customHeight="1" thickBot="1">
      <c r="A61" s="152"/>
      <c r="B61" s="153"/>
      <c r="C61" s="153"/>
      <c r="D61" s="153"/>
      <c r="E61" s="131"/>
      <c r="F61" s="106"/>
      <c r="G61" s="106"/>
      <c r="H61" s="106"/>
      <c r="I61" s="106"/>
      <c r="J61" s="106"/>
      <c r="K61" s="106"/>
      <c r="L61" s="106"/>
      <c r="M61" s="131"/>
      <c r="N61" s="131"/>
      <c r="O61" s="131"/>
      <c r="P61" s="131"/>
      <c r="Q61" s="131"/>
      <c r="R61" s="131"/>
      <c r="S61" s="131"/>
      <c r="T61" s="393"/>
      <c r="U61" s="232"/>
      <c r="V61" s="232"/>
      <c r="W61" s="394"/>
      <c r="X61" s="127">
        <v>75</v>
      </c>
      <c r="Y61" s="578" t="s">
        <v>227</v>
      </c>
      <c r="Z61" s="578"/>
      <c r="AA61" s="578"/>
      <c r="AB61" s="578"/>
      <c r="AC61" s="578"/>
      <c r="AD61" s="578"/>
      <c r="AE61" s="578"/>
      <c r="AF61" s="578"/>
      <c r="AG61" s="533" t="s">
        <v>228</v>
      </c>
      <c r="AH61" s="534"/>
      <c r="AI61" s="534"/>
      <c r="AJ61" s="534"/>
      <c r="AK61" s="534"/>
      <c r="AL61" s="534"/>
      <c r="AM61" s="534"/>
      <c r="AN61" s="535"/>
      <c r="AO61" s="70"/>
    </row>
    <row r="62" spans="1:41" ht="23.2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387" t="s">
        <v>229</v>
      </c>
      <c r="U62" s="388"/>
      <c r="V62" s="388"/>
      <c r="W62" s="389"/>
      <c r="X62" s="145">
        <v>76</v>
      </c>
      <c r="Y62" s="505" t="s">
        <v>230</v>
      </c>
      <c r="Z62" s="506"/>
      <c r="AA62" s="506"/>
      <c r="AB62" s="506"/>
      <c r="AC62" s="506"/>
      <c r="AD62" s="506"/>
      <c r="AE62" s="506"/>
      <c r="AF62" s="507"/>
      <c r="AG62" s="582" t="s">
        <v>304</v>
      </c>
      <c r="AH62" s="583"/>
      <c r="AI62" s="583"/>
      <c r="AJ62" s="583"/>
      <c r="AK62" s="583"/>
      <c r="AL62" s="583"/>
      <c r="AM62" s="583"/>
      <c r="AN62" s="584"/>
      <c r="AO62" s="70"/>
    </row>
    <row r="63" spans="1:41" ht="15" customHeight="1" thickBot="1">
      <c r="A63" s="134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390"/>
      <c r="U63" s="391"/>
      <c r="V63" s="391"/>
      <c r="W63" s="392"/>
      <c r="X63" s="124">
        <v>77</v>
      </c>
      <c r="Y63" s="548" t="s">
        <v>231</v>
      </c>
      <c r="Z63" s="548"/>
      <c r="AA63" s="548"/>
      <c r="AB63" s="548"/>
      <c r="AC63" s="548"/>
      <c r="AD63" s="548"/>
      <c r="AE63" s="548"/>
      <c r="AF63" s="548"/>
      <c r="AG63" s="572" t="s">
        <v>302</v>
      </c>
      <c r="AH63" s="573"/>
      <c r="AI63" s="573"/>
      <c r="AJ63" s="573"/>
      <c r="AK63" s="573"/>
      <c r="AL63" s="573"/>
      <c r="AM63" s="573"/>
      <c r="AN63" s="574"/>
      <c r="AO63" s="70"/>
    </row>
    <row r="64" spans="1:41" ht="13.5" customHeight="1">
      <c r="A64" s="387" t="s">
        <v>232</v>
      </c>
      <c r="B64" s="388"/>
      <c r="C64" s="388"/>
      <c r="D64" s="389"/>
      <c r="E64" s="100" t="s">
        <v>233</v>
      </c>
      <c r="F64" s="101"/>
      <c r="G64" s="101"/>
      <c r="H64" s="101"/>
      <c r="I64" s="101"/>
      <c r="J64" s="101"/>
      <c r="K64" s="101"/>
      <c r="L64" s="135"/>
      <c r="M64" s="585" t="s">
        <v>301</v>
      </c>
      <c r="N64" s="586"/>
      <c r="O64" s="586"/>
      <c r="P64" s="586"/>
      <c r="Q64" s="586"/>
      <c r="R64" s="586"/>
      <c r="S64" s="587"/>
      <c r="T64" s="390"/>
      <c r="U64" s="391"/>
      <c r="V64" s="391"/>
      <c r="W64" s="392"/>
      <c r="X64" s="124">
        <v>78</v>
      </c>
      <c r="Y64" s="502" t="s">
        <v>234</v>
      </c>
      <c r="Z64" s="503"/>
      <c r="AA64" s="503"/>
      <c r="AB64" s="503"/>
      <c r="AC64" s="503"/>
      <c r="AD64" s="503"/>
      <c r="AE64" s="503"/>
      <c r="AF64" s="504"/>
      <c r="AG64" s="575" t="s">
        <v>235</v>
      </c>
      <c r="AH64" s="576"/>
      <c r="AI64" s="576"/>
      <c r="AJ64" s="576"/>
      <c r="AK64" s="576"/>
      <c r="AL64" s="576"/>
      <c r="AM64" s="576"/>
      <c r="AN64" s="577"/>
      <c r="AO64" s="70"/>
    </row>
    <row r="65" spans="1:41" ht="15" customHeight="1" thickBot="1">
      <c r="A65" s="393"/>
      <c r="B65" s="232"/>
      <c r="C65" s="232"/>
      <c r="D65" s="394"/>
      <c r="E65" s="136" t="s">
        <v>90</v>
      </c>
      <c r="F65" s="137"/>
      <c r="G65" s="137"/>
      <c r="H65" s="137"/>
      <c r="I65" s="137"/>
      <c r="J65" s="137"/>
      <c r="K65" s="137"/>
      <c r="L65" s="138"/>
      <c r="M65" s="588" t="s">
        <v>301</v>
      </c>
      <c r="N65" s="589"/>
      <c r="O65" s="589"/>
      <c r="P65" s="589"/>
      <c r="Q65" s="589"/>
      <c r="R65" s="589"/>
      <c r="S65" s="590"/>
      <c r="T65" s="393"/>
      <c r="U65" s="232"/>
      <c r="V65" s="232"/>
      <c r="W65" s="394"/>
      <c r="X65" s="124">
        <v>79</v>
      </c>
      <c r="Y65" s="578" t="s">
        <v>236</v>
      </c>
      <c r="Z65" s="578"/>
      <c r="AA65" s="578"/>
      <c r="AB65" s="578"/>
      <c r="AC65" s="578"/>
      <c r="AD65" s="578"/>
      <c r="AE65" s="578"/>
      <c r="AF65" s="578"/>
      <c r="AG65" s="579" t="s">
        <v>237</v>
      </c>
      <c r="AH65" s="580"/>
      <c r="AI65" s="580"/>
      <c r="AJ65" s="580"/>
      <c r="AK65" s="580"/>
      <c r="AL65" s="580"/>
      <c r="AM65" s="580"/>
      <c r="AN65" s="581"/>
      <c r="AO65" s="70"/>
    </row>
    <row r="66" spans="1:41" ht="15" customHeight="1">
      <c r="A66" s="139"/>
      <c r="B66" s="180"/>
      <c r="C66" s="593" t="s">
        <v>238</v>
      </c>
      <c r="D66" s="59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81"/>
      <c r="AK66" s="181"/>
      <c r="AL66" s="181"/>
      <c r="AM66" s="181"/>
      <c r="AN66" s="141"/>
    </row>
    <row r="67" spans="1:41" ht="12.75" customHeight="1">
      <c r="A67" s="132"/>
      <c r="B67" s="180" t="s">
        <v>242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181"/>
      <c r="AN67" s="142"/>
    </row>
    <row r="68" spans="1:41" ht="12.75" customHeight="1">
      <c r="A68" s="132"/>
      <c r="B68" s="571" t="s">
        <v>239</v>
      </c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181"/>
      <c r="AK68" s="181"/>
      <c r="AL68" s="181"/>
      <c r="AM68" s="181"/>
      <c r="AN68" s="141"/>
    </row>
    <row r="69" spans="1:41" ht="12.75" customHeight="1">
      <c r="A69" s="132"/>
      <c r="B69" s="571" t="s">
        <v>240</v>
      </c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181"/>
      <c r="AK69" s="181"/>
      <c r="AL69" s="181"/>
      <c r="AM69" s="181"/>
      <c r="AN69" s="141"/>
    </row>
    <row r="70" spans="1:41" ht="12.75" customHeight="1">
      <c r="A70" s="132"/>
      <c r="B70" s="180" t="s">
        <v>241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181"/>
      <c r="AK70" s="181"/>
      <c r="AL70" s="181"/>
      <c r="AM70" s="181"/>
      <c r="AN70" s="141"/>
    </row>
    <row r="71" spans="1:41" ht="12.75" customHeight="1">
      <c r="A71" s="143"/>
      <c r="B71" s="180" t="s">
        <v>364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41"/>
    </row>
    <row r="72" spans="1:41" ht="12.75" customHeight="1">
      <c r="A72" s="143"/>
      <c r="B72" s="180" t="s">
        <v>365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41"/>
    </row>
    <row r="73" spans="1:41" ht="12.75" customHeight="1">
      <c r="A73" s="143"/>
      <c r="B73" s="180" t="s">
        <v>366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41"/>
    </row>
    <row r="74" spans="1:41" ht="12.75" customHeight="1">
      <c r="A74" s="143"/>
      <c r="B74" s="180" t="s">
        <v>405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41"/>
    </row>
    <row r="75" spans="1:41" ht="12.75" customHeight="1" thickBot="1">
      <c r="A75" s="223"/>
      <c r="B75" s="224" t="s">
        <v>538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6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1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51" t="s">
        <v>506</v>
      </c>
      <c r="B1" s="252"/>
      <c r="C1" s="252"/>
      <c r="D1" s="252"/>
      <c r="E1" s="252"/>
      <c r="F1" s="252"/>
      <c r="G1" s="252"/>
      <c r="H1" s="253"/>
      <c r="I1" s="354" t="s">
        <v>41</v>
      </c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3"/>
      <c r="AA1" s="263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1"/>
      <c r="AM1" s="2"/>
      <c r="AN1" s="2"/>
    </row>
    <row r="2" spans="1:45" ht="12.75" customHeight="1">
      <c r="A2" s="254"/>
      <c r="B2" s="255"/>
      <c r="C2" s="255"/>
      <c r="D2" s="255"/>
      <c r="E2" s="255"/>
      <c r="F2" s="255"/>
      <c r="G2" s="255"/>
      <c r="H2" s="256"/>
      <c r="I2" s="281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6"/>
      <c r="AA2" s="332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4"/>
      <c r="AM2" s="2"/>
      <c r="AN2" s="2"/>
    </row>
    <row r="3" spans="1:45" ht="18.75" customHeight="1">
      <c r="A3" s="254"/>
      <c r="B3" s="255"/>
      <c r="C3" s="255"/>
      <c r="D3" s="255"/>
      <c r="E3" s="255"/>
      <c r="F3" s="255"/>
      <c r="G3" s="255"/>
      <c r="H3" s="256"/>
      <c r="I3" s="281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6"/>
      <c r="AA3" s="332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4"/>
      <c r="AM3" s="2"/>
      <c r="AN3" s="2"/>
    </row>
    <row r="4" spans="1:45" ht="39" customHeight="1">
      <c r="A4" s="254"/>
      <c r="B4" s="255"/>
      <c r="C4" s="255"/>
      <c r="D4" s="255"/>
      <c r="E4" s="255"/>
      <c r="F4" s="255"/>
      <c r="G4" s="255"/>
      <c r="H4" s="256"/>
      <c r="I4" s="282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9"/>
      <c r="AA4" s="332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4"/>
      <c r="AM4" s="2"/>
      <c r="AN4" s="2"/>
    </row>
    <row r="5" spans="1:45" ht="18.75" customHeight="1">
      <c r="A5" s="254"/>
      <c r="B5" s="255"/>
      <c r="C5" s="255"/>
      <c r="D5" s="255"/>
      <c r="E5" s="255"/>
      <c r="F5" s="255"/>
      <c r="G5" s="255"/>
      <c r="H5" s="256"/>
      <c r="I5" s="358" t="s">
        <v>110</v>
      </c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60"/>
      <c r="AA5" s="332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4"/>
      <c r="AM5" s="2"/>
      <c r="AN5" s="2"/>
    </row>
    <row r="6" spans="1:45" ht="18.75" customHeight="1">
      <c r="A6" s="257"/>
      <c r="B6" s="258"/>
      <c r="C6" s="258"/>
      <c r="D6" s="258"/>
      <c r="E6" s="258"/>
      <c r="F6" s="258"/>
      <c r="G6" s="258"/>
      <c r="H6" s="259"/>
      <c r="I6" s="361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3"/>
      <c r="AA6" s="355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7"/>
      <c r="AM6" s="2"/>
      <c r="AN6" s="2"/>
    </row>
    <row r="7" spans="1:45" ht="18.75" customHeight="1">
      <c r="A7" s="364" t="s">
        <v>12</v>
      </c>
      <c r="B7" s="365"/>
      <c r="C7" s="365"/>
      <c r="D7" s="365"/>
      <c r="E7" s="365"/>
      <c r="F7" s="365"/>
      <c r="G7" s="365"/>
      <c r="H7" s="366"/>
      <c r="I7" s="367" t="s">
        <v>13</v>
      </c>
      <c r="J7" s="367"/>
      <c r="K7" s="367" t="s">
        <v>14</v>
      </c>
      <c r="L7" s="367"/>
      <c r="M7" s="367" t="s">
        <v>15</v>
      </c>
      <c r="N7" s="367"/>
      <c r="O7" s="367" t="s">
        <v>16</v>
      </c>
      <c r="P7" s="367"/>
      <c r="Q7" s="367" t="s">
        <v>17</v>
      </c>
      <c r="R7" s="367"/>
      <c r="S7" s="367" t="s">
        <v>18</v>
      </c>
      <c r="T7" s="367"/>
      <c r="U7" s="381" t="s">
        <v>19</v>
      </c>
      <c r="V7" s="381"/>
      <c r="W7" s="381"/>
      <c r="X7" s="367" t="s">
        <v>20</v>
      </c>
      <c r="Y7" s="367"/>
      <c r="Z7" s="367"/>
      <c r="AA7" s="283">
        <f>Cover!AD7</f>
        <v>21</v>
      </c>
      <c r="AB7" s="283"/>
      <c r="AC7" s="382" t="s">
        <v>289</v>
      </c>
      <c r="AD7" s="382"/>
      <c r="AE7" s="382"/>
      <c r="AF7" s="283">
        <v>17</v>
      </c>
      <c r="AG7" s="283"/>
      <c r="AH7" s="368" t="s">
        <v>288</v>
      </c>
      <c r="AI7" s="368"/>
      <c r="AJ7" s="368"/>
      <c r="AK7" s="368"/>
      <c r="AL7" s="369"/>
      <c r="AM7" s="2"/>
      <c r="AN7" s="2"/>
    </row>
    <row r="8" spans="1:45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4"/>
      <c r="I8" s="375" t="s">
        <v>38</v>
      </c>
      <c r="J8" s="376"/>
      <c r="K8" s="377" t="s">
        <v>47</v>
      </c>
      <c r="L8" s="378"/>
      <c r="M8" s="375" t="s">
        <v>39</v>
      </c>
      <c r="N8" s="376"/>
      <c r="O8" s="377" t="s">
        <v>48</v>
      </c>
      <c r="P8" s="378"/>
      <c r="Q8" s="375" t="s">
        <v>49</v>
      </c>
      <c r="R8" s="376"/>
      <c r="S8" s="375" t="s">
        <v>50</v>
      </c>
      <c r="T8" s="376"/>
      <c r="U8" s="377" t="s">
        <v>287</v>
      </c>
      <c r="V8" s="379"/>
      <c r="W8" s="378"/>
      <c r="X8" s="375" t="str">
        <f>Cover!AA8</f>
        <v>D05</v>
      </c>
      <c r="Y8" s="380"/>
      <c r="Z8" s="376"/>
      <c r="AA8" s="284"/>
      <c r="AB8" s="284"/>
      <c r="AC8" s="383"/>
      <c r="AD8" s="383"/>
      <c r="AE8" s="383"/>
      <c r="AF8" s="284"/>
      <c r="AG8" s="284"/>
      <c r="AH8" s="370"/>
      <c r="AI8" s="370"/>
      <c r="AJ8" s="370"/>
      <c r="AK8" s="370"/>
      <c r="AL8" s="371"/>
      <c r="AM8" s="3"/>
      <c r="AN8" s="3"/>
    </row>
    <row r="9" spans="1:45" ht="17.25" customHeight="1" thickBot="1">
      <c r="A9" s="384" t="s">
        <v>503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6"/>
      <c r="AM9" s="67"/>
      <c r="AN9" s="67"/>
    </row>
    <row r="10" spans="1:45" s="159" customFormat="1" ht="15" customHeight="1">
      <c r="A10" s="659" t="s">
        <v>94</v>
      </c>
      <c r="B10" s="660"/>
      <c r="C10" s="660"/>
      <c r="D10" s="660"/>
      <c r="E10" s="663">
        <v>1</v>
      </c>
      <c r="F10" s="664"/>
      <c r="G10" s="653" t="s">
        <v>113</v>
      </c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5"/>
      <c r="V10" s="656" t="s">
        <v>508</v>
      </c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8"/>
    </row>
    <row r="11" spans="1:45" s="157" customFormat="1" ht="15" customHeight="1">
      <c r="A11" s="661"/>
      <c r="B11" s="662"/>
      <c r="C11" s="662"/>
      <c r="D11" s="662"/>
      <c r="E11" s="665">
        <v>2</v>
      </c>
      <c r="F11" s="666"/>
      <c r="G11" s="667" t="s">
        <v>504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9"/>
      <c r="V11" s="670" t="s">
        <v>525</v>
      </c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2"/>
      <c r="AM11" s="813"/>
      <c r="AN11" s="813"/>
      <c r="AO11" s="814"/>
      <c r="AP11" s="814"/>
      <c r="AQ11" s="814"/>
      <c r="AR11" s="814"/>
      <c r="AS11" s="814"/>
    </row>
    <row r="12" spans="1:45" s="157" customFormat="1" ht="15" customHeight="1">
      <c r="A12" s="661"/>
      <c r="B12" s="662"/>
      <c r="C12" s="662"/>
      <c r="D12" s="662"/>
      <c r="E12" s="665">
        <v>3</v>
      </c>
      <c r="F12" s="666"/>
      <c r="G12" s="667" t="s">
        <v>507</v>
      </c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9"/>
      <c r="V12" s="670" t="s">
        <v>564</v>
      </c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186"/>
      <c r="AM12" s="813"/>
      <c r="AN12" s="813"/>
      <c r="AO12" s="813"/>
      <c r="AP12" s="813"/>
      <c r="AQ12" s="813"/>
      <c r="AR12" s="813"/>
      <c r="AS12" s="813"/>
    </row>
    <row r="13" spans="1:45" s="157" customFormat="1" ht="15" customHeight="1">
      <c r="A13" s="661"/>
      <c r="B13" s="662"/>
      <c r="C13" s="662"/>
      <c r="D13" s="662"/>
      <c r="E13" s="665">
        <v>4</v>
      </c>
      <c r="F13" s="666"/>
      <c r="G13" s="667" t="s">
        <v>115</v>
      </c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9"/>
      <c r="V13" s="670" t="s">
        <v>299</v>
      </c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2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61"/>
      <c r="B14" s="662"/>
      <c r="C14" s="662"/>
      <c r="D14" s="662"/>
      <c r="E14" s="665">
        <v>5</v>
      </c>
      <c r="F14" s="666"/>
      <c r="G14" s="667" t="s">
        <v>114</v>
      </c>
      <c r="H14" s="668"/>
      <c r="I14" s="668"/>
      <c r="J14" s="668"/>
      <c r="K14" s="668"/>
      <c r="L14" s="668"/>
      <c r="M14" s="668"/>
      <c r="N14" s="668"/>
      <c r="O14" s="669"/>
      <c r="P14" s="688" t="s">
        <v>505</v>
      </c>
      <c r="Q14" s="689"/>
      <c r="R14" s="689"/>
      <c r="S14" s="689"/>
      <c r="T14" s="689"/>
      <c r="U14" s="690"/>
      <c r="V14" s="676" t="s">
        <v>591</v>
      </c>
      <c r="W14" s="677"/>
      <c r="X14" s="677"/>
      <c r="Y14" s="677"/>
      <c r="Z14" s="677"/>
      <c r="AA14" s="677"/>
      <c r="AB14" s="677"/>
      <c r="AC14" s="677"/>
      <c r="AD14" s="677" t="s">
        <v>353</v>
      </c>
      <c r="AE14" s="677"/>
      <c r="AF14" s="677"/>
      <c r="AG14" s="677"/>
      <c r="AH14" s="677"/>
      <c r="AI14" s="677"/>
      <c r="AJ14" s="677"/>
      <c r="AK14" s="677"/>
      <c r="AL14" s="678"/>
      <c r="AM14" s="813"/>
      <c r="AN14" s="813"/>
      <c r="AO14" s="813"/>
      <c r="AP14" s="813"/>
      <c r="AQ14" s="813"/>
      <c r="AR14" s="813"/>
      <c r="AS14" s="813"/>
    </row>
    <row r="15" spans="1:45" s="157" customFormat="1" ht="15" customHeight="1">
      <c r="A15" s="661"/>
      <c r="B15" s="662"/>
      <c r="C15" s="662"/>
      <c r="D15" s="662"/>
      <c r="E15" s="665">
        <v>6</v>
      </c>
      <c r="F15" s="666"/>
      <c r="G15" s="188" t="s">
        <v>117</v>
      </c>
      <c r="H15" s="189"/>
      <c r="I15" s="189"/>
      <c r="J15" s="189"/>
      <c r="K15" s="189"/>
      <c r="L15" s="189"/>
      <c r="M15" s="189"/>
      <c r="N15" s="189"/>
      <c r="O15" s="189" t="s">
        <v>118</v>
      </c>
      <c r="P15" s="815" t="s">
        <v>101</v>
      </c>
      <c r="Q15" s="815"/>
      <c r="R15" s="815"/>
      <c r="S15" s="815" t="s">
        <v>102</v>
      </c>
      <c r="T15" s="815"/>
      <c r="U15" s="815"/>
      <c r="V15" s="670">
        <v>5</v>
      </c>
      <c r="W15" s="671"/>
      <c r="X15" s="671"/>
      <c r="Y15" s="671"/>
      <c r="Z15" s="671"/>
      <c r="AA15" s="671"/>
      <c r="AB15" s="671"/>
      <c r="AC15" s="679"/>
      <c r="AD15" s="670">
        <v>50</v>
      </c>
      <c r="AE15" s="671"/>
      <c r="AF15" s="671"/>
      <c r="AG15" s="671"/>
      <c r="AH15" s="671"/>
      <c r="AI15" s="671"/>
      <c r="AJ15" s="671"/>
      <c r="AK15" s="671"/>
      <c r="AL15" s="672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61"/>
      <c r="B16" s="662"/>
      <c r="C16" s="662"/>
      <c r="D16" s="662"/>
      <c r="E16" s="665">
        <v>7</v>
      </c>
      <c r="F16" s="666"/>
      <c r="G16" s="188" t="s">
        <v>121</v>
      </c>
      <c r="H16" s="189"/>
      <c r="I16" s="189"/>
      <c r="J16" s="189"/>
      <c r="K16" s="189"/>
      <c r="L16" s="189"/>
      <c r="M16" s="189"/>
      <c r="N16" s="189"/>
      <c r="O16" s="189"/>
      <c r="P16" s="191"/>
      <c r="Q16" s="191"/>
      <c r="R16" s="191"/>
      <c r="S16" s="191"/>
      <c r="T16" s="191"/>
      <c r="U16" s="192"/>
      <c r="V16" s="670" t="s">
        <v>522</v>
      </c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2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787" t="s">
        <v>479</v>
      </c>
      <c r="B17" s="788"/>
      <c r="C17" s="788"/>
      <c r="D17" s="788"/>
      <c r="E17" s="663">
        <v>8</v>
      </c>
      <c r="F17" s="664"/>
      <c r="G17" s="718" t="s">
        <v>89</v>
      </c>
      <c r="H17" s="719"/>
      <c r="I17" s="719"/>
      <c r="J17" s="719"/>
      <c r="K17" s="719"/>
      <c r="L17" s="719"/>
      <c r="M17" s="719"/>
      <c r="N17" s="719"/>
      <c r="O17" s="720"/>
      <c r="P17" s="193" t="s">
        <v>480</v>
      </c>
      <c r="Q17" s="194"/>
      <c r="R17" s="194"/>
      <c r="S17" s="194"/>
      <c r="T17" s="194"/>
      <c r="U17" s="194"/>
      <c r="V17" s="791" t="s">
        <v>548</v>
      </c>
      <c r="W17" s="792"/>
      <c r="X17" s="792"/>
      <c r="Y17" s="792"/>
      <c r="Z17" s="792"/>
      <c r="AA17" s="792"/>
      <c r="AB17" s="792"/>
      <c r="AC17" s="792"/>
      <c r="AD17" s="792"/>
      <c r="AE17" s="793"/>
      <c r="AF17" s="721" t="s">
        <v>549</v>
      </c>
      <c r="AG17" s="722"/>
      <c r="AH17" s="722"/>
      <c r="AI17" s="722"/>
      <c r="AJ17" s="722"/>
      <c r="AK17" s="722"/>
      <c r="AL17" s="723"/>
      <c r="AM17" s="813"/>
      <c r="AN17" s="813"/>
      <c r="AO17" s="813"/>
      <c r="AP17" s="813"/>
      <c r="AQ17" s="813"/>
      <c r="AR17" s="813"/>
      <c r="AS17" s="813"/>
    </row>
    <row r="18" spans="1:45" s="157" customFormat="1" ht="15" customHeight="1">
      <c r="A18" s="789"/>
      <c r="B18" s="790"/>
      <c r="C18" s="790"/>
      <c r="D18" s="790"/>
      <c r="E18" s="665">
        <v>9</v>
      </c>
      <c r="F18" s="666"/>
      <c r="G18" s="688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90"/>
      <c r="V18" s="715" t="s">
        <v>481</v>
      </c>
      <c r="W18" s="716"/>
      <c r="X18" s="716"/>
      <c r="Y18" s="717"/>
      <c r="Z18" s="715" t="s">
        <v>482</v>
      </c>
      <c r="AA18" s="716"/>
      <c r="AB18" s="716"/>
      <c r="AC18" s="716"/>
      <c r="AD18" s="716"/>
      <c r="AE18" s="717"/>
      <c r="AF18" s="715" t="s">
        <v>483</v>
      </c>
      <c r="AG18" s="716"/>
      <c r="AH18" s="716"/>
      <c r="AI18" s="716"/>
      <c r="AJ18" s="717"/>
      <c r="AK18" s="816" t="s">
        <v>484</v>
      </c>
      <c r="AL18" s="817"/>
      <c r="AM18" s="156"/>
      <c r="AN18" s="156"/>
      <c r="AO18" s="156"/>
      <c r="AP18" s="156"/>
    </row>
    <row r="19" spans="1:45" s="157" customFormat="1" ht="15" customHeight="1">
      <c r="A19" s="789"/>
      <c r="B19" s="790"/>
      <c r="C19" s="790"/>
      <c r="D19" s="790"/>
      <c r="E19" s="665">
        <v>10</v>
      </c>
      <c r="F19" s="666"/>
      <c r="G19" s="688" t="s">
        <v>485</v>
      </c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90"/>
      <c r="V19" s="680">
        <v>3.7174999999999998</v>
      </c>
      <c r="W19" s="681"/>
      <c r="X19" s="681"/>
      <c r="Y19" s="682"/>
      <c r="Z19" s="683">
        <v>15.3909</v>
      </c>
      <c r="AA19" s="684"/>
      <c r="AB19" s="684"/>
      <c r="AC19" s="684"/>
      <c r="AD19" s="684"/>
      <c r="AE19" s="685"/>
      <c r="AF19" s="683">
        <v>16.9299</v>
      </c>
      <c r="AG19" s="684"/>
      <c r="AH19" s="684"/>
      <c r="AI19" s="684"/>
      <c r="AJ19" s="685"/>
      <c r="AK19" s="686" t="s">
        <v>486</v>
      </c>
      <c r="AL19" s="687"/>
      <c r="AM19" s="156"/>
      <c r="AN19" s="156"/>
      <c r="AO19" s="156"/>
      <c r="AP19" s="156"/>
    </row>
    <row r="20" spans="1:45" s="157" customFormat="1" ht="15" customHeight="1">
      <c r="A20" s="789"/>
      <c r="B20" s="790"/>
      <c r="C20" s="790"/>
      <c r="D20" s="790"/>
      <c r="E20" s="665">
        <v>11</v>
      </c>
      <c r="F20" s="666"/>
      <c r="G20" s="688" t="s">
        <v>487</v>
      </c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90"/>
      <c r="V20" s="680">
        <v>0.05</v>
      </c>
      <c r="W20" s="681"/>
      <c r="X20" s="681"/>
      <c r="Y20" s="682"/>
      <c r="Z20" s="683">
        <v>0.05</v>
      </c>
      <c r="AA20" s="684"/>
      <c r="AB20" s="684"/>
      <c r="AC20" s="684"/>
      <c r="AD20" s="684"/>
      <c r="AE20" s="685"/>
      <c r="AF20" s="683">
        <v>0.05</v>
      </c>
      <c r="AG20" s="684"/>
      <c r="AH20" s="684"/>
      <c r="AI20" s="684"/>
      <c r="AJ20" s="685"/>
      <c r="AK20" s="686" t="s">
        <v>139</v>
      </c>
      <c r="AL20" s="687"/>
      <c r="AM20" s="156"/>
      <c r="AN20" s="156"/>
      <c r="AO20" s="156"/>
      <c r="AP20" s="156"/>
    </row>
    <row r="21" spans="1:45" s="157" customFormat="1" ht="15" customHeight="1">
      <c r="A21" s="789"/>
      <c r="B21" s="790"/>
      <c r="C21" s="790"/>
      <c r="D21" s="790"/>
      <c r="E21" s="665">
        <v>12</v>
      </c>
      <c r="F21" s="666"/>
      <c r="G21" s="688" t="s">
        <v>488</v>
      </c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90"/>
      <c r="V21" s="680">
        <v>0</v>
      </c>
      <c r="W21" s="681"/>
      <c r="X21" s="681"/>
      <c r="Y21" s="682"/>
      <c r="Z21" s="683">
        <v>0</v>
      </c>
      <c r="AA21" s="684"/>
      <c r="AB21" s="684"/>
      <c r="AC21" s="684"/>
      <c r="AD21" s="684"/>
      <c r="AE21" s="685"/>
      <c r="AF21" s="683">
        <v>0</v>
      </c>
      <c r="AG21" s="684"/>
      <c r="AH21" s="684"/>
      <c r="AI21" s="684"/>
      <c r="AJ21" s="685"/>
      <c r="AK21" s="686" t="s">
        <v>139</v>
      </c>
      <c r="AL21" s="687"/>
      <c r="AM21" s="156"/>
      <c r="AN21" s="156"/>
      <c r="AO21" s="156"/>
      <c r="AP21" s="156"/>
    </row>
    <row r="22" spans="1:45" s="157" customFormat="1" ht="15" customHeight="1">
      <c r="A22" s="789"/>
      <c r="B22" s="790"/>
      <c r="C22" s="790"/>
      <c r="D22" s="790"/>
      <c r="E22" s="665">
        <v>13</v>
      </c>
      <c r="F22" s="666"/>
      <c r="G22" s="688" t="s">
        <v>489</v>
      </c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90"/>
      <c r="V22" s="680">
        <v>60</v>
      </c>
      <c r="W22" s="681"/>
      <c r="X22" s="681"/>
      <c r="Y22" s="682"/>
      <c r="Z22" s="683">
        <v>60</v>
      </c>
      <c r="AA22" s="684"/>
      <c r="AB22" s="684"/>
      <c r="AC22" s="684"/>
      <c r="AD22" s="684"/>
      <c r="AE22" s="685"/>
      <c r="AF22" s="683">
        <v>60</v>
      </c>
      <c r="AG22" s="684"/>
      <c r="AH22" s="684"/>
      <c r="AI22" s="684"/>
      <c r="AJ22" s="685"/>
      <c r="AK22" s="686" t="s">
        <v>490</v>
      </c>
      <c r="AL22" s="687"/>
      <c r="AM22" s="156"/>
      <c r="AN22" s="156"/>
      <c r="AO22" s="156"/>
      <c r="AP22" s="156"/>
    </row>
    <row r="23" spans="1:45" s="157" customFormat="1" ht="15" customHeight="1">
      <c r="A23" s="789"/>
      <c r="B23" s="790"/>
      <c r="C23" s="790"/>
      <c r="D23" s="790"/>
      <c r="E23" s="665">
        <v>14</v>
      </c>
      <c r="F23" s="666"/>
      <c r="G23" s="688" t="s">
        <v>491</v>
      </c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90"/>
      <c r="V23" s="680">
        <v>28.01</v>
      </c>
      <c r="W23" s="681"/>
      <c r="X23" s="681"/>
      <c r="Y23" s="682"/>
      <c r="Z23" s="683">
        <v>28.01</v>
      </c>
      <c r="AA23" s="684"/>
      <c r="AB23" s="684"/>
      <c r="AC23" s="684"/>
      <c r="AD23" s="684"/>
      <c r="AE23" s="685"/>
      <c r="AF23" s="683">
        <v>28.01</v>
      </c>
      <c r="AG23" s="684"/>
      <c r="AH23" s="684"/>
      <c r="AI23" s="684"/>
      <c r="AJ23" s="685"/>
      <c r="AK23" s="683" t="s">
        <v>96</v>
      </c>
      <c r="AL23" s="698"/>
      <c r="AM23" s="156"/>
      <c r="AN23" s="156"/>
      <c r="AO23" s="156"/>
      <c r="AP23" s="156"/>
    </row>
    <row r="24" spans="1:45" s="159" customFormat="1" ht="15" customHeight="1">
      <c r="A24" s="789"/>
      <c r="B24" s="790"/>
      <c r="C24" s="790"/>
      <c r="D24" s="790"/>
      <c r="E24" s="665">
        <v>15</v>
      </c>
      <c r="F24" s="666"/>
      <c r="G24" s="688" t="s">
        <v>492</v>
      </c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90"/>
      <c r="V24" s="728">
        <v>1.0754714984222999</v>
      </c>
      <c r="W24" s="729"/>
      <c r="X24" s="729"/>
      <c r="Y24" s="730"/>
      <c r="Z24" s="695">
        <v>1.0754714984222999</v>
      </c>
      <c r="AA24" s="696"/>
      <c r="AB24" s="696"/>
      <c r="AC24" s="696"/>
      <c r="AD24" s="696"/>
      <c r="AE24" s="697"/>
      <c r="AF24" s="818">
        <v>1.0754714984222999</v>
      </c>
      <c r="AG24" s="819"/>
      <c r="AH24" s="819"/>
      <c r="AI24" s="819"/>
      <c r="AJ24" s="820"/>
      <c r="AK24" s="683" t="s">
        <v>493</v>
      </c>
      <c r="AL24" s="698"/>
      <c r="AM24" s="158"/>
      <c r="AN24" s="158"/>
      <c r="AO24" s="158"/>
      <c r="AP24" s="158"/>
    </row>
    <row r="25" spans="1:45" s="157" customFormat="1" ht="15" customHeight="1">
      <c r="A25" s="789"/>
      <c r="B25" s="790"/>
      <c r="C25" s="790"/>
      <c r="D25" s="790"/>
      <c r="E25" s="665">
        <v>16</v>
      </c>
      <c r="F25" s="666"/>
      <c r="G25" s="688" t="s">
        <v>494</v>
      </c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90"/>
      <c r="V25" s="728">
        <v>1.9880444081179002E-2</v>
      </c>
      <c r="W25" s="729"/>
      <c r="X25" s="729"/>
      <c r="Y25" s="730"/>
      <c r="Z25" s="695">
        <v>1.9880444081179002E-2</v>
      </c>
      <c r="AA25" s="696"/>
      <c r="AB25" s="696"/>
      <c r="AC25" s="696"/>
      <c r="AD25" s="696"/>
      <c r="AE25" s="697"/>
      <c r="AF25" s="728">
        <v>1.9880444081179002E-2</v>
      </c>
      <c r="AG25" s="729"/>
      <c r="AH25" s="729"/>
      <c r="AI25" s="729"/>
      <c r="AJ25" s="730"/>
      <c r="AK25" s="683" t="s">
        <v>495</v>
      </c>
      <c r="AL25" s="698"/>
      <c r="AM25" s="156"/>
      <c r="AN25" s="156"/>
      <c r="AO25" s="156"/>
      <c r="AP25" s="156"/>
    </row>
    <row r="26" spans="1:45" s="157" customFormat="1" ht="15" customHeight="1">
      <c r="A26" s="789"/>
      <c r="B26" s="790"/>
      <c r="C26" s="790"/>
      <c r="D26" s="790"/>
      <c r="E26" s="665">
        <v>17</v>
      </c>
      <c r="F26" s="666"/>
      <c r="G26" s="688" t="s">
        <v>496</v>
      </c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90"/>
      <c r="V26" s="699" t="s">
        <v>547</v>
      </c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86" t="s">
        <v>490</v>
      </c>
      <c r="AL26" s="687"/>
      <c r="AM26" s="156"/>
      <c r="AN26" s="156"/>
      <c r="AO26" s="156"/>
      <c r="AP26" s="156"/>
    </row>
    <row r="27" spans="1:45" s="157" customFormat="1" ht="15" customHeight="1">
      <c r="A27" s="789"/>
      <c r="B27" s="790"/>
      <c r="C27" s="790"/>
      <c r="D27" s="790"/>
      <c r="E27" s="665">
        <v>18</v>
      </c>
      <c r="F27" s="666"/>
      <c r="G27" s="688" t="s">
        <v>497</v>
      </c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90"/>
      <c r="V27" s="699" t="s">
        <v>546</v>
      </c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86" t="s">
        <v>139</v>
      </c>
      <c r="AL27" s="687"/>
      <c r="AM27" s="156"/>
      <c r="AN27" s="156"/>
      <c r="AO27" s="156"/>
      <c r="AP27" s="156"/>
    </row>
    <row r="28" spans="1:45" s="157" customFormat="1" ht="30" customHeight="1">
      <c r="A28" s="789"/>
      <c r="B28" s="790"/>
      <c r="C28" s="790"/>
      <c r="D28" s="790"/>
      <c r="E28" s="665">
        <v>19</v>
      </c>
      <c r="F28" s="666"/>
      <c r="G28" s="688" t="s">
        <v>498</v>
      </c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714" t="s">
        <v>592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671"/>
      <c r="AJ28" s="679"/>
      <c r="AK28" s="683" t="s">
        <v>499</v>
      </c>
      <c r="AL28" s="698"/>
      <c r="AM28" s="156"/>
      <c r="AN28" s="156"/>
      <c r="AO28" s="156"/>
      <c r="AP28" s="156"/>
    </row>
    <row r="29" spans="1:45" s="159" customFormat="1" ht="15" customHeight="1">
      <c r="A29" s="789"/>
      <c r="B29" s="790"/>
      <c r="C29" s="790"/>
      <c r="D29" s="790"/>
      <c r="E29" s="665">
        <v>20</v>
      </c>
      <c r="F29" s="666"/>
      <c r="G29" s="688" t="s">
        <v>500</v>
      </c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90"/>
      <c r="V29" s="670" t="s">
        <v>157</v>
      </c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9"/>
      <c r="AK29" s="683" t="s">
        <v>156</v>
      </c>
      <c r="AL29" s="698"/>
      <c r="AM29" s="158"/>
      <c r="AN29" s="158"/>
      <c r="AO29" s="158"/>
      <c r="AP29" s="158"/>
    </row>
    <row r="30" spans="1:45" s="159" customFormat="1" ht="15" customHeight="1">
      <c r="A30" s="789"/>
      <c r="B30" s="790"/>
      <c r="C30" s="790"/>
      <c r="D30" s="790"/>
      <c r="E30" s="665">
        <v>21</v>
      </c>
      <c r="F30" s="666"/>
      <c r="G30" s="688" t="s">
        <v>501</v>
      </c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90"/>
      <c r="V30" s="670">
        <v>0.998</v>
      </c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2"/>
      <c r="AM30" s="158"/>
      <c r="AN30" s="158"/>
      <c r="AO30" s="158"/>
      <c r="AP30" s="158"/>
    </row>
    <row r="31" spans="1:45" s="157" customFormat="1" ht="15" customHeight="1" thickBot="1">
      <c r="A31" s="789"/>
      <c r="B31" s="790"/>
      <c r="C31" s="790"/>
      <c r="D31" s="790"/>
      <c r="E31" s="726">
        <v>22</v>
      </c>
      <c r="F31" s="727"/>
      <c r="G31" s="709" t="s">
        <v>502</v>
      </c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1"/>
      <c r="V31" s="673">
        <v>1.4079999999999999</v>
      </c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5"/>
      <c r="AM31" s="156"/>
      <c r="AN31" s="156"/>
      <c r="AO31" s="156"/>
      <c r="AP31" s="156"/>
    </row>
    <row r="32" spans="1:45" s="157" customFormat="1" ht="15" customHeight="1">
      <c r="A32" s="659" t="s">
        <v>417</v>
      </c>
      <c r="B32" s="660"/>
      <c r="C32" s="660"/>
      <c r="D32" s="660"/>
      <c r="E32" s="663">
        <v>23</v>
      </c>
      <c r="F32" s="664"/>
      <c r="G32" s="831" t="s">
        <v>418</v>
      </c>
      <c r="H32" s="832"/>
      <c r="I32" s="832"/>
      <c r="J32" s="832"/>
      <c r="K32" s="832"/>
      <c r="L32" s="832"/>
      <c r="M32" s="833"/>
      <c r="N32" s="196" t="s">
        <v>419</v>
      </c>
      <c r="O32" s="193" t="s">
        <v>420</v>
      </c>
      <c r="P32" s="721" t="s">
        <v>529</v>
      </c>
      <c r="Q32" s="722"/>
      <c r="R32" s="834"/>
      <c r="S32" s="721" t="s">
        <v>529</v>
      </c>
      <c r="T32" s="722"/>
      <c r="U32" s="723"/>
      <c r="V32" s="804" t="s">
        <v>421</v>
      </c>
      <c r="W32" s="805"/>
      <c r="X32" s="806"/>
      <c r="Y32" s="197">
        <v>55</v>
      </c>
      <c r="Z32" s="835" t="s">
        <v>100</v>
      </c>
      <c r="AA32" s="835"/>
      <c r="AB32" s="835"/>
      <c r="AC32" s="835"/>
      <c r="AD32" s="835"/>
      <c r="AE32" s="835"/>
      <c r="AF32" s="835"/>
      <c r="AG32" s="835"/>
      <c r="AH32" s="712" t="s">
        <v>422</v>
      </c>
      <c r="AI32" s="712"/>
      <c r="AJ32" s="712"/>
      <c r="AK32" s="712"/>
      <c r="AL32" s="713"/>
      <c r="AM32" s="155"/>
      <c r="AN32" s="156"/>
      <c r="AO32" s="156"/>
      <c r="AP32" s="156"/>
    </row>
    <row r="33" spans="1:42" s="157" customFormat="1" ht="15" customHeight="1">
      <c r="A33" s="661"/>
      <c r="B33" s="662"/>
      <c r="C33" s="662"/>
      <c r="D33" s="662"/>
      <c r="E33" s="665">
        <v>24</v>
      </c>
      <c r="F33" s="666"/>
      <c r="G33" s="709" t="s">
        <v>423</v>
      </c>
      <c r="H33" s="710"/>
      <c r="I33" s="710"/>
      <c r="J33" s="710"/>
      <c r="K33" s="710"/>
      <c r="L33" s="710"/>
      <c r="M33" s="711"/>
      <c r="N33" s="198" t="s">
        <v>419</v>
      </c>
      <c r="O33" s="187" t="s">
        <v>420</v>
      </c>
      <c r="P33" s="683" t="s">
        <v>424</v>
      </c>
      <c r="Q33" s="684"/>
      <c r="R33" s="685"/>
      <c r="S33" s="683" t="s">
        <v>247</v>
      </c>
      <c r="T33" s="684"/>
      <c r="U33" s="698"/>
      <c r="V33" s="807"/>
      <c r="W33" s="808"/>
      <c r="X33" s="809"/>
      <c r="Y33" s="199">
        <v>56</v>
      </c>
      <c r="Z33" s="743" t="s">
        <v>425</v>
      </c>
      <c r="AA33" s="743"/>
      <c r="AB33" s="743"/>
      <c r="AC33" s="743"/>
      <c r="AD33" s="743"/>
      <c r="AE33" s="743"/>
      <c r="AF33" s="743"/>
      <c r="AG33" s="743"/>
      <c r="AH33" s="683" t="s">
        <v>188</v>
      </c>
      <c r="AI33" s="684"/>
      <c r="AJ33" s="684"/>
      <c r="AK33" s="684"/>
      <c r="AL33" s="698"/>
      <c r="AM33" s="155"/>
      <c r="AN33" s="156"/>
      <c r="AO33" s="156"/>
      <c r="AP33" s="156"/>
    </row>
    <row r="34" spans="1:42" s="157" customFormat="1" ht="15" customHeight="1">
      <c r="A34" s="661"/>
      <c r="B34" s="662"/>
      <c r="C34" s="662"/>
      <c r="D34" s="662"/>
      <c r="E34" s="665">
        <v>25</v>
      </c>
      <c r="F34" s="666"/>
      <c r="G34" s="709" t="s">
        <v>426</v>
      </c>
      <c r="H34" s="710"/>
      <c r="I34" s="710"/>
      <c r="J34" s="710"/>
      <c r="K34" s="710"/>
      <c r="L34" s="710"/>
      <c r="M34" s="710"/>
      <c r="N34" s="710"/>
      <c r="O34" s="711"/>
      <c r="P34" s="683" t="s">
        <v>427</v>
      </c>
      <c r="Q34" s="684"/>
      <c r="R34" s="684"/>
      <c r="S34" s="684"/>
      <c r="T34" s="684"/>
      <c r="U34" s="698"/>
      <c r="V34" s="807"/>
      <c r="W34" s="808"/>
      <c r="X34" s="809"/>
      <c r="Y34" s="199">
        <v>57</v>
      </c>
      <c r="Z34" s="709" t="s">
        <v>428</v>
      </c>
      <c r="AA34" s="710"/>
      <c r="AB34" s="710"/>
      <c r="AC34" s="710"/>
      <c r="AD34" s="710"/>
      <c r="AE34" s="710"/>
      <c r="AF34" s="710"/>
      <c r="AG34" s="711"/>
      <c r="AH34" s="683" t="s">
        <v>188</v>
      </c>
      <c r="AI34" s="684"/>
      <c r="AJ34" s="684"/>
      <c r="AK34" s="684"/>
      <c r="AL34" s="698"/>
      <c r="AM34" s="155"/>
      <c r="AN34" s="156"/>
      <c r="AO34" s="156"/>
      <c r="AP34" s="156"/>
    </row>
    <row r="35" spans="1:42" s="159" customFormat="1" ht="15" customHeight="1" thickBot="1">
      <c r="A35" s="829"/>
      <c r="B35" s="830"/>
      <c r="C35" s="830"/>
      <c r="D35" s="830"/>
      <c r="E35" s="726">
        <v>26</v>
      </c>
      <c r="F35" s="727"/>
      <c r="G35" s="700"/>
      <c r="H35" s="701"/>
      <c r="I35" s="701"/>
      <c r="J35" s="701"/>
      <c r="K35" s="701"/>
      <c r="L35" s="701"/>
      <c r="M35" s="701"/>
      <c r="N35" s="701"/>
      <c r="O35" s="702"/>
      <c r="P35" s="200"/>
      <c r="Q35" s="201"/>
      <c r="R35" s="202"/>
      <c r="S35" s="203"/>
      <c r="T35" s="203"/>
      <c r="U35" s="204"/>
      <c r="V35" s="807"/>
      <c r="W35" s="808"/>
      <c r="X35" s="809"/>
      <c r="Y35" s="199">
        <v>58</v>
      </c>
      <c r="Z35" s="836" t="s">
        <v>535</v>
      </c>
      <c r="AA35" s="837"/>
      <c r="AB35" s="837"/>
      <c r="AC35" s="837"/>
      <c r="AD35" s="837"/>
      <c r="AE35" s="837"/>
      <c r="AF35" s="837"/>
      <c r="AG35" s="838"/>
      <c r="AH35" s="683" t="s">
        <v>429</v>
      </c>
      <c r="AI35" s="684"/>
      <c r="AJ35" s="684"/>
      <c r="AK35" s="684"/>
      <c r="AL35" s="698"/>
      <c r="AM35" s="155"/>
      <c r="AN35" s="158"/>
      <c r="AO35" s="158"/>
      <c r="AP35" s="158"/>
    </row>
    <row r="36" spans="1:42" s="157" customFormat="1" ht="15" customHeight="1">
      <c r="A36" s="787" t="s">
        <v>430</v>
      </c>
      <c r="B36" s="788"/>
      <c r="C36" s="788"/>
      <c r="D36" s="788"/>
      <c r="E36" s="663">
        <v>27</v>
      </c>
      <c r="F36" s="664"/>
      <c r="G36" s="718" t="s">
        <v>533</v>
      </c>
      <c r="H36" s="719"/>
      <c r="I36" s="719"/>
      <c r="J36" s="719"/>
      <c r="K36" s="719"/>
      <c r="L36" s="719"/>
      <c r="M36" s="719"/>
      <c r="N36" s="719"/>
      <c r="O36" s="720"/>
      <c r="P36" s="721" t="s">
        <v>534</v>
      </c>
      <c r="Q36" s="722"/>
      <c r="R36" s="722"/>
      <c r="S36" s="722"/>
      <c r="T36" s="722"/>
      <c r="U36" s="723"/>
      <c r="V36" s="808"/>
      <c r="W36" s="808"/>
      <c r="X36" s="809"/>
      <c r="Y36" s="199">
        <v>59</v>
      </c>
      <c r="Z36" s="688" t="s">
        <v>536</v>
      </c>
      <c r="AA36" s="689"/>
      <c r="AB36" s="689"/>
      <c r="AC36" s="689"/>
      <c r="AD36" s="689"/>
      <c r="AE36" s="689"/>
      <c r="AF36" s="689"/>
      <c r="AG36" s="690"/>
      <c r="AH36" s="683" t="s">
        <v>597</v>
      </c>
      <c r="AI36" s="684"/>
      <c r="AJ36" s="684"/>
      <c r="AK36" s="684"/>
      <c r="AL36" s="698"/>
      <c r="AM36" s="155"/>
      <c r="AN36" s="156"/>
      <c r="AO36" s="156"/>
      <c r="AP36" s="156"/>
    </row>
    <row r="37" spans="1:42" s="157" customFormat="1" ht="15" customHeight="1">
      <c r="A37" s="789"/>
      <c r="B37" s="790"/>
      <c r="C37" s="790"/>
      <c r="D37" s="790"/>
      <c r="E37" s="665">
        <v>28</v>
      </c>
      <c r="F37" s="666"/>
      <c r="G37" s="205" t="s">
        <v>431</v>
      </c>
      <c r="H37" s="206"/>
      <c r="I37" s="206"/>
      <c r="J37" s="206"/>
      <c r="K37" s="207"/>
      <c r="L37" s="823" t="s">
        <v>432</v>
      </c>
      <c r="M37" s="824"/>
      <c r="N37" s="824"/>
      <c r="O37" s="825"/>
      <c r="P37" s="826" t="s">
        <v>529</v>
      </c>
      <c r="Q37" s="827"/>
      <c r="R37" s="828"/>
      <c r="S37" s="670" t="s">
        <v>542</v>
      </c>
      <c r="T37" s="671"/>
      <c r="U37" s="672"/>
      <c r="V37" s="808"/>
      <c r="W37" s="808"/>
      <c r="X37" s="809"/>
      <c r="Y37" s="199">
        <v>60</v>
      </c>
      <c r="Z37" s="688" t="s">
        <v>433</v>
      </c>
      <c r="AA37" s="689"/>
      <c r="AB37" s="689"/>
      <c r="AC37" s="689"/>
      <c r="AD37" s="689"/>
      <c r="AE37" s="689"/>
      <c r="AF37" s="689"/>
      <c r="AG37" s="690"/>
      <c r="AH37" s="683" t="s">
        <v>434</v>
      </c>
      <c r="AI37" s="684"/>
      <c r="AJ37" s="684"/>
      <c r="AK37" s="684"/>
      <c r="AL37" s="698"/>
      <c r="AM37" s="155"/>
      <c r="AN37" s="156"/>
      <c r="AO37" s="156"/>
      <c r="AP37" s="156"/>
    </row>
    <row r="38" spans="1:42" s="157" customFormat="1" ht="15" customHeight="1">
      <c r="A38" s="789"/>
      <c r="B38" s="790"/>
      <c r="C38" s="790"/>
      <c r="D38" s="790"/>
      <c r="E38" s="665">
        <v>29</v>
      </c>
      <c r="F38" s="666"/>
      <c r="G38" s="688" t="s">
        <v>435</v>
      </c>
      <c r="H38" s="689"/>
      <c r="I38" s="689"/>
      <c r="J38" s="689"/>
      <c r="K38" s="689"/>
      <c r="L38" s="689"/>
      <c r="M38" s="689"/>
      <c r="N38" s="689"/>
      <c r="O38" s="690"/>
      <c r="P38" s="683" t="s">
        <v>429</v>
      </c>
      <c r="Q38" s="684"/>
      <c r="R38" s="684"/>
      <c r="S38" s="684"/>
      <c r="T38" s="684"/>
      <c r="U38" s="698"/>
      <c r="V38" s="808"/>
      <c r="W38" s="808"/>
      <c r="X38" s="809"/>
      <c r="Y38" s="199">
        <v>61</v>
      </c>
      <c r="Z38" s="688" t="s">
        <v>204</v>
      </c>
      <c r="AA38" s="689"/>
      <c r="AB38" s="689"/>
      <c r="AC38" s="689"/>
      <c r="AD38" s="689"/>
      <c r="AE38" s="689"/>
      <c r="AF38" s="689"/>
      <c r="AG38" s="690"/>
      <c r="AH38" s="683" t="s">
        <v>188</v>
      </c>
      <c r="AI38" s="684"/>
      <c r="AJ38" s="684"/>
      <c r="AK38" s="684"/>
      <c r="AL38" s="698"/>
      <c r="AM38" s="155"/>
      <c r="AN38" s="156"/>
      <c r="AO38" s="156"/>
      <c r="AP38" s="156"/>
    </row>
    <row r="39" spans="1:42" s="159" customFormat="1" ht="15" customHeight="1">
      <c r="A39" s="789"/>
      <c r="B39" s="790"/>
      <c r="C39" s="790"/>
      <c r="D39" s="790"/>
      <c r="E39" s="665">
        <v>30</v>
      </c>
      <c r="F39" s="666"/>
      <c r="G39" s="709" t="s">
        <v>436</v>
      </c>
      <c r="H39" s="710"/>
      <c r="I39" s="710"/>
      <c r="J39" s="710"/>
      <c r="K39" s="710"/>
      <c r="L39" s="710"/>
      <c r="M39" s="710"/>
      <c r="N39" s="710"/>
      <c r="O39" s="711"/>
      <c r="P39" s="683" t="s">
        <v>315</v>
      </c>
      <c r="Q39" s="684"/>
      <c r="R39" s="684"/>
      <c r="S39" s="684"/>
      <c r="T39" s="684"/>
      <c r="U39" s="698"/>
      <c r="V39" s="808"/>
      <c r="W39" s="808"/>
      <c r="X39" s="809"/>
      <c r="Y39" s="199">
        <v>62</v>
      </c>
      <c r="Z39" s="688" t="s">
        <v>437</v>
      </c>
      <c r="AA39" s="689"/>
      <c r="AB39" s="689"/>
      <c r="AC39" s="689"/>
      <c r="AD39" s="689"/>
      <c r="AE39" s="689"/>
      <c r="AF39" s="689"/>
      <c r="AG39" s="690"/>
      <c r="AH39" s="683" t="s">
        <v>188</v>
      </c>
      <c r="AI39" s="684"/>
      <c r="AJ39" s="684"/>
      <c r="AK39" s="684"/>
      <c r="AL39" s="698"/>
      <c r="AM39" s="155"/>
      <c r="AN39" s="158"/>
      <c r="AO39" s="158"/>
      <c r="AP39" s="158"/>
    </row>
    <row r="40" spans="1:42" s="157" customFormat="1" ht="15" customHeight="1">
      <c r="A40" s="789"/>
      <c r="B40" s="790"/>
      <c r="C40" s="790"/>
      <c r="D40" s="790"/>
      <c r="E40" s="665">
        <v>31</v>
      </c>
      <c r="F40" s="666"/>
      <c r="G40" s="734" t="s">
        <v>438</v>
      </c>
      <c r="H40" s="735"/>
      <c r="I40" s="735"/>
      <c r="J40" s="735"/>
      <c r="K40" s="735"/>
      <c r="L40" s="735"/>
      <c r="M40" s="736"/>
      <c r="N40" s="205" t="s">
        <v>419</v>
      </c>
      <c r="O40" s="195" t="s">
        <v>420</v>
      </c>
      <c r="P40" s="737" t="s">
        <v>529</v>
      </c>
      <c r="Q40" s="738"/>
      <c r="R40" s="739"/>
      <c r="S40" s="740" t="s">
        <v>529</v>
      </c>
      <c r="T40" s="741"/>
      <c r="U40" s="742"/>
      <c r="V40" s="808"/>
      <c r="W40" s="808"/>
      <c r="X40" s="809"/>
      <c r="Y40" s="199">
        <v>63</v>
      </c>
      <c r="Z40" s="715"/>
      <c r="AA40" s="716"/>
      <c r="AB40" s="716"/>
      <c r="AC40" s="716"/>
      <c r="AD40" s="716"/>
      <c r="AE40" s="716"/>
      <c r="AF40" s="716"/>
      <c r="AG40" s="717"/>
      <c r="AH40" s="683"/>
      <c r="AI40" s="684"/>
      <c r="AJ40" s="684"/>
      <c r="AK40" s="684"/>
      <c r="AL40" s="698"/>
    </row>
    <row r="41" spans="1:42" s="157" customFormat="1" ht="15" customHeight="1">
      <c r="A41" s="789"/>
      <c r="B41" s="790"/>
      <c r="C41" s="790"/>
      <c r="D41" s="790"/>
      <c r="E41" s="665">
        <v>32</v>
      </c>
      <c r="F41" s="666"/>
      <c r="G41" s="743" t="s">
        <v>439</v>
      </c>
      <c r="H41" s="743"/>
      <c r="I41" s="743"/>
      <c r="J41" s="743"/>
      <c r="K41" s="743"/>
      <c r="L41" s="743"/>
      <c r="M41" s="743"/>
      <c r="N41" s="743"/>
      <c r="O41" s="743"/>
      <c r="P41" s="724" t="s">
        <v>440</v>
      </c>
      <c r="Q41" s="724"/>
      <c r="R41" s="724"/>
      <c r="S41" s="724"/>
      <c r="T41" s="724"/>
      <c r="U41" s="725"/>
      <c r="V41" s="808"/>
      <c r="W41" s="808"/>
      <c r="X41" s="809"/>
      <c r="Y41" s="199">
        <v>64</v>
      </c>
      <c r="Z41" s="715"/>
      <c r="AA41" s="716"/>
      <c r="AB41" s="716"/>
      <c r="AC41" s="716"/>
      <c r="AD41" s="716"/>
      <c r="AE41" s="716"/>
      <c r="AF41" s="716"/>
      <c r="AG41" s="717"/>
      <c r="AH41" s="683"/>
      <c r="AI41" s="684"/>
      <c r="AJ41" s="684"/>
      <c r="AK41" s="684"/>
      <c r="AL41" s="698"/>
    </row>
    <row r="42" spans="1:42" s="157" customFormat="1" ht="15" customHeight="1" thickBot="1">
      <c r="A42" s="789"/>
      <c r="B42" s="790"/>
      <c r="C42" s="790"/>
      <c r="D42" s="790"/>
      <c r="E42" s="665">
        <v>33</v>
      </c>
      <c r="F42" s="666"/>
      <c r="G42" s="743" t="s">
        <v>176</v>
      </c>
      <c r="H42" s="743"/>
      <c r="I42" s="743"/>
      <c r="J42" s="743"/>
      <c r="K42" s="743"/>
      <c r="L42" s="743"/>
      <c r="M42" s="743"/>
      <c r="N42" s="743"/>
      <c r="O42" s="743"/>
      <c r="P42" s="724" t="s">
        <v>442</v>
      </c>
      <c r="Q42" s="724"/>
      <c r="R42" s="724"/>
      <c r="S42" s="724"/>
      <c r="T42" s="724"/>
      <c r="U42" s="725"/>
      <c r="V42" s="811"/>
      <c r="W42" s="811"/>
      <c r="X42" s="812"/>
      <c r="Y42" s="208">
        <v>65</v>
      </c>
      <c r="Z42" s="700"/>
      <c r="AA42" s="701"/>
      <c r="AB42" s="701"/>
      <c r="AC42" s="701"/>
      <c r="AD42" s="701"/>
      <c r="AE42" s="701"/>
      <c r="AF42" s="701"/>
      <c r="AG42" s="702"/>
      <c r="AH42" s="703"/>
      <c r="AI42" s="704"/>
      <c r="AJ42" s="704"/>
      <c r="AK42" s="704"/>
      <c r="AL42" s="705"/>
    </row>
    <row r="43" spans="1:42" s="157" customFormat="1" ht="15" customHeight="1">
      <c r="A43" s="789"/>
      <c r="B43" s="790"/>
      <c r="C43" s="790"/>
      <c r="D43" s="790"/>
      <c r="E43" s="665">
        <v>34</v>
      </c>
      <c r="F43" s="666"/>
      <c r="G43" s="691"/>
      <c r="H43" s="692"/>
      <c r="I43" s="692"/>
      <c r="J43" s="692"/>
      <c r="K43" s="692"/>
      <c r="L43" s="692"/>
      <c r="M43" s="692"/>
      <c r="N43" s="692"/>
      <c r="O43" s="693"/>
      <c r="P43" s="691"/>
      <c r="Q43" s="692"/>
      <c r="R43" s="692"/>
      <c r="S43" s="692"/>
      <c r="T43" s="692"/>
      <c r="U43" s="694"/>
      <c r="V43" s="808" t="s">
        <v>441</v>
      </c>
      <c r="W43" s="808"/>
      <c r="X43" s="809"/>
      <c r="Y43" s="209">
        <v>66</v>
      </c>
      <c r="Z43" s="706" t="s">
        <v>100</v>
      </c>
      <c r="AA43" s="707"/>
      <c r="AB43" s="707"/>
      <c r="AC43" s="707"/>
      <c r="AD43" s="707"/>
      <c r="AE43" s="707"/>
      <c r="AF43" s="707"/>
      <c r="AG43" s="708"/>
      <c r="AH43" s="848" t="s">
        <v>188</v>
      </c>
      <c r="AI43" s="849"/>
      <c r="AJ43" s="849"/>
      <c r="AK43" s="849"/>
      <c r="AL43" s="850"/>
    </row>
    <row r="44" spans="1:42" s="157" customFormat="1" ht="15" customHeight="1">
      <c r="A44" s="789"/>
      <c r="B44" s="790"/>
      <c r="C44" s="790"/>
      <c r="D44" s="790"/>
      <c r="E44" s="665">
        <v>35</v>
      </c>
      <c r="F44" s="666"/>
      <c r="G44" s="691"/>
      <c r="H44" s="692"/>
      <c r="I44" s="692"/>
      <c r="J44" s="692"/>
      <c r="K44" s="692"/>
      <c r="L44" s="692"/>
      <c r="M44" s="692"/>
      <c r="N44" s="692"/>
      <c r="O44" s="693"/>
      <c r="P44" s="691"/>
      <c r="Q44" s="692"/>
      <c r="R44" s="692"/>
      <c r="S44" s="692"/>
      <c r="T44" s="692"/>
      <c r="U44" s="694"/>
      <c r="V44" s="808"/>
      <c r="W44" s="808"/>
      <c r="X44" s="809"/>
      <c r="Y44" s="199">
        <v>67</v>
      </c>
      <c r="Z44" s="688" t="s">
        <v>435</v>
      </c>
      <c r="AA44" s="689"/>
      <c r="AB44" s="689"/>
      <c r="AC44" s="689"/>
      <c r="AD44" s="689"/>
      <c r="AE44" s="689"/>
      <c r="AF44" s="689"/>
      <c r="AG44" s="690"/>
      <c r="AH44" s="683" t="s">
        <v>188</v>
      </c>
      <c r="AI44" s="684"/>
      <c r="AJ44" s="684"/>
      <c r="AK44" s="684"/>
      <c r="AL44" s="698"/>
    </row>
    <row r="45" spans="1:42" s="159" customFormat="1" ht="15" customHeight="1" thickBot="1">
      <c r="A45" s="821"/>
      <c r="B45" s="822"/>
      <c r="C45" s="822"/>
      <c r="D45" s="822"/>
      <c r="E45" s="726">
        <v>36</v>
      </c>
      <c r="F45" s="727"/>
      <c r="G45" s="744"/>
      <c r="H45" s="744"/>
      <c r="I45" s="744"/>
      <c r="J45" s="744"/>
      <c r="K45" s="744"/>
      <c r="L45" s="744"/>
      <c r="M45" s="744"/>
      <c r="N45" s="744"/>
      <c r="O45" s="744"/>
      <c r="P45" s="745"/>
      <c r="Q45" s="745"/>
      <c r="R45" s="745"/>
      <c r="S45" s="745"/>
      <c r="T45" s="745"/>
      <c r="U45" s="746"/>
      <c r="V45" s="808"/>
      <c r="W45" s="808"/>
      <c r="X45" s="809"/>
      <c r="Y45" s="199">
        <v>68</v>
      </c>
      <c r="Z45" s="688" t="s">
        <v>161</v>
      </c>
      <c r="AA45" s="689"/>
      <c r="AB45" s="690"/>
      <c r="AC45" s="688" t="s">
        <v>174</v>
      </c>
      <c r="AD45" s="689"/>
      <c r="AE45" s="689"/>
      <c r="AF45" s="689"/>
      <c r="AG45" s="690"/>
      <c r="AH45" s="683" t="s">
        <v>188</v>
      </c>
      <c r="AI45" s="684"/>
      <c r="AJ45" s="685"/>
      <c r="AK45" s="683" t="s">
        <v>188</v>
      </c>
      <c r="AL45" s="698"/>
    </row>
    <row r="46" spans="1:42" s="157" customFormat="1" ht="15" customHeight="1">
      <c r="A46" s="661" t="s">
        <v>443</v>
      </c>
      <c r="B46" s="662"/>
      <c r="C46" s="662"/>
      <c r="D46" s="857"/>
      <c r="E46" s="663">
        <v>37</v>
      </c>
      <c r="F46" s="664"/>
      <c r="G46" s="706" t="s">
        <v>444</v>
      </c>
      <c r="H46" s="707"/>
      <c r="I46" s="707"/>
      <c r="J46" s="707"/>
      <c r="K46" s="707"/>
      <c r="L46" s="707"/>
      <c r="M46" s="707"/>
      <c r="N46" s="707"/>
      <c r="O46" s="708"/>
      <c r="P46" s="731" t="s">
        <v>445</v>
      </c>
      <c r="Q46" s="732"/>
      <c r="R46" s="732"/>
      <c r="S46" s="732"/>
      <c r="T46" s="732"/>
      <c r="U46" s="733"/>
      <c r="V46" s="808"/>
      <c r="W46" s="808"/>
      <c r="X46" s="809"/>
      <c r="Y46" s="199">
        <v>69</v>
      </c>
      <c r="Z46" s="688" t="s">
        <v>446</v>
      </c>
      <c r="AA46" s="689"/>
      <c r="AB46" s="689"/>
      <c r="AC46" s="689"/>
      <c r="AD46" s="689"/>
      <c r="AE46" s="689"/>
      <c r="AF46" s="689"/>
      <c r="AG46" s="690"/>
      <c r="AH46" s="683" t="s">
        <v>188</v>
      </c>
      <c r="AI46" s="684"/>
      <c r="AJ46" s="684"/>
      <c r="AK46" s="684"/>
      <c r="AL46" s="698"/>
    </row>
    <row r="47" spans="1:42" s="157" customFormat="1" ht="15" customHeight="1">
      <c r="A47" s="661"/>
      <c r="B47" s="662"/>
      <c r="C47" s="662"/>
      <c r="D47" s="857"/>
      <c r="E47" s="665">
        <v>38</v>
      </c>
      <c r="F47" s="666"/>
      <c r="G47" s="688" t="s">
        <v>447</v>
      </c>
      <c r="H47" s="689"/>
      <c r="I47" s="689"/>
      <c r="J47" s="689"/>
      <c r="K47" s="689"/>
      <c r="L47" s="690"/>
      <c r="M47" s="198" t="s">
        <v>448</v>
      </c>
      <c r="N47" s="190" t="s">
        <v>449</v>
      </c>
      <c r="O47" s="190" t="s">
        <v>450</v>
      </c>
      <c r="P47" s="731" t="s">
        <v>429</v>
      </c>
      <c r="Q47" s="747"/>
      <c r="R47" s="683" t="s">
        <v>429</v>
      </c>
      <c r="S47" s="685"/>
      <c r="T47" s="731" t="s">
        <v>429</v>
      </c>
      <c r="U47" s="733"/>
      <c r="V47" s="808"/>
      <c r="W47" s="808"/>
      <c r="X47" s="809"/>
      <c r="Y47" s="199">
        <v>70</v>
      </c>
      <c r="Z47" s="688"/>
      <c r="AA47" s="689"/>
      <c r="AB47" s="689"/>
      <c r="AC47" s="689"/>
      <c r="AD47" s="689"/>
      <c r="AE47" s="689"/>
      <c r="AF47" s="689"/>
      <c r="AG47" s="690"/>
      <c r="AH47" s="683" t="s">
        <v>188</v>
      </c>
      <c r="AI47" s="684"/>
      <c r="AJ47" s="684"/>
      <c r="AK47" s="684"/>
      <c r="AL47" s="698"/>
    </row>
    <row r="48" spans="1:42" s="157" customFormat="1" ht="15" customHeight="1">
      <c r="A48" s="661"/>
      <c r="B48" s="662"/>
      <c r="C48" s="662"/>
      <c r="D48" s="857"/>
      <c r="E48" s="665">
        <v>39</v>
      </c>
      <c r="F48" s="666"/>
      <c r="G48" s="709" t="s">
        <v>199</v>
      </c>
      <c r="H48" s="710"/>
      <c r="I48" s="710"/>
      <c r="J48" s="710"/>
      <c r="K48" s="710"/>
      <c r="L48" s="710"/>
      <c r="M48" s="710"/>
      <c r="N48" s="710"/>
      <c r="O48" s="711"/>
      <c r="P48" s="731" t="s">
        <v>545</v>
      </c>
      <c r="Q48" s="732"/>
      <c r="R48" s="732"/>
      <c r="S48" s="732"/>
      <c r="T48" s="732"/>
      <c r="U48" s="733"/>
      <c r="V48" s="808"/>
      <c r="W48" s="808"/>
      <c r="X48" s="809"/>
      <c r="Y48" s="199">
        <v>71</v>
      </c>
      <c r="Z48" s="688" t="s">
        <v>168</v>
      </c>
      <c r="AA48" s="689"/>
      <c r="AB48" s="689"/>
      <c r="AC48" s="689"/>
      <c r="AD48" s="689"/>
      <c r="AE48" s="689"/>
      <c r="AF48" s="689"/>
      <c r="AG48" s="690"/>
      <c r="AH48" s="683" t="s">
        <v>188</v>
      </c>
      <c r="AI48" s="684"/>
      <c r="AJ48" s="684"/>
      <c r="AK48" s="684"/>
      <c r="AL48" s="698"/>
    </row>
    <row r="49" spans="1:54" s="157" customFormat="1" ht="19.5" customHeight="1" thickBot="1">
      <c r="A49" s="661"/>
      <c r="B49" s="662"/>
      <c r="C49" s="662"/>
      <c r="D49" s="857"/>
      <c r="E49" s="665">
        <v>40</v>
      </c>
      <c r="F49" s="666"/>
      <c r="G49" s="709" t="s">
        <v>194</v>
      </c>
      <c r="H49" s="710"/>
      <c r="I49" s="710"/>
      <c r="J49" s="710"/>
      <c r="K49" s="710"/>
      <c r="L49" s="710"/>
      <c r="M49" s="710"/>
      <c r="N49" s="710"/>
      <c r="O49" s="711"/>
      <c r="P49" s="731" t="s">
        <v>544</v>
      </c>
      <c r="Q49" s="732"/>
      <c r="R49" s="732"/>
      <c r="S49" s="732"/>
      <c r="T49" s="732"/>
      <c r="U49" s="733"/>
      <c r="V49" s="808"/>
      <c r="W49" s="808"/>
      <c r="X49" s="809"/>
      <c r="Y49" s="210">
        <v>72</v>
      </c>
      <c r="Z49" s="748" t="s">
        <v>451</v>
      </c>
      <c r="AA49" s="749"/>
      <c r="AB49" s="750"/>
      <c r="AC49" s="753" t="s">
        <v>452</v>
      </c>
      <c r="AD49" s="754"/>
      <c r="AE49" s="754"/>
      <c r="AF49" s="754"/>
      <c r="AG49" s="755"/>
      <c r="AH49" s="686" t="s">
        <v>188</v>
      </c>
      <c r="AI49" s="751"/>
      <c r="AJ49" s="752"/>
      <c r="AK49" s="686" t="s">
        <v>188</v>
      </c>
      <c r="AL49" s="687"/>
    </row>
    <row r="50" spans="1:54" s="157" customFormat="1" ht="15" customHeight="1">
      <c r="A50" s="661"/>
      <c r="B50" s="662"/>
      <c r="C50" s="662"/>
      <c r="D50" s="857"/>
      <c r="E50" s="665">
        <v>41</v>
      </c>
      <c r="F50" s="666"/>
      <c r="G50" s="709" t="s">
        <v>453</v>
      </c>
      <c r="H50" s="710"/>
      <c r="I50" s="710"/>
      <c r="J50" s="710"/>
      <c r="K50" s="710"/>
      <c r="L50" s="710"/>
      <c r="M50" s="710"/>
      <c r="N50" s="710"/>
      <c r="O50" s="711"/>
      <c r="P50" s="731" t="s">
        <v>454</v>
      </c>
      <c r="Q50" s="732"/>
      <c r="R50" s="732"/>
      <c r="S50" s="732"/>
      <c r="T50" s="732"/>
      <c r="U50" s="733"/>
      <c r="V50" s="759" t="s">
        <v>455</v>
      </c>
      <c r="W50" s="760"/>
      <c r="X50" s="761"/>
      <c r="Y50" s="197">
        <v>73</v>
      </c>
      <c r="Z50" s="768" t="s">
        <v>100</v>
      </c>
      <c r="AA50" s="769"/>
      <c r="AB50" s="770"/>
      <c r="AC50" s="839" t="s">
        <v>456</v>
      </c>
      <c r="AD50" s="840"/>
      <c r="AE50" s="840"/>
      <c r="AF50" s="840"/>
      <c r="AG50" s="841"/>
      <c r="AH50" s="721" t="s">
        <v>188</v>
      </c>
      <c r="AI50" s="722"/>
      <c r="AJ50" s="834"/>
      <c r="AK50" s="721" t="s">
        <v>188</v>
      </c>
      <c r="AL50" s="723"/>
    </row>
    <row r="51" spans="1:54" s="157" customFormat="1" ht="15" customHeight="1">
      <c r="A51" s="661"/>
      <c r="B51" s="662"/>
      <c r="C51" s="662"/>
      <c r="D51" s="857"/>
      <c r="E51" s="665">
        <v>42</v>
      </c>
      <c r="F51" s="666"/>
      <c r="G51" s="665"/>
      <c r="H51" s="777"/>
      <c r="I51" s="777"/>
      <c r="J51" s="777"/>
      <c r="K51" s="777"/>
      <c r="L51" s="777"/>
      <c r="M51" s="777"/>
      <c r="N51" s="777"/>
      <c r="O51" s="666"/>
      <c r="P51" s="211"/>
      <c r="Q51" s="211"/>
      <c r="R51" s="211"/>
      <c r="S51" s="211"/>
      <c r="T51" s="211"/>
      <c r="U51" s="212"/>
      <c r="V51" s="762"/>
      <c r="W51" s="763"/>
      <c r="X51" s="764"/>
      <c r="Y51" s="199">
        <v>74</v>
      </c>
      <c r="Z51" s="756" t="s">
        <v>435</v>
      </c>
      <c r="AA51" s="757"/>
      <c r="AB51" s="757"/>
      <c r="AC51" s="757"/>
      <c r="AD51" s="757"/>
      <c r="AE51" s="757"/>
      <c r="AF51" s="757"/>
      <c r="AG51" s="758"/>
      <c r="AH51" s="683" t="s">
        <v>188</v>
      </c>
      <c r="AI51" s="684"/>
      <c r="AJ51" s="684"/>
      <c r="AK51" s="684"/>
      <c r="AL51" s="698"/>
    </row>
    <row r="52" spans="1:54" s="157" customFormat="1" ht="15" customHeight="1" thickBot="1">
      <c r="A52" s="661"/>
      <c r="B52" s="662"/>
      <c r="C52" s="662"/>
      <c r="D52" s="857"/>
      <c r="E52" s="726">
        <v>43</v>
      </c>
      <c r="F52" s="727"/>
      <c r="G52" s="771"/>
      <c r="H52" s="772"/>
      <c r="I52" s="772"/>
      <c r="J52" s="772"/>
      <c r="K52" s="772"/>
      <c r="L52" s="772"/>
      <c r="M52" s="772"/>
      <c r="N52" s="772"/>
      <c r="O52" s="773"/>
      <c r="P52" s="213"/>
      <c r="Q52" s="213"/>
      <c r="R52" s="213"/>
      <c r="S52" s="213"/>
      <c r="T52" s="213"/>
      <c r="U52" s="214"/>
      <c r="V52" s="762"/>
      <c r="W52" s="763"/>
      <c r="X52" s="764"/>
      <c r="Y52" s="199">
        <v>75</v>
      </c>
      <c r="Z52" s="756" t="s">
        <v>457</v>
      </c>
      <c r="AA52" s="757"/>
      <c r="AB52" s="757"/>
      <c r="AC52" s="757"/>
      <c r="AD52" s="757"/>
      <c r="AE52" s="757"/>
      <c r="AF52" s="757"/>
      <c r="AG52" s="758"/>
      <c r="AH52" s="683" t="s">
        <v>188</v>
      </c>
      <c r="AI52" s="684"/>
      <c r="AJ52" s="684"/>
      <c r="AK52" s="684"/>
      <c r="AL52" s="698"/>
    </row>
    <row r="53" spans="1:54" s="157" customFormat="1" ht="15" customHeight="1">
      <c r="A53" s="659" t="s">
        <v>232</v>
      </c>
      <c r="B53" s="660"/>
      <c r="C53" s="660"/>
      <c r="D53" s="855"/>
      <c r="E53" s="663">
        <v>44</v>
      </c>
      <c r="F53" s="664"/>
      <c r="G53" s="774" t="s">
        <v>233</v>
      </c>
      <c r="H53" s="775"/>
      <c r="I53" s="775"/>
      <c r="J53" s="775"/>
      <c r="K53" s="775"/>
      <c r="L53" s="775"/>
      <c r="M53" s="775"/>
      <c r="N53" s="775"/>
      <c r="O53" s="776"/>
      <c r="P53" s="215" t="s">
        <v>514</v>
      </c>
      <c r="Q53" s="216"/>
      <c r="R53" s="216"/>
      <c r="S53" s="216"/>
      <c r="T53" s="216"/>
      <c r="U53" s="217"/>
      <c r="V53" s="762"/>
      <c r="W53" s="763"/>
      <c r="X53" s="764"/>
      <c r="Y53" s="199">
        <v>76</v>
      </c>
      <c r="Z53" s="756" t="s">
        <v>458</v>
      </c>
      <c r="AA53" s="757"/>
      <c r="AB53" s="757"/>
      <c r="AC53" s="757"/>
      <c r="AD53" s="757"/>
      <c r="AE53" s="757"/>
      <c r="AF53" s="757"/>
      <c r="AG53" s="758"/>
      <c r="AH53" s="683" t="s">
        <v>188</v>
      </c>
      <c r="AI53" s="684"/>
      <c r="AJ53" s="684"/>
      <c r="AK53" s="684"/>
      <c r="AL53" s="698"/>
    </row>
    <row r="54" spans="1:54" s="157" customFormat="1" ht="15" customHeight="1" thickBot="1">
      <c r="A54" s="829"/>
      <c r="B54" s="830"/>
      <c r="C54" s="830"/>
      <c r="D54" s="856"/>
      <c r="E54" s="726">
        <v>45</v>
      </c>
      <c r="F54" s="727"/>
      <c r="G54" s="778" t="s">
        <v>90</v>
      </c>
      <c r="H54" s="779"/>
      <c r="I54" s="779"/>
      <c r="J54" s="779"/>
      <c r="K54" s="779"/>
      <c r="L54" s="779"/>
      <c r="M54" s="779"/>
      <c r="N54" s="779"/>
      <c r="O54" s="780"/>
      <c r="P54" s="218" t="s">
        <v>514</v>
      </c>
      <c r="Q54" s="203"/>
      <c r="R54" s="203"/>
      <c r="S54" s="203"/>
      <c r="T54" s="203"/>
      <c r="U54" s="204"/>
      <c r="V54" s="762"/>
      <c r="W54" s="763"/>
      <c r="X54" s="764"/>
      <c r="Y54" s="199">
        <v>77</v>
      </c>
      <c r="Z54" s="756" t="s">
        <v>198</v>
      </c>
      <c r="AA54" s="757"/>
      <c r="AB54" s="757"/>
      <c r="AC54" s="757"/>
      <c r="AD54" s="757"/>
      <c r="AE54" s="757"/>
      <c r="AF54" s="757"/>
      <c r="AG54" s="758"/>
      <c r="AH54" s="683" t="s">
        <v>188</v>
      </c>
      <c r="AI54" s="684"/>
      <c r="AJ54" s="684"/>
      <c r="AK54" s="684"/>
      <c r="AL54" s="698"/>
    </row>
    <row r="55" spans="1:54" s="157" customFormat="1" ht="15" customHeight="1">
      <c r="A55" s="787" t="s">
        <v>459</v>
      </c>
      <c r="B55" s="788"/>
      <c r="C55" s="788"/>
      <c r="D55" s="788"/>
      <c r="E55" s="663">
        <v>46</v>
      </c>
      <c r="F55" s="664"/>
      <c r="G55" s="718" t="s">
        <v>100</v>
      </c>
      <c r="H55" s="719"/>
      <c r="I55" s="719"/>
      <c r="J55" s="719"/>
      <c r="K55" s="719"/>
      <c r="L55" s="719"/>
      <c r="M55" s="719"/>
      <c r="N55" s="719"/>
      <c r="O55" s="720"/>
      <c r="P55" s="781" t="s">
        <v>188</v>
      </c>
      <c r="Q55" s="782"/>
      <c r="R55" s="782"/>
      <c r="S55" s="782"/>
      <c r="T55" s="782"/>
      <c r="U55" s="783"/>
      <c r="V55" s="762"/>
      <c r="W55" s="763"/>
      <c r="X55" s="764"/>
      <c r="Y55" s="199">
        <v>78</v>
      </c>
      <c r="Z55" s="756" t="s">
        <v>168</v>
      </c>
      <c r="AA55" s="757"/>
      <c r="AB55" s="757"/>
      <c r="AC55" s="757"/>
      <c r="AD55" s="757"/>
      <c r="AE55" s="757"/>
      <c r="AF55" s="757"/>
      <c r="AG55" s="758"/>
      <c r="AH55" s="683" t="s">
        <v>188</v>
      </c>
      <c r="AI55" s="684"/>
      <c r="AJ55" s="684"/>
      <c r="AK55" s="684"/>
      <c r="AL55" s="698"/>
    </row>
    <row r="56" spans="1:54" s="157" customFormat="1" ht="15" customHeight="1" thickBot="1">
      <c r="A56" s="789"/>
      <c r="B56" s="790"/>
      <c r="C56" s="790"/>
      <c r="D56" s="790"/>
      <c r="E56" s="665">
        <v>47</v>
      </c>
      <c r="F56" s="666"/>
      <c r="G56" s="688" t="s">
        <v>460</v>
      </c>
      <c r="H56" s="689"/>
      <c r="I56" s="689"/>
      <c r="J56" s="689"/>
      <c r="K56" s="689"/>
      <c r="L56" s="689"/>
      <c r="M56" s="689"/>
      <c r="N56" s="689"/>
      <c r="O56" s="690"/>
      <c r="P56" s="784" t="s">
        <v>188</v>
      </c>
      <c r="Q56" s="785"/>
      <c r="R56" s="785"/>
      <c r="S56" s="785"/>
      <c r="T56" s="785"/>
      <c r="U56" s="786"/>
      <c r="V56" s="765"/>
      <c r="W56" s="766"/>
      <c r="X56" s="767"/>
      <c r="Y56" s="208">
        <v>79</v>
      </c>
      <c r="Z56" s="842" t="s">
        <v>451</v>
      </c>
      <c r="AA56" s="843"/>
      <c r="AB56" s="844"/>
      <c r="AC56" s="845" t="s">
        <v>452</v>
      </c>
      <c r="AD56" s="846"/>
      <c r="AE56" s="846"/>
      <c r="AF56" s="846"/>
      <c r="AG56" s="847"/>
      <c r="AH56" s="703" t="s">
        <v>188</v>
      </c>
      <c r="AI56" s="704"/>
      <c r="AJ56" s="803"/>
      <c r="AK56" s="703" t="s">
        <v>188</v>
      </c>
      <c r="AL56" s="705"/>
    </row>
    <row r="57" spans="1:54" s="157" customFormat="1" ht="15" customHeight="1">
      <c r="A57" s="789"/>
      <c r="B57" s="790"/>
      <c r="C57" s="790"/>
      <c r="D57" s="790"/>
      <c r="E57" s="665">
        <v>48</v>
      </c>
      <c r="F57" s="666"/>
      <c r="G57" s="688" t="s">
        <v>461</v>
      </c>
      <c r="H57" s="689"/>
      <c r="I57" s="689"/>
      <c r="J57" s="689"/>
      <c r="K57" s="689"/>
      <c r="L57" s="689"/>
      <c r="M57" s="689"/>
      <c r="N57" s="689"/>
      <c r="O57" s="690"/>
      <c r="P57" s="784" t="s">
        <v>188</v>
      </c>
      <c r="Q57" s="785"/>
      <c r="R57" s="785"/>
      <c r="S57" s="785"/>
      <c r="T57" s="785"/>
      <c r="U57" s="786"/>
      <c r="V57" s="804" t="s">
        <v>208</v>
      </c>
      <c r="W57" s="805"/>
      <c r="X57" s="806"/>
      <c r="Y57" s="197">
        <v>80</v>
      </c>
      <c r="Z57" s="718" t="s">
        <v>435</v>
      </c>
      <c r="AA57" s="719"/>
      <c r="AB57" s="719"/>
      <c r="AC57" s="719"/>
      <c r="AD57" s="719"/>
      <c r="AE57" s="719"/>
      <c r="AF57" s="719"/>
      <c r="AG57" s="720"/>
      <c r="AH57" s="797" t="s">
        <v>429</v>
      </c>
      <c r="AI57" s="798"/>
      <c r="AJ57" s="798"/>
      <c r="AK57" s="798"/>
      <c r="AL57" s="799"/>
    </row>
    <row r="58" spans="1:54" s="157" customFormat="1" ht="15" customHeight="1">
      <c r="A58" s="789"/>
      <c r="B58" s="790"/>
      <c r="C58" s="790"/>
      <c r="D58" s="790"/>
      <c r="E58" s="665">
        <v>49</v>
      </c>
      <c r="F58" s="666"/>
      <c r="G58" s="688" t="s">
        <v>462</v>
      </c>
      <c r="H58" s="689"/>
      <c r="I58" s="689"/>
      <c r="J58" s="689"/>
      <c r="K58" s="689"/>
      <c r="L58" s="689"/>
      <c r="M58" s="689"/>
      <c r="N58" s="689"/>
      <c r="O58" s="690"/>
      <c r="P58" s="784" t="s">
        <v>188</v>
      </c>
      <c r="Q58" s="785"/>
      <c r="R58" s="785"/>
      <c r="S58" s="785"/>
      <c r="T58" s="785"/>
      <c r="U58" s="786"/>
      <c r="V58" s="807"/>
      <c r="W58" s="808"/>
      <c r="X58" s="809"/>
      <c r="Y58" s="199">
        <v>81</v>
      </c>
      <c r="Z58" s="688" t="s">
        <v>209</v>
      </c>
      <c r="AA58" s="689"/>
      <c r="AB58" s="689"/>
      <c r="AC58" s="689"/>
      <c r="AD58" s="689"/>
      <c r="AE58" s="689"/>
      <c r="AF58" s="689"/>
      <c r="AG58" s="690"/>
      <c r="AH58" s="683" t="s">
        <v>429</v>
      </c>
      <c r="AI58" s="684"/>
      <c r="AJ58" s="684"/>
      <c r="AK58" s="684"/>
      <c r="AL58" s="698"/>
    </row>
    <row r="59" spans="1:54" s="157" customFormat="1" ht="15" customHeight="1">
      <c r="A59" s="789"/>
      <c r="B59" s="790"/>
      <c r="C59" s="790"/>
      <c r="D59" s="790"/>
      <c r="E59" s="665">
        <v>50</v>
      </c>
      <c r="F59" s="666"/>
      <c r="G59" s="688" t="s">
        <v>463</v>
      </c>
      <c r="H59" s="689"/>
      <c r="I59" s="689"/>
      <c r="J59" s="689"/>
      <c r="K59" s="689"/>
      <c r="L59" s="689"/>
      <c r="M59" s="689"/>
      <c r="N59" s="689"/>
      <c r="O59" s="690"/>
      <c r="P59" s="784" t="s">
        <v>188</v>
      </c>
      <c r="Q59" s="785"/>
      <c r="R59" s="785"/>
      <c r="S59" s="785"/>
      <c r="T59" s="785"/>
      <c r="U59" s="786"/>
      <c r="V59" s="807"/>
      <c r="W59" s="808"/>
      <c r="X59" s="809"/>
      <c r="Y59" s="199">
        <v>82</v>
      </c>
      <c r="Z59" s="688" t="s">
        <v>215</v>
      </c>
      <c r="AA59" s="689"/>
      <c r="AB59" s="690"/>
      <c r="AC59" s="688" t="s">
        <v>464</v>
      </c>
      <c r="AD59" s="689"/>
      <c r="AE59" s="689"/>
      <c r="AF59" s="689"/>
      <c r="AG59" s="690"/>
      <c r="AH59" s="683" t="s">
        <v>429</v>
      </c>
      <c r="AI59" s="685"/>
      <c r="AJ59" s="684" t="s">
        <v>429</v>
      </c>
      <c r="AK59" s="684"/>
      <c r="AL59" s="698"/>
    </row>
    <row r="60" spans="1:54" s="159" customFormat="1" ht="15" customHeight="1" thickBot="1">
      <c r="A60" s="789"/>
      <c r="B60" s="790"/>
      <c r="C60" s="790"/>
      <c r="D60" s="790"/>
      <c r="E60" s="665">
        <v>51</v>
      </c>
      <c r="F60" s="666"/>
      <c r="G60" s="688" t="s">
        <v>465</v>
      </c>
      <c r="H60" s="689"/>
      <c r="I60" s="689"/>
      <c r="J60" s="689"/>
      <c r="K60" s="689"/>
      <c r="L60" s="689"/>
      <c r="M60" s="689"/>
      <c r="N60" s="689"/>
      <c r="O60" s="690"/>
      <c r="P60" s="784" t="s">
        <v>188</v>
      </c>
      <c r="Q60" s="785"/>
      <c r="R60" s="785"/>
      <c r="S60" s="785"/>
      <c r="T60" s="785"/>
      <c r="U60" s="786"/>
      <c r="V60" s="810"/>
      <c r="W60" s="811"/>
      <c r="X60" s="812"/>
      <c r="Y60" s="208">
        <v>83</v>
      </c>
      <c r="Z60" s="794" t="s">
        <v>466</v>
      </c>
      <c r="AA60" s="795"/>
      <c r="AB60" s="795"/>
      <c r="AC60" s="795"/>
      <c r="AD60" s="795"/>
      <c r="AE60" s="795"/>
      <c r="AF60" s="795"/>
      <c r="AG60" s="796"/>
      <c r="AH60" s="703" t="s">
        <v>429</v>
      </c>
      <c r="AI60" s="704"/>
      <c r="AJ60" s="704"/>
      <c r="AK60" s="704"/>
      <c r="AL60" s="705"/>
    </row>
    <row r="61" spans="1:54" s="157" customFormat="1" ht="15" customHeight="1" thickBot="1">
      <c r="A61" s="821"/>
      <c r="B61" s="822"/>
      <c r="C61" s="822"/>
      <c r="D61" s="822"/>
      <c r="E61" s="726">
        <v>52</v>
      </c>
      <c r="F61" s="727"/>
      <c r="G61" s="800" t="s">
        <v>451</v>
      </c>
      <c r="H61" s="801"/>
      <c r="I61" s="801"/>
      <c r="J61" s="801"/>
      <c r="K61" s="801"/>
      <c r="L61" s="800" t="s">
        <v>452</v>
      </c>
      <c r="M61" s="801"/>
      <c r="N61" s="801"/>
      <c r="O61" s="802"/>
      <c r="P61" s="703" t="s">
        <v>188</v>
      </c>
      <c r="Q61" s="803"/>
      <c r="R61" s="703" t="s">
        <v>188</v>
      </c>
      <c r="S61" s="704"/>
      <c r="T61" s="704"/>
      <c r="U61" s="705"/>
      <c r="V61" s="804" t="s">
        <v>223</v>
      </c>
      <c r="W61" s="805"/>
      <c r="X61" s="806"/>
      <c r="Y61" s="197">
        <v>84</v>
      </c>
      <c r="Z61" s="718" t="s">
        <v>467</v>
      </c>
      <c r="AA61" s="719"/>
      <c r="AB61" s="719"/>
      <c r="AC61" s="719"/>
      <c r="AD61" s="719"/>
      <c r="AE61" s="719"/>
      <c r="AF61" s="719"/>
      <c r="AG61" s="720"/>
      <c r="AH61" s="721" t="s">
        <v>468</v>
      </c>
      <c r="AI61" s="722"/>
      <c r="AJ61" s="722"/>
      <c r="AK61" s="722"/>
      <c r="AL61" s="723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787" t="s">
        <v>469</v>
      </c>
      <c r="B62" s="788"/>
      <c r="C62" s="788"/>
      <c r="D62" s="788"/>
      <c r="E62" s="663">
        <v>53</v>
      </c>
      <c r="F62" s="664"/>
      <c r="G62" s="831" t="s">
        <v>470</v>
      </c>
      <c r="H62" s="832"/>
      <c r="I62" s="832"/>
      <c r="J62" s="832"/>
      <c r="K62" s="833"/>
      <c r="L62" s="858" t="s">
        <v>471</v>
      </c>
      <c r="M62" s="859"/>
      <c r="N62" s="859"/>
      <c r="O62" s="860" t="s">
        <v>96</v>
      </c>
      <c r="P62" s="721" t="s">
        <v>188</v>
      </c>
      <c r="Q62" s="834"/>
      <c r="R62" s="721" t="s">
        <v>188</v>
      </c>
      <c r="S62" s="722"/>
      <c r="T62" s="722"/>
      <c r="U62" s="723"/>
      <c r="V62" s="807"/>
      <c r="W62" s="808"/>
      <c r="X62" s="809"/>
      <c r="Y62" s="199">
        <v>85</v>
      </c>
      <c r="Z62" s="688" t="s">
        <v>472</v>
      </c>
      <c r="AA62" s="689"/>
      <c r="AB62" s="689"/>
      <c r="AC62" s="689"/>
      <c r="AD62" s="689"/>
      <c r="AE62" s="689"/>
      <c r="AF62" s="689"/>
      <c r="AG62" s="690"/>
      <c r="AH62" s="683" t="s">
        <v>473</v>
      </c>
      <c r="AI62" s="684"/>
      <c r="AJ62" s="684"/>
      <c r="AK62" s="684"/>
      <c r="AL62" s="698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821"/>
      <c r="B63" s="822"/>
      <c r="C63" s="822"/>
      <c r="D63" s="822"/>
      <c r="E63" s="726">
        <v>54</v>
      </c>
      <c r="F63" s="727"/>
      <c r="G63" s="794" t="s">
        <v>474</v>
      </c>
      <c r="H63" s="795"/>
      <c r="I63" s="795"/>
      <c r="J63" s="795"/>
      <c r="K63" s="796"/>
      <c r="L63" s="800" t="s">
        <v>475</v>
      </c>
      <c r="M63" s="801"/>
      <c r="N63" s="801"/>
      <c r="O63" s="802" t="s">
        <v>96</v>
      </c>
      <c r="P63" s="703" t="s">
        <v>188</v>
      </c>
      <c r="Q63" s="803"/>
      <c r="R63" s="703" t="s">
        <v>188</v>
      </c>
      <c r="S63" s="704"/>
      <c r="T63" s="704"/>
      <c r="U63" s="705"/>
      <c r="V63" s="810"/>
      <c r="W63" s="811"/>
      <c r="X63" s="812"/>
      <c r="Y63" s="208">
        <v>86</v>
      </c>
      <c r="Z63" s="794"/>
      <c r="AA63" s="795"/>
      <c r="AB63" s="795"/>
      <c r="AC63" s="795"/>
      <c r="AD63" s="795"/>
      <c r="AE63" s="795"/>
      <c r="AF63" s="795"/>
      <c r="AG63" s="796"/>
      <c r="AH63" s="703"/>
      <c r="AI63" s="704"/>
      <c r="AJ63" s="704"/>
      <c r="AK63" s="704"/>
      <c r="AL63" s="705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861" t="s">
        <v>476</v>
      </c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62"/>
      <c r="AF64" s="862"/>
      <c r="AG64" s="862"/>
      <c r="AH64" s="862"/>
      <c r="AI64" s="862"/>
      <c r="AJ64" s="862"/>
      <c r="AK64" s="862"/>
      <c r="AL64" s="863"/>
    </row>
    <row r="65" spans="1:38" s="162" customFormat="1" ht="24.95" customHeight="1">
      <c r="A65" s="851" t="s">
        <v>477</v>
      </c>
      <c r="B65" s="852"/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  <c r="AJ65" s="852"/>
      <c r="AK65" s="852"/>
      <c r="AL65" s="864"/>
    </row>
    <row r="66" spans="1:38" s="162" customFormat="1" ht="24.95" customHeight="1">
      <c r="A66" s="851" t="s">
        <v>478</v>
      </c>
      <c r="B66" s="852"/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2"/>
      <c r="V66" s="852"/>
      <c r="W66" s="852"/>
      <c r="X66" s="852"/>
      <c r="Y66" s="852"/>
      <c r="Z66" s="852"/>
      <c r="AA66" s="852"/>
      <c r="AB66" s="852"/>
      <c r="AC66" s="852"/>
      <c r="AD66" s="852"/>
      <c r="AE66" s="852"/>
      <c r="AF66" s="852"/>
      <c r="AG66" s="852"/>
      <c r="AH66" s="852"/>
      <c r="AI66" s="852"/>
      <c r="AJ66" s="852"/>
      <c r="AK66" s="852"/>
      <c r="AL66" s="178"/>
    </row>
    <row r="67" spans="1:38" s="162" customFormat="1" ht="24.95" customHeight="1">
      <c r="A67" s="851" t="s">
        <v>515</v>
      </c>
      <c r="B67" s="852"/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2"/>
      <c r="Z67" s="852"/>
      <c r="AA67" s="852"/>
      <c r="AB67" s="852"/>
      <c r="AC67" s="852"/>
      <c r="AD67" s="852"/>
      <c r="AE67" s="852"/>
      <c r="AF67" s="852"/>
      <c r="AG67" s="852"/>
      <c r="AH67" s="852"/>
      <c r="AI67" s="852"/>
      <c r="AJ67" s="852"/>
      <c r="AK67" s="852"/>
      <c r="AL67" s="178"/>
    </row>
    <row r="68" spans="1:38" s="162" customFormat="1" ht="24.95" customHeight="1">
      <c r="A68" s="851" t="s">
        <v>540</v>
      </c>
      <c r="B68" s="852"/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S68" s="852"/>
      <c r="T68" s="852"/>
      <c r="U68" s="852"/>
      <c r="V68" s="852"/>
      <c r="W68" s="852"/>
      <c r="X68" s="852"/>
      <c r="Y68" s="852"/>
      <c r="Z68" s="852"/>
      <c r="AA68" s="852"/>
      <c r="AB68" s="852"/>
      <c r="AC68" s="852"/>
      <c r="AD68" s="852"/>
      <c r="AE68" s="852"/>
      <c r="AF68" s="852"/>
      <c r="AG68" s="852"/>
      <c r="AH68" s="852"/>
      <c r="AI68" s="852"/>
      <c r="AJ68" s="852"/>
      <c r="AK68" s="852"/>
      <c r="AL68" s="178"/>
    </row>
    <row r="69" spans="1:38" s="162" customFormat="1" ht="24.95" customHeight="1">
      <c r="A69" s="851" t="s">
        <v>541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178"/>
    </row>
    <row r="70" spans="1:38" s="162" customFormat="1" ht="24.95" customHeight="1">
      <c r="A70" s="851" t="s">
        <v>539</v>
      </c>
      <c r="B70" s="852"/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  <c r="AJ70" s="852"/>
      <c r="AK70" s="852"/>
      <c r="AL70" s="178"/>
    </row>
    <row r="71" spans="1:38" s="162" customFormat="1" ht="24.95" customHeight="1" thickBot="1">
      <c r="A71" s="853" t="s">
        <v>600</v>
      </c>
      <c r="B71" s="854"/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4"/>
      <c r="Z71" s="854"/>
      <c r="AA71" s="854"/>
      <c r="AB71" s="854"/>
      <c r="AC71" s="854"/>
      <c r="AD71" s="854"/>
      <c r="AE71" s="854"/>
      <c r="AF71" s="854"/>
      <c r="AG71" s="854"/>
      <c r="AH71" s="854"/>
      <c r="AI71" s="854"/>
      <c r="AJ71" s="854"/>
      <c r="AK71" s="854"/>
      <c r="AL71" s="221"/>
    </row>
  </sheetData>
  <mergeCells count="329">
    <mergeCell ref="A70:AK70"/>
    <mergeCell ref="A71:AK71"/>
    <mergeCell ref="A53:D54"/>
    <mergeCell ref="A66:AK66"/>
    <mergeCell ref="A67:AK67"/>
    <mergeCell ref="A68:AK68"/>
    <mergeCell ref="A69:AK69"/>
    <mergeCell ref="A46:D52"/>
    <mergeCell ref="A62:D63"/>
    <mergeCell ref="G62:K62"/>
    <mergeCell ref="L62:O62"/>
    <mergeCell ref="P62:Q62"/>
    <mergeCell ref="R62:U62"/>
    <mergeCell ref="A64:AL64"/>
    <mergeCell ref="A55:D61"/>
    <mergeCell ref="G61:K61"/>
    <mergeCell ref="L61:O61"/>
    <mergeCell ref="P61:Q61"/>
    <mergeCell ref="AC59:AG59"/>
    <mergeCell ref="A65:AL65"/>
    <mergeCell ref="Z63:AG63"/>
    <mergeCell ref="AH63:AL63"/>
    <mergeCell ref="E63:F63"/>
    <mergeCell ref="G63:K63"/>
    <mergeCell ref="Z35:AG35"/>
    <mergeCell ref="Z36:AG36"/>
    <mergeCell ref="AK56:AL56"/>
    <mergeCell ref="V57:X60"/>
    <mergeCell ref="Z58:AG58"/>
    <mergeCell ref="AH58:AL58"/>
    <mergeCell ref="Z59:AB59"/>
    <mergeCell ref="AH59:AI59"/>
    <mergeCell ref="AJ59:AL59"/>
    <mergeCell ref="AH53:AL53"/>
    <mergeCell ref="Z51:AG51"/>
    <mergeCell ref="AH51:AL51"/>
    <mergeCell ref="Z52:AG52"/>
    <mergeCell ref="AH52:AL52"/>
    <mergeCell ref="AC50:AG50"/>
    <mergeCell ref="Z44:AG44"/>
    <mergeCell ref="AH44:AL44"/>
    <mergeCell ref="Z46:AG46"/>
    <mergeCell ref="Z56:AB56"/>
    <mergeCell ref="AC56:AG56"/>
    <mergeCell ref="AH56:AJ56"/>
    <mergeCell ref="AH50:AJ50"/>
    <mergeCell ref="AK45:AL45"/>
    <mergeCell ref="AH43:AL43"/>
    <mergeCell ref="A36:D45"/>
    <mergeCell ref="L37:O37"/>
    <mergeCell ref="P37:R37"/>
    <mergeCell ref="S37:U37"/>
    <mergeCell ref="Z37:AG37"/>
    <mergeCell ref="Z38:AG38"/>
    <mergeCell ref="G39:O39"/>
    <mergeCell ref="P39:U39"/>
    <mergeCell ref="AH33:AL33"/>
    <mergeCell ref="G34:O34"/>
    <mergeCell ref="P34:U34"/>
    <mergeCell ref="G35:O35"/>
    <mergeCell ref="A32:D35"/>
    <mergeCell ref="G32:M32"/>
    <mergeCell ref="P32:R32"/>
    <mergeCell ref="S32:U32"/>
    <mergeCell ref="V32:X42"/>
    <mergeCell ref="Z32:AG32"/>
    <mergeCell ref="G33:M33"/>
    <mergeCell ref="P33:R33"/>
    <mergeCell ref="S33:U33"/>
    <mergeCell ref="Z33:AG33"/>
    <mergeCell ref="V43:X49"/>
    <mergeCell ref="Z45:AB45"/>
    <mergeCell ref="V27:AJ27"/>
    <mergeCell ref="AF18:AJ18"/>
    <mergeCell ref="AK18:AL18"/>
    <mergeCell ref="G19:U19"/>
    <mergeCell ref="V19:Y19"/>
    <mergeCell ref="Z19:AE19"/>
    <mergeCell ref="AF19:AJ19"/>
    <mergeCell ref="AK19:AL19"/>
    <mergeCell ref="G18:U18"/>
    <mergeCell ref="V18:Y18"/>
    <mergeCell ref="Z18:AE18"/>
    <mergeCell ref="Z23:AE23"/>
    <mergeCell ref="AK23:AL23"/>
    <mergeCell ref="AF23:AJ23"/>
    <mergeCell ref="AF24:AJ24"/>
    <mergeCell ref="AF25:AJ25"/>
    <mergeCell ref="AF22:AJ22"/>
    <mergeCell ref="AK22:AL22"/>
    <mergeCell ref="V25:Y25"/>
    <mergeCell ref="AM17:AS17"/>
    <mergeCell ref="E18:F18"/>
    <mergeCell ref="AM11:AN11"/>
    <mergeCell ref="AO11:AQ11"/>
    <mergeCell ref="AR11:AS11"/>
    <mergeCell ref="E12:F12"/>
    <mergeCell ref="G12:U12"/>
    <mergeCell ref="V12:AK12"/>
    <mergeCell ref="AM12:AS12"/>
    <mergeCell ref="E11:F11"/>
    <mergeCell ref="G11:U11"/>
    <mergeCell ref="V11:AL11"/>
    <mergeCell ref="E13:F13"/>
    <mergeCell ref="G13:U13"/>
    <mergeCell ref="V13:AL13"/>
    <mergeCell ref="E15:F15"/>
    <mergeCell ref="E16:F16"/>
    <mergeCell ref="P15:R15"/>
    <mergeCell ref="S15:U15"/>
    <mergeCell ref="P14:U14"/>
    <mergeCell ref="AM14:AS14"/>
    <mergeCell ref="L63:O63"/>
    <mergeCell ref="P63:Q63"/>
    <mergeCell ref="R63:U63"/>
    <mergeCell ref="E62:F62"/>
    <mergeCell ref="Z62:AG62"/>
    <mergeCell ref="AH62:AL62"/>
    <mergeCell ref="V61:X63"/>
    <mergeCell ref="Z61:AG61"/>
    <mergeCell ref="AH61:AL61"/>
    <mergeCell ref="E61:F61"/>
    <mergeCell ref="R61:U61"/>
    <mergeCell ref="G60:O60"/>
    <mergeCell ref="A17:D31"/>
    <mergeCell ref="E17:F17"/>
    <mergeCell ref="G17:O17"/>
    <mergeCell ref="V17:AE17"/>
    <mergeCell ref="AF17:AL17"/>
    <mergeCell ref="AK27:AL27"/>
    <mergeCell ref="E28:F28"/>
    <mergeCell ref="P60:U60"/>
    <mergeCell ref="Z60:AG60"/>
    <mergeCell ref="AH60:AL60"/>
    <mergeCell ref="E59:F59"/>
    <mergeCell ref="G59:O59"/>
    <mergeCell ref="P59:U59"/>
    <mergeCell ref="E60:F60"/>
    <mergeCell ref="E57:F57"/>
    <mergeCell ref="G57:O57"/>
    <mergeCell ref="P57:U57"/>
    <mergeCell ref="Z57:AG57"/>
    <mergeCell ref="AH57:AL57"/>
    <mergeCell ref="E58:F58"/>
    <mergeCell ref="G58:O58"/>
    <mergeCell ref="P58:U58"/>
    <mergeCell ref="E55:F55"/>
    <mergeCell ref="G55:O55"/>
    <mergeCell ref="Z55:AG55"/>
    <mergeCell ref="AH55:AL55"/>
    <mergeCell ref="E56:F56"/>
    <mergeCell ref="G56:O56"/>
    <mergeCell ref="V50:X56"/>
    <mergeCell ref="Z50:AB50"/>
    <mergeCell ref="E52:F52"/>
    <mergeCell ref="G52:O52"/>
    <mergeCell ref="E53:F53"/>
    <mergeCell ref="G53:O53"/>
    <mergeCell ref="Z53:AG53"/>
    <mergeCell ref="E54:F54"/>
    <mergeCell ref="E51:F51"/>
    <mergeCell ref="G51:O51"/>
    <mergeCell ref="E50:F50"/>
    <mergeCell ref="G54:O54"/>
    <mergeCell ref="Z54:AG54"/>
    <mergeCell ref="AH54:AL54"/>
    <mergeCell ref="P55:U55"/>
    <mergeCell ref="P56:U56"/>
    <mergeCell ref="G50:O50"/>
    <mergeCell ref="P50:U50"/>
    <mergeCell ref="AK50:AL50"/>
    <mergeCell ref="E49:F49"/>
    <mergeCell ref="AH46:AL46"/>
    <mergeCell ref="E47:F47"/>
    <mergeCell ref="G47:L47"/>
    <mergeCell ref="P47:Q47"/>
    <mergeCell ref="R47:S47"/>
    <mergeCell ref="T47:U47"/>
    <mergeCell ref="Z47:AG47"/>
    <mergeCell ref="AH47:AL47"/>
    <mergeCell ref="G49:O49"/>
    <mergeCell ref="P49:U49"/>
    <mergeCell ref="Z49:AB49"/>
    <mergeCell ref="AH49:AJ49"/>
    <mergeCell ref="AK49:AL49"/>
    <mergeCell ref="AC49:AG49"/>
    <mergeCell ref="AH40:AL40"/>
    <mergeCell ref="E41:F41"/>
    <mergeCell ref="Z41:AG41"/>
    <mergeCell ref="AH41:AL41"/>
    <mergeCell ref="E48:F48"/>
    <mergeCell ref="G48:O48"/>
    <mergeCell ref="P48:U48"/>
    <mergeCell ref="Z48:AG48"/>
    <mergeCell ref="AH48:AL48"/>
    <mergeCell ref="G40:M40"/>
    <mergeCell ref="P40:R40"/>
    <mergeCell ref="S40:U40"/>
    <mergeCell ref="G41:O41"/>
    <mergeCell ref="P41:U41"/>
    <mergeCell ref="AC45:AG45"/>
    <mergeCell ref="E46:F46"/>
    <mergeCell ref="G46:O46"/>
    <mergeCell ref="P46:U46"/>
    <mergeCell ref="E44:F44"/>
    <mergeCell ref="G42:O42"/>
    <mergeCell ref="E45:F45"/>
    <mergeCell ref="G45:O45"/>
    <mergeCell ref="P45:U45"/>
    <mergeCell ref="AH45:AJ45"/>
    <mergeCell ref="E21:F21"/>
    <mergeCell ref="G21:U21"/>
    <mergeCell ref="V21:Y21"/>
    <mergeCell ref="Z21:AE21"/>
    <mergeCell ref="AF21:AJ21"/>
    <mergeCell ref="AK21:AL21"/>
    <mergeCell ref="E24:F24"/>
    <mergeCell ref="G24:U24"/>
    <mergeCell ref="V24:Y24"/>
    <mergeCell ref="Z24:AE24"/>
    <mergeCell ref="AK24:AL24"/>
    <mergeCell ref="V23:Y23"/>
    <mergeCell ref="E35:F35"/>
    <mergeCell ref="E31:F31"/>
    <mergeCell ref="E27:F27"/>
    <mergeCell ref="G27:U27"/>
    <mergeCell ref="E23:F23"/>
    <mergeCell ref="G23:U23"/>
    <mergeCell ref="E37:F37"/>
    <mergeCell ref="E25:F25"/>
    <mergeCell ref="E26:F26"/>
    <mergeCell ref="G26:U26"/>
    <mergeCell ref="E34:F34"/>
    <mergeCell ref="G28:U28"/>
    <mergeCell ref="G25:U25"/>
    <mergeCell ref="E32:F32"/>
    <mergeCell ref="E33:F33"/>
    <mergeCell ref="G31:U31"/>
    <mergeCell ref="E29:F29"/>
    <mergeCell ref="G29:U29"/>
    <mergeCell ref="E30:F30"/>
    <mergeCell ref="G30:U30"/>
    <mergeCell ref="E39:F39"/>
    <mergeCell ref="E38:F38"/>
    <mergeCell ref="G38:O38"/>
    <mergeCell ref="P38:U38"/>
    <mergeCell ref="E36:F36"/>
    <mergeCell ref="G36:O36"/>
    <mergeCell ref="P36:U36"/>
    <mergeCell ref="E42:F42"/>
    <mergeCell ref="E43:F43"/>
    <mergeCell ref="P42:U42"/>
    <mergeCell ref="G43:O43"/>
    <mergeCell ref="E40:F40"/>
    <mergeCell ref="G44:O44"/>
    <mergeCell ref="P43:U43"/>
    <mergeCell ref="P44:U44"/>
    <mergeCell ref="Z25:AE25"/>
    <mergeCell ref="AK25:AL25"/>
    <mergeCell ref="AK26:AL26"/>
    <mergeCell ref="V26:AJ26"/>
    <mergeCell ref="AH38:AL38"/>
    <mergeCell ref="Z39:AG39"/>
    <mergeCell ref="AH39:AL39"/>
    <mergeCell ref="AH37:AL37"/>
    <mergeCell ref="AH35:AL35"/>
    <mergeCell ref="AH36:AL36"/>
    <mergeCell ref="Z42:AG42"/>
    <mergeCell ref="AH42:AL42"/>
    <mergeCell ref="Z43:AG43"/>
    <mergeCell ref="Z34:AG34"/>
    <mergeCell ref="AH34:AL34"/>
    <mergeCell ref="AH32:AL32"/>
    <mergeCell ref="V29:AJ29"/>
    <mergeCell ref="AK29:AL29"/>
    <mergeCell ref="V28:AJ28"/>
    <mergeCell ref="AK28:AL28"/>
    <mergeCell ref="Z40:AG40"/>
    <mergeCell ref="A9:AL9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C7:AE8"/>
    <mergeCell ref="AF7:AG8"/>
    <mergeCell ref="G10:U10"/>
    <mergeCell ref="V10:AL10"/>
    <mergeCell ref="A10:D16"/>
    <mergeCell ref="E10:F10"/>
    <mergeCell ref="E14:F14"/>
    <mergeCell ref="G14:O14"/>
    <mergeCell ref="V16:AL16"/>
    <mergeCell ref="V30:AL30"/>
    <mergeCell ref="V31:AL31"/>
    <mergeCell ref="V14:AC14"/>
    <mergeCell ref="AD14:AL14"/>
    <mergeCell ref="V15:AC15"/>
    <mergeCell ref="AD15:AL15"/>
    <mergeCell ref="V20:Y20"/>
    <mergeCell ref="Z20:AE20"/>
    <mergeCell ref="AF20:AJ20"/>
    <mergeCell ref="AK20:AL20"/>
    <mergeCell ref="E19:F19"/>
    <mergeCell ref="E20:F20"/>
    <mergeCell ref="G20:U20"/>
    <mergeCell ref="E22:F22"/>
    <mergeCell ref="G22:U22"/>
    <mergeCell ref="V22:Y22"/>
    <mergeCell ref="Z22:AE22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1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51" t="s">
        <v>506</v>
      </c>
      <c r="B1" s="252"/>
      <c r="C1" s="252"/>
      <c r="D1" s="252"/>
      <c r="E1" s="252"/>
      <c r="F1" s="252"/>
      <c r="G1" s="252"/>
      <c r="H1" s="253"/>
      <c r="I1" s="354" t="s">
        <v>41</v>
      </c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3"/>
      <c r="AA1" s="263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1"/>
      <c r="AM1" s="2"/>
      <c r="AN1" s="2"/>
    </row>
    <row r="2" spans="1:45" ht="12.75" customHeight="1">
      <c r="A2" s="254"/>
      <c r="B2" s="255"/>
      <c r="C2" s="255"/>
      <c r="D2" s="255"/>
      <c r="E2" s="255"/>
      <c r="F2" s="255"/>
      <c r="G2" s="255"/>
      <c r="H2" s="256"/>
      <c r="I2" s="281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6"/>
      <c r="AA2" s="332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4"/>
      <c r="AM2" s="2"/>
      <c r="AN2" s="2"/>
    </row>
    <row r="3" spans="1:45" ht="18.75" customHeight="1">
      <c r="A3" s="254"/>
      <c r="B3" s="255"/>
      <c r="C3" s="255"/>
      <c r="D3" s="255"/>
      <c r="E3" s="255"/>
      <c r="F3" s="255"/>
      <c r="G3" s="255"/>
      <c r="H3" s="256"/>
      <c r="I3" s="281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6"/>
      <c r="AA3" s="332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4"/>
      <c r="AM3" s="2"/>
      <c r="AN3" s="2"/>
    </row>
    <row r="4" spans="1:45" ht="39" customHeight="1">
      <c r="A4" s="254"/>
      <c r="B4" s="255"/>
      <c r="C4" s="255"/>
      <c r="D4" s="255"/>
      <c r="E4" s="255"/>
      <c r="F4" s="255"/>
      <c r="G4" s="255"/>
      <c r="H4" s="256"/>
      <c r="I4" s="282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9"/>
      <c r="AA4" s="332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4"/>
      <c r="AM4" s="2"/>
      <c r="AN4" s="2"/>
    </row>
    <row r="5" spans="1:45" ht="18.75" customHeight="1">
      <c r="A5" s="254"/>
      <c r="B5" s="255"/>
      <c r="C5" s="255"/>
      <c r="D5" s="255"/>
      <c r="E5" s="255"/>
      <c r="F5" s="255"/>
      <c r="G5" s="255"/>
      <c r="H5" s="256"/>
      <c r="I5" s="358" t="s">
        <v>110</v>
      </c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60"/>
      <c r="AA5" s="332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4"/>
      <c r="AM5" s="2"/>
      <c r="AN5" s="2"/>
    </row>
    <row r="6" spans="1:45" ht="18.75" customHeight="1">
      <c r="A6" s="257"/>
      <c r="B6" s="258"/>
      <c r="C6" s="258"/>
      <c r="D6" s="258"/>
      <c r="E6" s="258"/>
      <c r="F6" s="258"/>
      <c r="G6" s="258"/>
      <c r="H6" s="259"/>
      <c r="I6" s="361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3"/>
      <c r="AA6" s="355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7"/>
      <c r="AM6" s="2"/>
      <c r="AN6" s="2"/>
    </row>
    <row r="7" spans="1:45" ht="18.75" customHeight="1">
      <c r="A7" s="364" t="s">
        <v>12</v>
      </c>
      <c r="B7" s="365"/>
      <c r="C7" s="365"/>
      <c r="D7" s="365"/>
      <c r="E7" s="365"/>
      <c r="F7" s="365"/>
      <c r="G7" s="365"/>
      <c r="H7" s="366"/>
      <c r="I7" s="367" t="s">
        <v>13</v>
      </c>
      <c r="J7" s="367"/>
      <c r="K7" s="367" t="s">
        <v>14</v>
      </c>
      <c r="L7" s="367"/>
      <c r="M7" s="367" t="s">
        <v>15</v>
      </c>
      <c r="N7" s="367"/>
      <c r="O7" s="367" t="s">
        <v>16</v>
      </c>
      <c r="P7" s="367"/>
      <c r="Q7" s="367" t="s">
        <v>17</v>
      </c>
      <c r="R7" s="367"/>
      <c r="S7" s="367" t="s">
        <v>18</v>
      </c>
      <c r="T7" s="367"/>
      <c r="U7" s="381" t="s">
        <v>19</v>
      </c>
      <c r="V7" s="381"/>
      <c r="W7" s="381"/>
      <c r="X7" s="367" t="s">
        <v>20</v>
      </c>
      <c r="Y7" s="367"/>
      <c r="Z7" s="367"/>
      <c r="AA7" s="283">
        <f>Cover!AD7</f>
        <v>21</v>
      </c>
      <c r="AB7" s="283"/>
      <c r="AC7" s="382" t="s">
        <v>289</v>
      </c>
      <c r="AD7" s="382"/>
      <c r="AE7" s="382"/>
      <c r="AF7" s="283">
        <v>18</v>
      </c>
      <c r="AG7" s="283"/>
      <c r="AH7" s="368" t="s">
        <v>288</v>
      </c>
      <c r="AI7" s="368"/>
      <c r="AJ7" s="368"/>
      <c r="AK7" s="368"/>
      <c r="AL7" s="369"/>
      <c r="AM7" s="2"/>
      <c r="AN7" s="2"/>
    </row>
    <row r="8" spans="1:45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4"/>
      <c r="I8" s="375" t="s">
        <v>38</v>
      </c>
      <c r="J8" s="376"/>
      <c r="K8" s="377" t="s">
        <v>47</v>
      </c>
      <c r="L8" s="378"/>
      <c r="M8" s="375" t="s">
        <v>39</v>
      </c>
      <c r="N8" s="376"/>
      <c r="O8" s="377" t="s">
        <v>48</v>
      </c>
      <c r="P8" s="378"/>
      <c r="Q8" s="375" t="s">
        <v>49</v>
      </c>
      <c r="R8" s="376"/>
      <c r="S8" s="375" t="s">
        <v>50</v>
      </c>
      <c r="T8" s="376"/>
      <c r="U8" s="377" t="s">
        <v>287</v>
      </c>
      <c r="V8" s="379"/>
      <c r="W8" s="378"/>
      <c r="X8" s="375" t="str">
        <f>Cover!AA8</f>
        <v>D05</v>
      </c>
      <c r="Y8" s="380"/>
      <c r="Z8" s="376"/>
      <c r="AA8" s="284"/>
      <c r="AB8" s="284"/>
      <c r="AC8" s="383"/>
      <c r="AD8" s="383"/>
      <c r="AE8" s="383"/>
      <c r="AF8" s="284"/>
      <c r="AG8" s="284"/>
      <c r="AH8" s="370"/>
      <c r="AI8" s="370"/>
      <c r="AJ8" s="370"/>
      <c r="AK8" s="370"/>
      <c r="AL8" s="371"/>
      <c r="AM8" s="3"/>
      <c r="AN8" s="3"/>
    </row>
    <row r="9" spans="1:45" ht="17.25" customHeight="1" thickBot="1">
      <c r="A9" s="384" t="s">
        <v>503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6"/>
      <c r="AM9" s="67"/>
      <c r="AN9" s="67"/>
    </row>
    <row r="10" spans="1:45" s="159" customFormat="1" ht="15" customHeight="1">
      <c r="A10" s="659" t="s">
        <v>94</v>
      </c>
      <c r="B10" s="660"/>
      <c r="C10" s="660"/>
      <c r="D10" s="660"/>
      <c r="E10" s="663">
        <v>1</v>
      </c>
      <c r="F10" s="664"/>
      <c r="G10" s="653" t="s">
        <v>113</v>
      </c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5"/>
      <c r="V10" s="656" t="s">
        <v>516</v>
      </c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8"/>
    </row>
    <row r="11" spans="1:45" s="157" customFormat="1" ht="15" customHeight="1">
      <c r="A11" s="661"/>
      <c r="B11" s="662"/>
      <c r="C11" s="662"/>
      <c r="D11" s="662"/>
      <c r="E11" s="665">
        <v>2</v>
      </c>
      <c r="F11" s="666"/>
      <c r="G11" s="667" t="s">
        <v>504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9"/>
      <c r="V11" s="670" t="s">
        <v>520</v>
      </c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1"/>
      <c r="AM11" s="813"/>
      <c r="AN11" s="813"/>
      <c r="AO11" s="814"/>
      <c r="AP11" s="814"/>
      <c r="AQ11" s="814"/>
      <c r="AR11" s="814"/>
      <c r="AS11" s="814"/>
    </row>
    <row r="12" spans="1:45" s="157" customFormat="1" ht="15" customHeight="1">
      <c r="A12" s="661"/>
      <c r="B12" s="662"/>
      <c r="C12" s="662"/>
      <c r="D12" s="662"/>
      <c r="E12" s="665">
        <v>3</v>
      </c>
      <c r="F12" s="666"/>
      <c r="G12" s="667" t="s">
        <v>507</v>
      </c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9"/>
      <c r="V12" s="670" t="s">
        <v>564</v>
      </c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186"/>
      <c r="AM12" s="813"/>
      <c r="AN12" s="813"/>
      <c r="AO12" s="813"/>
      <c r="AP12" s="813"/>
      <c r="AQ12" s="813"/>
      <c r="AR12" s="813"/>
      <c r="AS12" s="813"/>
    </row>
    <row r="13" spans="1:45" s="157" customFormat="1" ht="15" customHeight="1">
      <c r="A13" s="661"/>
      <c r="B13" s="662"/>
      <c r="C13" s="662"/>
      <c r="D13" s="662"/>
      <c r="E13" s="665">
        <v>4</v>
      </c>
      <c r="F13" s="666"/>
      <c r="G13" s="667" t="s">
        <v>115</v>
      </c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9"/>
      <c r="V13" s="670" t="s">
        <v>299</v>
      </c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2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61"/>
      <c r="B14" s="662"/>
      <c r="C14" s="662"/>
      <c r="D14" s="662"/>
      <c r="E14" s="665">
        <v>5</v>
      </c>
      <c r="F14" s="666"/>
      <c r="G14" s="667" t="s">
        <v>114</v>
      </c>
      <c r="H14" s="668"/>
      <c r="I14" s="668"/>
      <c r="J14" s="668"/>
      <c r="K14" s="668"/>
      <c r="L14" s="668"/>
      <c r="M14" s="668"/>
      <c r="N14" s="668"/>
      <c r="O14" s="669"/>
      <c r="P14" s="688" t="s">
        <v>505</v>
      </c>
      <c r="Q14" s="689"/>
      <c r="R14" s="689"/>
      <c r="S14" s="689"/>
      <c r="T14" s="689"/>
      <c r="U14" s="690"/>
      <c r="V14" s="676" t="s">
        <v>521</v>
      </c>
      <c r="W14" s="677"/>
      <c r="X14" s="677"/>
      <c r="Y14" s="677"/>
      <c r="Z14" s="677"/>
      <c r="AA14" s="677"/>
      <c r="AB14" s="677"/>
      <c r="AC14" s="677"/>
      <c r="AD14" s="677" t="s">
        <v>353</v>
      </c>
      <c r="AE14" s="677"/>
      <c r="AF14" s="677"/>
      <c r="AG14" s="677"/>
      <c r="AH14" s="677"/>
      <c r="AI14" s="677"/>
      <c r="AJ14" s="677"/>
      <c r="AK14" s="677"/>
      <c r="AL14" s="678"/>
      <c r="AM14" s="813"/>
      <c r="AN14" s="813"/>
      <c r="AO14" s="813"/>
      <c r="AP14" s="813"/>
      <c r="AQ14" s="813"/>
      <c r="AR14" s="813"/>
      <c r="AS14" s="813"/>
    </row>
    <row r="15" spans="1:45" s="157" customFormat="1" ht="15" customHeight="1">
      <c r="A15" s="661"/>
      <c r="B15" s="662"/>
      <c r="C15" s="662"/>
      <c r="D15" s="662"/>
      <c r="E15" s="665">
        <v>6</v>
      </c>
      <c r="F15" s="666"/>
      <c r="G15" s="188" t="s">
        <v>117</v>
      </c>
      <c r="H15" s="189"/>
      <c r="I15" s="189"/>
      <c r="J15" s="189"/>
      <c r="K15" s="189"/>
      <c r="L15" s="189"/>
      <c r="M15" s="189"/>
      <c r="N15" s="189"/>
      <c r="O15" s="189" t="s">
        <v>118</v>
      </c>
      <c r="P15" s="815" t="s">
        <v>101</v>
      </c>
      <c r="Q15" s="815"/>
      <c r="R15" s="815"/>
      <c r="S15" s="815" t="s">
        <v>102</v>
      </c>
      <c r="T15" s="815"/>
      <c r="U15" s="815"/>
      <c r="V15" s="670">
        <v>5</v>
      </c>
      <c r="W15" s="671"/>
      <c r="X15" s="671"/>
      <c r="Y15" s="671"/>
      <c r="Z15" s="671"/>
      <c r="AA15" s="671"/>
      <c r="AB15" s="671"/>
      <c r="AC15" s="679"/>
      <c r="AD15" s="670">
        <v>50</v>
      </c>
      <c r="AE15" s="671"/>
      <c r="AF15" s="671"/>
      <c r="AG15" s="671"/>
      <c r="AH15" s="671"/>
      <c r="AI15" s="671"/>
      <c r="AJ15" s="671"/>
      <c r="AK15" s="671"/>
      <c r="AL15" s="672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61"/>
      <c r="B16" s="662"/>
      <c r="C16" s="662"/>
      <c r="D16" s="662"/>
      <c r="E16" s="665">
        <v>7</v>
      </c>
      <c r="F16" s="666"/>
      <c r="G16" s="188" t="s">
        <v>121</v>
      </c>
      <c r="H16" s="189"/>
      <c r="I16" s="189"/>
      <c r="J16" s="189"/>
      <c r="K16" s="189"/>
      <c r="L16" s="189"/>
      <c r="M16" s="189"/>
      <c r="N16" s="189"/>
      <c r="O16" s="189"/>
      <c r="P16" s="191"/>
      <c r="Q16" s="191"/>
      <c r="R16" s="191"/>
      <c r="S16" s="191"/>
      <c r="T16" s="191"/>
      <c r="U16" s="192"/>
      <c r="V16" s="670" t="s">
        <v>522</v>
      </c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2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787" t="s">
        <v>479</v>
      </c>
      <c r="B17" s="788"/>
      <c r="C17" s="788"/>
      <c r="D17" s="788"/>
      <c r="E17" s="663">
        <v>8</v>
      </c>
      <c r="F17" s="664"/>
      <c r="G17" s="718" t="s">
        <v>89</v>
      </c>
      <c r="H17" s="719"/>
      <c r="I17" s="719"/>
      <c r="J17" s="719"/>
      <c r="K17" s="719"/>
      <c r="L17" s="719"/>
      <c r="M17" s="719"/>
      <c r="N17" s="719"/>
      <c r="O17" s="720"/>
      <c r="P17" s="193" t="s">
        <v>480</v>
      </c>
      <c r="Q17" s="194"/>
      <c r="R17" s="194"/>
      <c r="S17" s="194"/>
      <c r="T17" s="194"/>
      <c r="U17" s="194"/>
      <c r="V17" s="791" t="s">
        <v>548</v>
      </c>
      <c r="W17" s="792"/>
      <c r="X17" s="792"/>
      <c r="Y17" s="792"/>
      <c r="Z17" s="792"/>
      <c r="AA17" s="792"/>
      <c r="AB17" s="792"/>
      <c r="AC17" s="792"/>
      <c r="AD17" s="792"/>
      <c r="AE17" s="793"/>
      <c r="AF17" s="721" t="s">
        <v>549</v>
      </c>
      <c r="AG17" s="722"/>
      <c r="AH17" s="722"/>
      <c r="AI17" s="722"/>
      <c r="AJ17" s="722"/>
      <c r="AK17" s="722"/>
      <c r="AL17" s="723"/>
      <c r="AM17" s="813"/>
      <c r="AN17" s="813"/>
      <c r="AO17" s="813"/>
      <c r="AP17" s="813"/>
      <c r="AQ17" s="813"/>
      <c r="AR17" s="813"/>
      <c r="AS17" s="813"/>
    </row>
    <row r="18" spans="1:45" s="157" customFormat="1" ht="15" customHeight="1">
      <c r="A18" s="789"/>
      <c r="B18" s="790"/>
      <c r="C18" s="790"/>
      <c r="D18" s="790"/>
      <c r="E18" s="665">
        <v>9</v>
      </c>
      <c r="F18" s="666"/>
      <c r="G18" s="688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90"/>
      <c r="V18" s="715" t="s">
        <v>481</v>
      </c>
      <c r="W18" s="716"/>
      <c r="X18" s="716"/>
      <c r="Y18" s="717"/>
      <c r="Z18" s="715" t="s">
        <v>482</v>
      </c>
      <c r="AA18" s="716"/>
      <c r="AB18" s="716"/>
      <c r="AC18" s="716"/>
      <c r="AD18" s="716"/>
      <c r="AE18" s="717"/>
      <c r="AF18" s="715" t="s">
        <v>483</v>
      </c>
      <c r="AG18" s="716"/>
      <c r="AH18" s="716"/>
      <c r="AI18" s="716"/>
      <c r="AJ18" s="717"/>
      <c r="AK18" s="816" t="s">
        <v>484</v>
      </c>
      <c r="AL18" s="817"/>
      <c r="AM18" s="156"/>
      <c r="AN18" s="156"/>
      <c r="AO18" s="156"/>
      <c r="AP18" s="156"/>
    </row>
    <row r="19" spans="1:45" s="157" customFormat="1" ht="15" customHeight="1">
      <c r="A19" s="789"/>
      <c r="B19" s="790"/>
      <c r="C19" s="790"/>
      <c r="D19" s="790"/>
      <c r="E19" s="665">
        <v>10</v>
      </c>
      <c r="F19" s="666"/>
      <c r="G19" s="688" t="s">
        <v>485</v>
      </c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90"/>
      <c r="V19" s="865">
        <v>6.1959</v>
      </c>
      <c r="W19" s="866"/>
      <c r="X19" s="866"/>
      <c r="Y19" s="867"/>
      <c r="Z19" s="868">
        <v>17.869199999999999</v>
      </c>
      <c r="AA19" s="869"/>
      <c r="AB19" s="869"/>
      <c r="AC19" s="869"/>
      <c r="AD19" s="869"/>
      <c r="AE19" s="870"/>
      <c r="AF19" s="868">
        <v>19.656099999999999</v>
      </c>
      <c r="AG19" s="869"/>
      <c r="AH19" s="869"/>
      <c r="AI19" s="869"/>
      <c r="AJ19" s="870"/>
      <c r="AK19" s="686" t="s">
        <v>486</v>
      </c>
      <c r="AL19" s="687"/>
      <c r="AM19" s="156"/>
      <c r="AN19" s="156"/>
      <c r="AO19" s="156"/>
      <c r="AP19" s="156"/>
    </row>
    <row r="20" spans="1:45" s="157" customFormat="1" ht="15" customHeight="1">
      <c r="A20" s="789"/>
      <c r="B20" s="790"/>
      <c r="C20" s="790"/>
      <c r="D20" s="790"/>
      <c r="E20" s="665">
        <v>11</v>
      </c>
      <c r="F20" s="666"/>
      <c r="G20" s="688" t="s">
        <v>487</v>
      </c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90"/>
      <c r="V20" s="680">
        <v>7.5</v>
      </c>
      <c r="W20" s="681"/>
      <c r="X20" s="681"/>
      <c r="Y20" s="682"/>
      <c r="Z20" s="683">
        <v>7.5</v>
      </c>
      <c r="AA20" s="684"/>
      <c r="AB20" s="684"/>
      <c r="AC20" s="684"/>
      <c r="AD20" s="684"/>
      <c r="AE20" s="685"/>
      <c r="AF20" s="683">
        <v>7.5</v>
      </c>
      <c r="AG20" s="684"/>
      <c r="AH20" s="684"/>
      <c r="AI20" s="684"/>
      <c r="AJ20" s="685"/>
      <c r="AK20" s="686" t="s">
        <v>139</v>
      </c>
      <c r="AL20" s="687"/>
      <c r="AM20" s="156"/>
      <c r="AN20" s="156"/>
      <c r="AO20" s="156"/>
      <c r="AP20" s="156"/>
    </row>
    <row r="21" spans="1:45" s="157" customFormat="1" ht="15" customHeight="1">
      <c r="A21" s="789"/>
      <c r="B21" s="790"/>
      <c r="C21" s="790"/>
      <c r="D21" s="790"/>
      <c r="E21" s="665">
        <v>12</v>
      </c>
      <c r="F21" s="666"/>
      <c r="G21" s="688" t="s">
        <v>488</v>
      </c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90"/>
      <c r="V21" s="680">
        <v>7.49</v>
      </c>
      <c r="W21" s="681"/>
      <c r="X21" s="681"/>
      <c r="Y21" s="682"/>
      <c r="Z21" s="683">
        <v>7.49</v>
      </c>
      <c r="AA21" s="684"/>
      <c r="AB21" s="684"/>
      <c r="AC21" s="684"/>
      <c r="AD21" s="684"/>
      <c r="AE21" s="685"/>
      <c r="AF21" s="683">
        <v>7.49</v>
      </c>
      <c r="AG21" s="684"/>
      <c r="AH21" s="684"/>
      <c r="AI21" s="684"/>
      <c r="AJ21" s="685"/>
      <c r="AK21" s="686" t="s">
        <v>139</v>
      </c>
      <c r="AL21" s="687"/>
      <c r="AM21" s="156"/>
      <c r="AN21" s="156"/>
      <c r="AO21" s="156"/>
      <c r="AP21" s="156"/>
    </row>
    <row r="22" spans="1:45" s="157" customFormat="1" ht="15" customHeight="1">
      <c r="A22" s="789"/>
      <c r="B22" s="790"/>
      <c r="C22" s="790"/>
      <c r="D22" s="790"/>
      <c r="E22" s="665">
        <v>13</v>
      </c>
      <c r="F22" s="666"/>
      <c r="G22" s="688" t="s">
        <v>489</v>
      </c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90"/>
      <c r="V22" s="680">
        <v>60</v>
      </c>
      <c r="W22" s="681"/>
      <c r="X22" s="681"/>
      <c r="Y22" s="682"/>
      <c r="Z22" s="683">
        <v>60</v>
      </c>
      <c r="AA22" s="684"/>
      <c r="AB22" s="684"/>
      <c r="AC22" s="684"/>
      <c r="AD22" s="684"/>
      <c r="AE22" s="685"/>
      <c r="AF22" s="683">
        <v>60</v>
      </c>
      <c r="AG22" s="684"/>
      <c r="AH22" s="684"/>
      <c r="AI22" s="684"/>
      <c r="AJ22" s="685"/>
      <c r="AK22" s="686" t="s">
        <v>490</v>
      </c>
      <c r="AL22" s="687"/>
      <c r="AM22" s="156"/>
      <c r="AN22" s="156"/>
      <c r="AO22" s="156"/>
      <c r="AP22" s="156"/>
    </row>
    <row r="23" spans="1:45" s="157" customFormat="1" ht="15" customHeight="1">
      <c r="A23" s="789"/>
      <c r="B23" s="790"/>
      <c r="C23" s="790"/>
      <c r="D23" s="790"/>
      <c r="E23" s="665">
        <v>14</v>
      </c>
      <c r="F23" s="666"/>
      <c r="G23" s="688" t="s">
        <v>491</v>
      </c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90"/>
      <c r="V23" s="680">
        <v>28.01</v>
      </c>
      <c r="W23" s="681"/>
      <c r="X23" s="681"/>
      <c r="Y23" s="682"/>
      <c r="Z23" s="683">
        <v>28.01</v>
      </c>
      <c r="AA23" s="684"/>
      <c r="AB23" s="684"/>
      <c r="AC23" s="684"/>
      <c r="AD23" s="684"/>
      <c r="AE23" s="685"/>
      <c r="AF23" s="683">
        <v>28.01</v>
      </c>
      <c r="AG23" s="684"/>
      <c r="AH23" s="684"/>
      <c r="AI23" s="684"/>
      <c r="AJ23" s="685"/>
      <c r="AK23" s="683" t="s">
        <v>96</v>
      </c>
      <c r="AL23" s="698"/>
      <c r="AM23" s="156"/>
      <c r="AN23" s="156"/>
      <c r="AO23" s="156"/>
      <c r="AP23" s="156"/>
    </row>
    <row r="24" spans="1:45" s="159" customFormat="1" ht="15" customHeight="1">
      <c r="A24" s="789"/>
      <c r="B24" s="790"/>
      <c r="C24" s="790"/>
      <c r="D24" s="790"/>
      <c r="E24" s="665">
        <v>15</v>
      </c>
      <c r="F24" s="666"/>
      <c r="G24" s="688" t="s">
        <v>492</v>
      </c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90"/>
      <c r="V24" s="728">
        <v>8.6199999999999992</v>
      </c>
      <c r="W24" s="729"/>
      <c r="X24" s="729"/>
      <c r="Y24" s="730"/>
      <c r="Z24" s="695">
        <v>8.6199999999999992</v>
      </c>
      <c r="AA24" s="696"/>
      <c r="AB24" s="696"/>
      <c r="AC24" s="696"/>
      <c r="AD24" s="696"/>
      <c r="AE24" s="697"/>
      <c r="AF24" s="818">
        <v>8.6199999999999992</v>
      </c>
      <c r="AG24" s="819"/>
      <c r="AH24" s="819"/>
      <c r="AI24" s="819"/>
      <c r="AJ24" s="820"/>
      <c r="AK24" s="683" t="s">
        <v>493</v>
      </c>
      <c r="AL24" s="698"/>
      <c r="AM24" s="158"/>
      <c r="AN24" s="158"/>
      <c r="AO24" s="158"/>
      <c r="AP24" s="158"/>
    </row>
    <row r="25" spans="1:45" s="157" customFormat="1" ht="15" customHeight="1">
      <c r="A25" s="789"/>
      <c r="B25" s="790"/>
      <c r="C25" s="790"/>
      <c r="D25" s="790"/>
      <c r="E25" s="665">
        <v>16</v>
      </c>
      <c r="F25" s="666"/>
      <c r="G25" s="688" t="s">
        <v>494</v>
      </c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90"/>
      <c r="V25" s="728">
        <v>1.9880444081179002E-2</v>
      </c>
      <c r="W25" s="729"/>
      <c r="X25" s="729"/>
      <c r="Y25" s="730"/>
      <c r="Z25" s="695">
        <v>1.9880444081179002E-2</v>
      </c>
      <c r="AA25" s="696"/>
      <c r="AB25" s="696"/>
      <c r="AC25" s="696"/>
      <c r="AD25" s="696"/>
      <c r="AE25" s="697"/>
      <c r="AF25" s="728">
        <v>1.9880444081179002E-2</v>
      </c>
      <c r="AG25" s="729"/>
      <c r="AH25" s="729"/>
      <c r="AI25" s="729"/>
      <c r="AJ25" s="730"/>
      <c r="AK25" s="683" t="s">
        <v>495</v>
      </c>
      <c r="AL25" s="698"/>
      <c r="AM25" s="156"/>
      <c r="AN25" s="156"/>
      <c r="AO25" s="156"/>
      <c r="AP25" s="156"/>
    </row>
    <row r="26" spans="1:45" s="157" customFormat="1" ht="15" customHeight="1">
      <c r="A26" s="789"/>
      <c r="B26" s="790"/>
      <c r="C26" s="790"/>
      <c r="D26" s="790"/>
      <c r="E26" s="665">
        <v>17</v>
      </c>
      <c r="F26" s="666"/>
      <c r="G26" s="688" t="s">
        <v>496</v>
      </c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90"/>
      <c r="V26" s="699" t="s">
        <v>547</v>
      </c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86" t="s">
        <v>490</v>
      </c>
      <c r="AL26" s="687"/>
      <c r="AM26" s="156"/>
      <c r="AN26" s="156"/>
      <c r="AO26" s="156"/>
      <c r="AP26" s="156"/>
    </row>
    <row r="27" spans="1:45" s="157" customFormat="1" ht="15" customHeight="1">
      <c r="A27" s="789"/>
      <c r="B27" s="790"/>
      <c r="C27" s="790"/>
      <c r="D27" s="790"/>
      <c r="E27" s="665">
        <v>18</v>
      </c>
      <c r="F27" s="666"/>
      <c r="G27" s="688" t="s">
        <v>497</v>
      </c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90"/>
      <c r="V27" s="699" t="s">
        <v>546</v>
      </c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86" t="s">
        <v>139</v>
      </c>
      <c r="AL27" s="687"/>
      <c r="AM27" s="156"/>
      <c r="AN27" s="156"/>
      <c r="AO27" s="156"/>
      <c r="AP27" s="156"/>
    </row>
    <row r="28" spans="1:45" s="157" customFormat="1" ht="30" customHeight="1">
      <c r="A28" s="789"/>
      <c r="B28" s="790"/>
      <c r="C28" s="790"/>
      <c r="D28" s="790"/>
      <c r="E28" s="665">
        <v>19</v>
      </c>
      <c r="F28" s="666"/>
      <c r="G28" s="688" t="s">
        <v>498</v>
      </c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714" t="s">
        <v>593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671"/>
      <c r="AJ28" s="679"/>
      <c r="AK28" s="683" t="s">
        <v>499</v>
      </c>
      <c r="AL28" s="698"/>
      <c r="AM28" s="156"/>
      <c r="AN28" s="156"/>
      <c r="AO28" s="156"/>
      <c r="AP28" s="156"/>
    </row>
    <row r="29" spans="1:45" s="159" customFormat="1" ht="15" customHeight="1">
      <c r="A29" s="789"/>
      <c r="B29" s="790"/>
      <c r="C29" s="790"/>
      <c r="D29" s="790"/>
      <c r="E29" s="665">
        <v>20</v>
      </c>
      <c r="F29" s="666"/>
      <c r="G29" s="688" t="s">
        <v>500</v>
      </c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90"/>
      <c r="V29" s="670" t="s">
        <v>157</v>
      </c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9"/>
      <c r="AK29" s="683" t="s">
        <v>156</v>
      </c>
      <c r="AL29" s="698"/>
      <c r="AM29" s="158"/>
      <c r="AN29" s="158"/>
      <c r="AO29" s="158"/>
      <c r="AP29" s="158"/>
    </row>
    <row r="30" spans="1:45" s="159" customFormat="1" ht="15" customHeight="1">
      <c r="A30" s="789"/>
      <c r="B30" s="790"/>
      <c r="C30" s="790"/>
      <c r="D30" s="790"/>
      <c r="E30" s="665">
        <v>21</v>
      </c>
      <c r="F30" s="666"/>
      <c r="G30" s="688" t="s">
        <v>501</v>
      </c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90"/>
      <c r="V30" s="670">
        <v>0.998</v>
      </c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2"/>
      <c r="AM30" s="158"/>
      <c r="AN30" s="158"/>
      <c r="AO30" s="158"/>
      <c r="AP30" s="158"/>
    </row>
    <row r="31" spans="1:45" s="157" customFormat="1" ht="15" customHeight="1" thickBot="1">
      <c r="A31" s="789"/>
      <c r="B31" s="790"/>
      <c r="C31" s="790"/>
      <c r="D31" s="790"/>
      <c r="E31" s="771">
        <v>22</v>
      </c>
      <c r="F31" s="773"/>
      <c r="G31" s="709" t="s">
        <v>502</v>
      </c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1"/>
      <c r="V31" s="673">
        <v>1.4079999999999999</v>
      </c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5"/>
      <c r="AM31" s="156"/>
      <c r="AN31" s="156"/>
      <c r="AO31" s="156"/>
      <c r="AP31" s="156"/>
    </row>
    <row r="32" spans="1:45" s="157" customFormat="1" ht="15" customHeight="1">
      <c r="A32" s="659" t="s">
        <v>417</v>
      </c>
      <c r="B32" s="660"/>
      <c r="C32" s="660"/>
      <c r="D32" s="660"/>
      <c r="E32" s="663">
        <v>23</v>
      </c>
      <c r="F32" s="664"/>
      <c r="G32" s="831" t="s">
        <v>418</v>
      </c>
      <c r="H32" s="832"/>
      <c r="I32" s="832"/>
      <c r="J32" s="832"/>
      <c r="K32" s="832"/>
      <c r="L32" s="832"/>
      <c r="M32" s="833"/>
      <c r="N32" s="196" t="s">
        <v>419</v>
      </c>
      <c r="O32" s="193" t="s">
        <v>420</v>
      </c>
      <c r="P32" s="721" t="s">
        <v>529</v>
      </c>
      <c r="Q32" s="722"/>
      <c r="R32" s="834"/>
      <c r="S32" s="721" t="s">
        <v>529</v>
      </c>
      <c r="T32" s="722"/>
      <c r="U32" s="723"/>
      <c r="V32" s="804" t="s">
        <v>421</v>
      </c>
      <c r="W32" s="805"/>
      <c r="X32" s="806"/>
      <c r="Y32" s="197">
        <v>55</v>
      </c>
      <c r="Z32" s="835" t="s">
        <v>100</v>
      </c>
      <c r="AA32" s="835"/>
      <c r="AB32" s="835"/>
      <c r="AC32" s="835"/>
      <c r="AD32" s="835"/>
      <c r="AE32" s="835"/>
      <c r="AF32" s="835"/>
      <c r="AG32" s="835"/>
      <c r="AH32" s="712" t="s">
        <v>422</v>
      </c>
      <c r="AI32" s="712"/>
      <c r="AJ32" s="712"/>
      <c r="AK32" s="712"/>
      <c r="AL32" s="713"/>
      <c r="AM32" s="155"/>
      <c r="AN32" s="156"/>
      <c r="AO32" s="156"/>
      <c r="AP32" s="156"/>
    </row>
    <row r="33" spans="1:42" s="157" customFormat="1" ht="15" customHeight="1">
      <c r="A33" s="661"/>
      <c r="B33" s="662"/>
      <c r="C33" s="662"/>
      <c r="D33" s="662"/>
      <c r="E33" s="665">
        <v>24</v>
      </c>
      <c r="F33" s="666"/>
      <c r="G33" s="709" t="s">
        <v>423</v>
      </c>
      <c r="H33" s="710"/>
      <c r="I33" s="710"/>
      <c r="J33" s="710"/>
      <c r="K33" s="710"/>
      <c r="L33" s="710"/>
      <c r="M33" s="711"/>
      <c r="N33" s="198" t="s">
        <v>419</v>
      </c>
      <c r="O33" s="187" t="s">
        <v>420</v>
      </c>
      <c r="P33" s="683" t="s">
        <v>424</v>
      </c>
      <c r="Q33" s="684"/>
      <c r="R33" s="685"/>
      <c r="S33" s="683" t="s">
        <v>247</v>
      </c>
      <c r="T33" s="684"/>
      <c r="U33" s="698"/>
      <c r="V33" s="807"/>
      <c r="W33" s="808"/>
      <c r="X33" s="809"/>
      <c r="Y33" s="199">
        <v>56</v>
      </c>
      <c r="Z33" s="743" t="s">
        <v>425</v>
      </c>
      <c r="AA33" s="743"/>
      <c r="AB33" s="743"/>
      <c r="AC33" s="743"/>
      <c r="AD33" s="743"/>
      <c r="AE33" s="743"/>
      <c r="AF33" s="743"/>
      <c r="AG33" s="743"/>
      <c r="AH33" s="683" t="s">
        <v>188</v>
      </c>
      <c r="AI33" s="684"/>
      <c r="AJ33" s="684"/>
      <c r="AK33" s="684"/>
      <c r="AL33" s="698"/>
      <c r="AM33" s="155"/>
      <c r="AN33" s="156"/>
      <c r="AO33" s="156"/>
      <c r="AP33" s="156"/>
    </row>
    <row r="34" spans="1:42" s="157" customFormat="1" ht="15" customHeight="1">
      <c r="A34" s="661"/>
      <c r="B34" s="662"/>
      <c r="C34" s="662"/>
      <c r="D34" s="662"/>
      <c r="E34" s="665">
        <v>25</v>
      </c>
      <c r="F34" s="666"/>
      <c r="G34" s="709" t="s">
        <v>426</v>
      </c>
      <c r="H34" s="710"/>
      <c r="I34" s="710"/>
      <c r="J34" s="710"/>
      <c r="K34" s="710"/>
      <c r="L34" s="710"/>
      <c r="M34" s="710"/>
      <c r="N34" s="710"/>
      <c r="O34" s="711"/>
      <c r="P34" s="683" t="s">
        <v>427</v>
      </c>
      <c r="Q34" s="684"/>
      <c r="R34" s="684"/>
      <c r="S34" s="684"/>
      <c r="T34" s="684"/>
      <c r="U34" s="698"/>
      <c r="V34" s="807"/>
      <c r="W34" s="808"/>
      <c r="X34" s="809"/>
      <c r="Y34" s="199">
        <v>57</v>
      </c>
      <c r="Z34" s="709" t="s">
        <v>428</v>
      </c>
      <c r="AA34" s="710"/>
      <c r="AB34" s="710"/>
      <c r="AC34" s="710"/>
      <c r="AD34" s="710"/>
      <c r="AE34" s="710"/>
      <c r="AF34" s="710"/>
      <c r="AG34" s="711"/>
      <c r="AH34" s="683" t="s">
        <v>188</v>
      </c>
      <c r="AI34" s="684"/>
      <c r="AJ34" s="684"/>
      <c r="AK34" s="684"/>
      <c r="AL34" s="698"/>
      <c r="AM34" s="155"/>
      <c r="AN34" s="156"/>
      <c r="AO34" s="156"/>
      <c r="AP34" s="156"/>
    </row>
    <row r="35" spans="1:42" s="159" customFormat="1" ht="15" customHeight="1" thickBot="1">
      <c r="A35" s="829"/>
      <c r="B35" s="830"/>
      <c r="C35" s="830"/>
      <c r="D35" s="830"/>
      <c r="E35" s="726">
        <v>26</v>
      </c>
      <c r="F35" s="727"/>
      <c r="G35" s="700"/>
      <c r="H35" s="701"/>
      <c r="I35" s="701"/>
      <c r="J35" s="701"/>
      <c r="K35" s="701"/>
      <c r="L35" s="701"/>
      <c r="M35" s="701"/>
      <c r="N35" s="701"/>
      <c r="O35" s="702"/>
      <c r="P35" s="200"/>
      <c r="Q35" s="201"/>
      <c r="R35" s="202"/>
      <c r="S35" s="203"/>
      <c r="T35" s="203"/>
      <c r="U35" s="204"/>
      <c r="V35" s="807"/>
      <c r="W35" s="808"/>
      <c r="X35" s="809"/>
      <c r="Y35" s="199">
        <v>58</v>
      </c>
      <c r="Z35" s="836" t="s">
        <v>535</v>
      </c>
      <c r="AA35" s="837"/>
      <c r="AB35" s="837"/>
      <c r="AC35" s="837"/>
      <c r="AD35" s="837"/>
      <c r="AE35" s="837"/>
      <c r="AF35" s="837"/>
      <c r="AG35" s="838"/>
      <c r="AH35" s="683" t="s">
        <v>429</v>
      </c>
      <c r="AI35" s="684"/>
      <c r="AJ35" s="684"/>
      <c r="AK35" s="684"/>
      <c r="AL35" s="698"/>
      <c r="AM35" s="155"/>
      <c r="AN35" s="158"/>
      <c r="AO35" s="158"/>
      <c r="AP35" s="158"/>
    </row>
    <row r="36" spans="1:42" s="157" customFormat="1" ht="15" customHeight="1">
      <c r="A36" s="787" t="s">
        <v>430</v>
      </c>
      <c r="B36" s="788"/>
      <c r="C36" s="788"/>
      <c r="D36" s="788"/>
      <c r="E36" s="663">
        <v>27</v>
      </c>
      <c r="F36" s="664"/>
      <c r="G36" s="718" t="s">
        <v>533</v>
      </c>
      <c r="H36" s="719"/>
      <c r="I36" s="719"/>
      <c r="J36" s="719"/>
      <c r="K36" s="719"/>
      <c r="L36" s="719"/>
      <c r="M36" s="719"/>
      <c r="N36" s="719"/>
      <c r="O36" s="720"/>
      <c r="P36" s="721" t="s">
        <v>534</v>
      </c>
      <c r="Q36" s="722"/>
      <c r="R36" s="722"/>
      <c r="S36" s="722"/>
      <c r="T36" s="722"/>
      <c r="U36" s="723"/>
      <c r="V36" s="808"/>
      <c r="W36" s="808"/>
      <c r="X36" s="809"/>
      <c r="Y36" s="199">
        <v>59</v>
      </c>
      <c r="Z36" s="688" t="s">
        <v>536</v>
      </c>
      <c r="AA36" s="689"/>
      <c r="AB36" s="689"/>
      <c r="AC36" s="689"/>
      <c r="AD36" s="689"/>
      <c r="AE36" s="689"/>
      <c r="AF36" s="689"/>
      <c r="AG36" s="690"/>
      <c r="AH36" s="683" t="s">
        <v>598</v>
      </c>
      <c r="AI36" s="684"/>
      <c r="AJ36" s="684"/>
      <c r="AK36" s="684"/>
      <c r="AL36" s="698"/>
      <c r="AM36" s="155"/>
      <c r="AN36" s="156"/>
      <c r="AO36" s="156"/>
      <c r="AP36" s="156"/>
    </row>
    <row r="37" spans="1:42" s="157" customFormat="1" ht="15" customHeight="1">
      <c r="A37" s="789"/>
      <c r="B37" s="790"/>
      <c r="C37" s="790"/>
      <c r="D37" s="790"/>
      <c r="E37" s="665">
        <v>28</v>
      </c>
      <c r="F37" s="666"/>
      <c r="G37" s="205" t="s">
        <v>431</v>
      </c>
      <c r="H37" s="206"/>
      <c r="I37" s="206"/>
      <c r="J37" s="206"/>
      <c r="K37" s="207"/>
      <c r="L37" s="823" t="s">
        <v>432</v>
      </c>
      <c r="M37" s="824"/>
      <c r="N37" s="824"/>
      <c r="O37" s="825"/>
      <c r="P37" s="826" t="s">
        <v>529</v>
      </c>
      <c r="Q37" s="827"/>
      <c r="R37" s="828"/>
      <c r="S37" s="670" t="s">
        <v>542</v>
      </c>
      <c r="T37" s="671"/>
      <c r="U37" s="672"/>
      <c r="V37" s="808"/>
      <c r="W37" s="808"/>
      <c r="X37" s="809"/>
      <c r="Y37" s="199">
        <v>60</v>
      </c>
      <c r="Z37" s="688" t="s">
        <v>433</v>
      </c>
      <c r="AA37" s="689"/>
      <c r="AB37" s="689"/>
      <c r="AC37" s="689"/>
      <c r="AD37" s="689"/>
      <c r="AE37" s="689"/>
      <c r="AF37" s="689"/>
      <c r="AG37" s="690"/>
      <c r="AH37" s="683" t="s">
        <v>434</v>
      </c>
      <c r="AI37" s="684"/>
      <c r="AJ37" s="684"/>
      <c r="AK37" s="684"/>
      <c r="AL37" s="698"/>
      <c r="AM37" s="155"/>
      <c r="AN37" s="156"/>
      <c r="AO37" s="156"/>
      <c r="AP37" s="156"/>
    </row>
    <row r="38" spans="1:42" s="157" customFormat="1" ht="15" customHeight="1">
      <c r="A38" s="789"/>
      <c r="B38" s="790"/>
      <c r="C38" s="790"/>
      <c r="D38" s="790"/>
      <c r="E38" s="665">
        <v>29</v>
      </c>
      <c r="F38" s="666"/>
      <c r="G38" s="688" t="s">
        <v>435</v>
      </c>
      <c r="H38" s="689"/>
      <c r="I38" s="689"/>
      <c r="J38" s="689"/>
      <c r="K38" s="689"/>
      <c r="L38" s="689"/>
      <c r="M38" s="689"/>
      <c r="N38" s="689"/>
      <c r="O38" s="690"/>
      <c r="P38" s="683" t="s">
        <v>429</v>
      </c>
      <c r="Q38" s="684"/>
      <c r="R38" s="684"/>
      <c r="S38" s="684"/>
      <c r="T38" s="684"/>
      <c r="U38" s="698"/>
      <c r="V38" s="808"/>
      <c r="W38" s="808"/>
      <c r="X38" s="809"/>
      <c r="Y38" s="199">
        <v>61</v>
      </c>
      <c r="Z38" s="688" t="s">
        <v>204</v>
      </c>
      <c r="AA38" s="689"/>
      <c r="AB38" s="689"/>
      <c r="AC38" s="689"/>
      <c r="AD38" s="689"/>
      <c r="AE38" s="689"/>
      <c r="AF38" s="689"/>
      <c r="AG38" s="690"/>
      <c r="AH38" s="683" t="s">
        <v>188</v>
      </c>
      <c r="AI38" s="684"/>
      <c r="AJ38" s="684"/>
      <c r="AK38" s="684"/>
      <c r="AL38" s="698"/>
      <c r="AM38" s="155"/>
      <c r="AN38" s="156"/>
      <c r="AO38" s="156"/>
      <c r="AP38" s="156"/>
    </row>
    <row r="39" spans="1:42" s="159" customFormat="1" ht="15" customHeight="1">
      <c r="A39" s="789"/>
      <c r="B39" s="790"/>
      <c r="C39" s="790"/>
      <c r="D39" s="790"/>
      <c r="E39" s="665">
        <v>30</v>
      </c>
      <c r="F39" s="666"/>
      <c r="G39" s="709" t="s">
        <v>436</v>
      </c>
      <c r="H39" s="710"/>
      <c r="I39" s="710"/>
      <c r="J39" s="710"/>
      <c r="K39" s="710"/>
      <c r="L39" s="710"/>
      <c r="M39" s="710"/>
      <c r="N39" s="710"/>
      <c r="O39" s="711"/>
      <c r="P39" s="683" t="s">
        <v>315</v>
      </c>
      <c r="Q39" s="684"/>
      <c r="R39" s="684"/>
      <c r="S39" s="684"/>
      <c r="T39" s="684"/>
      <c r="U39" s="698"/>
      <c r="V39" s="808"/>
      <c r="W39" s="808"/>
      <c r="X39" s="809"/>
      <c r="Y39" s="199">
        <v>62</v>
      </c>
      <c r="Z39" s="688" t="s">
        <v>437</v>
      </c>
      <c r="AA39" s="689"/>
      <c r="AB39" s="689"/>
      <c r="AC39" s="689"/>
      <c r="AD39" s="689"/>
      <c r="AE39" s="689"/>
      <c r="AF39" s="689"/>
      <c r="AG39" s="690"/>
      <c r="AH39" s="683" t="s">
        <v>188</v>
      </c>
      <c r="AI39" s="684"/>
      <c r="AJ39" s="684"/>
      <c r="AK39" s="684"/>
      <c r="AL39" s="698"/>
      <c r="AM39" s="155"/>
      <c r="AN39" s="158"/>
      <c r="AO39" s="158"/>
      <c r="AP39" s="158"/>
    </row>
    <row r="40" spans="1:42" s="157" customFormat="1" ht="15" customHeight="1">
      <c r="A40" s="789"/>
      <c r="B40" s="790"/>
      <c r="C40" s="790"/>
      <c r="D40" s="790"/>
      <c r="E40" s="665">
        <v>31</v>
      </c>
      <c r="F40" s="666"/>
      <c r="G40" s="734" t="s">
        <v>438</v>
      </c>
      <c r="H40" s="735"/>
      <c r="I40" s="735"/>
      <c r="J40" s="735"/>
      <c r="K40" s="735"/>
      <c r="L40" s="735"/>
      <c r="M40" s="736"/>
      <c r="N40" s="205" t="s">
        <v>419</v>
      </c>
      <c r="O40" s="195" t="s">
        <v>420</v>
      </c>
      <c r="P40" s="737" t="s">
        <v>529</v>
      </c>
      <c r="Q40" s="738"/>
      <c r="R40" s="739"/>
      <c r="S40" s="740" t="s">
        <v>529</v>
      </c>
      <c r="T40" s="741"/>
      <c r="U40" s="742"/>
      <c r="V40" s="808"/>
      <c r="W40" s="808"/>
      <c r="X40" s="809"/>
      <c r="Y40" s="199">
        <v>63</v>
      </c>
      <c r="Z40" s="715"/>
      <c r="AA40" s="716"/>
      <c r="AB40" s="716"/>
      <c r="AC40" s="716"/>
      <c r="AD40" s="716"/>
      <c r="AE40" s="716"/>
      <c r="AF40" s="716"/>
      <c r="AG40" s="717"/>
      <c r="AH40" s="683"/>
      <c r="AI40" s="684"/>
      <c r="AJ40" s="684"/>
      <c r="AK40" s="684"/>
      <c r="AL40" s="698"/>
    </row>
    <row r="41" spans="1:42" s="157" customFormat="1" ht="15" customHeight="1">
      <c r="A41" s="789"/>
      <c r="B41" s="790"/>
      <c r="C41" s="790"/>
      <c r="D41" s="790"/>
      <c r="E41" s="665">
        <v>32</v>
      </c>
      <c r="F41" s="666"/>
      <c r="G41" s="743" t="s">
        <v>439</v>
      </c>
      <c r="H41" s="743"/>
      <c r="I41" s="743"/>
      <c r="J41" s="743"/>
      <c r="K41" s="743"/>
      <c r="L41" s="743"/>
      <c r="M41" s="743"/>
      <c r="N41" s="743"/>
      <c r="O41" s="743"/>
      <c r="P41" s="724" t="s">
        <v>440</v>
      </c>
      <c r="Q41" s="724"/>
      <c r="R41" s="724"/>
      <c r="S41" s="724"/>
      <c r="T41" s="724"/>
      <c r="U41" s="725"/>
      <c r="V41" s="808"/>
      <c r="W41" s="808"/>
      <c r="X41" s="809"/>
      <c r="Y41" s="199">
        <v>64</v>
      </c>
      <c r="Z41" s="715"/>
      <c r="AA41" s="716"/>
      <c r="AB41" s="716"/>
      <c r="AC41" s="716"/>
      <c r="AD41" s="716"/>
      <c r="AE41" s="716"/>
      <c r="AF41" s="716"/>
      <c r="AG41" s="717"/>
      <c r="AH41" s="683"/>
      <c r="AI41" s="684"/>
      <c r="AJ41" s="684"/>
      <c r="AK41" s="684"/>
      <c r="AL41" s="698"/>
    </row>
    <row r="42" spans="1:42" s="157" customFormat="1" ht="15" customHeight="1" thickBot="1">
      <c r="A42" s="789"/>
      <c r="B42" s="790"/>
      <c r="C42" s="790"/>
      <c r="D42" s="790"/>
      <c r="E42" s="665">
        <v>33</v>
      </c>
      <c r="F42" s="666"/>
      <c r="G42" s="743" t="s">
        <v>176</v>
      </c>
      <c r="H42" s="743"/>
      <c r="I42" s="743"/>
      <c r="J42" s="743"/>
      <c r="K42" s="743"/>
      <c r="L42" s="743"/>
      <c r="M42" s="743"/>
      <c r="N42" s="743"/>
      <c r="O42" s="743"/>
      <c r="P42" s="724" t="s">
        <v>442</v>
      </c>
      <c r="Q42" s="724"/>
      <c r="R42" s="724"/>
      <c r="S42" s="724"/>
      <c r="T42" s="724"/>
      <c r="U42" s="725"/>
      <c r="V42" s="811"/>
      <c r="W42" s="811"/>
      <c r="X42" s="812"/>
      <c r="Y42" s="208">
        <v>65</v>
      </c>
      <c r="Z42" s="700"/>
      <c r="AA42" s="701"/>
      <c r="AB42" s="701"/>
      <c r="AC42" s="701"/>
      <c r="AD42" s="701"/>
      <c r="AE42" s="701"/>
      <c r="AF42" s="701"/>
      <c r="AG42" s="702"/>
      <c r="AH42" s="703"/>
      <c r="AI42" s="704"/>
      <c r="AJ42" s="704"/>
      <c r="AK42" s="704"/>
      <c r="AL42" s="705"/>
    </row>
    <row r="43" spans="1:42" s="157" customFormat="1" ht="15" customHeight="1">
      <c r="A43" s="789"/>
      <c r="B43" s="790"/>
      <c r="C43" s="790"/>
      <c r="D43" s="790"/>
      <c r="E43" s="665">
        <v>34</v>
      </c>
      <c r="F43" s="666"/>
      <c r="G43" s="691"/>
      <c r="H43" s="692"/>
      <c r="I43" s="692"/>
      <c r="J43" s="692"/>
      <c r="K43" s="692"/>
      <c r="L43" s="692"/>
      <c r="M43" s="692"/>
      <c r="N43" s="692"/>
      <c r="O43" s="693"/>
      <c r="P43" s="691"/>
      <c r="Q43" s="692"/>
      <c r="R43" s="692"/>
      <c r="S43" s="692"/>
      <c r="T43" s="692"/>
      <c r="U43" s="694"/>
      <c r="V43" s="808" t="s">
        <v>441</v>
      </c>
      <c r="W43" s="808"/>
      <c r="X43" s="809"/>
      <c r="Y43" s="209">
        <v>66</v>
      </c>
      <c r="Z43" s="706" t="s">
        <v>100</v>
      </c>
      <c r="AA43" s="707"/>
      <c r="AB43" s="707"/>
      <c r="AC43" s="707"/>
      <c r="AD43" s="707"/>
      <c r="AE43" s="707"/>
      <c r="AF43" s="707"/>
      <c r="AG43" s="708"/>
      <c r="AH43" s="848" t="s">
        <v>188</v>
      </c>
      <c r="AI43" s="849"/>
      <c r="AJ43" s="849"/>
      <c r="AK43" s="849"/>
      <c r="AL43" s="850"/>
    </row>
    <row r="44" spans="1:42" s="157" customFormat="1" ht="15" customHeight="1">
      <c r="A44" s="789"/>
      <c r="B44" s="790"/>
      <c r="C44" s="790"/>
      <c r="D44" s="790"/>
      <c r="E44" s="665">
        <v>35</v>
      </c>
      <c r="F44" s="666"/>
      <c r="G44" s="691"/>
      <c r="H44" s="692"/>
      <c r="I44" s="692"/>
      <c r="J44" s="692"/>
      <c r="K44" s="692"/>
      <c r="L44" s="692"/>
      <c r="M44" s="692"/>
      <c r="N44" s="692"/>
      <c r="O44" s="693"/>
      <c r="P44" s="691"/>
      <c r="Q44" s="692"/>
      <c r="R44" s="692"/>
      <c r="S44" s="692"/>
      <c r="T44" s="692"/>
      <c r="U44" s="694"/>
      <c r="V44" s="808"/>
      <c r="W44" s="808"/>
      <c r="X44" s="809"/>
      <c r="Y44" s="199">
        <v>67</v>
      </c>
      <c r="Z44" s="688" t="s">
        <v>435</v>
      </c>
      <c r="AA44" s="689"/>
      <c r="AB44" s="689"/>
      <c r="AC44" s="689"/>
      <c r="AD44" s="689"/>
      <c r="AE44" s="689"/>
      <c r="AF44" s="689"/>
      <c r="AG44" s="690"/>
      <c r="AH44" s="683" t="s">
        <v>188</v>
      </c>
      <c r="AI44" s="684"/>
      <c r="AJ44" s="684"/>
      <c r="AK44" s="684"/>
      <c r="AL44" s="698"/>
    </row>
    <row r="45" spans="1:42" s="159" customFormat="1" ht="15" customHeight="1" thickBot="1">
      <c r="A45" s="821"/>
      <c r="B45" s="822"/>
      <c r="C45" s="822"/>
      <c r="D45" s="822"/>
      <c r="E45" s="726">
        <v>36</v>
      </c>
      <c r="F45" s="727"/>
      <c r="G45" s="744"/>
      <c r="H45" s="744"/>
      <c r="I45" s="744"/>
      <c r="J45" s="744"/>
      <c r="K45" s="744"/>
      <c r="L45" s="744"/>
      <c r="M45" s="744"/>
      <c r="N45" s="744"/>
      <c r="O45" s="744"/>
      <c r="P45" s="745"/>
      <c r="Q45" s="745"/>
      <c r="R45" s="745"/>
      <c r="S45" s="745"/>
      <c r="T45" s="745"/>
      <c r="U45" s="746"/>
      <c r="V45" s="808"/>
      <c r="W45" s="808"/>
      <c r="X45" s="809"/>
      <c r="Y45" s="199">
        <v>68</v>
      </c>
      <c r="Z45" s="688" t="s">
        <v>161</v>
      </c>
      <c r="AA45" s="689"/>
      <c r="AB45" s="690"/>
      <c r="AC45" s="688" t="s">
        <v>174</v>
      </c>
      <c r="AD45" s="689"/>
      <c r="AE45" s="689"/>
      <c r="AF45" s="689"/>
      <c r="AG45" s="690"/>
      <c r="AH45" s="683" t="s">
        <v>188</v>
      </c>
      <c r="AI45" s="684"/>
      <c r="AJ45" s="685"/>
      <c r="AK45" s="683" t="s">
        <v>188</v>
      </c>
      <c r="AL45" s="698"/>
    </row>
    <row r="46" spans="1:42" s="157" customFormat="1" ht="15" customHeight="1">
      <c r="A46" s="661" t="s">
        <v>443</v>
      </c>
      <c r="B46" s="662"/>
      <c r="C46" s="662"/>
      <c r="D46" s="857"/>
      <c r="E46" s="871">
        <v>37</v>
      </c>
      <c r="F46" s="872"/>
      <c r="G46" s="706" t="s">
        <v>444</v>
      </c>
      <c r="H46" s="707"/>
      <c r="I46" s="707"/>
      <c r="J46" s="707"/>
      <c r="K46" s="707"/>
      <c r="L46" s="707"/>
      <c r="M46" s="707"/>
      <c r="N46" s="707"/>
      <c r="O46" s="708"/>
      <c r="P46" s="731" t="s">
        <v>445</v>
      </c>
      <c r="Q46" s="732"/>
      <c r="R46" s="732"/>
      <c r="S46" s="732"/>
      <c r="T46" s="732"/>
      <c r="U46" s="733"/>
      <c r="V46" s="808"/>
      <c r="W46" s="808"/>
      <c r="X46" s="809"/>
      <c r="Y46" s="199">
        <v>69</v>
      </c>
      <c r="Z46" s="688" t="s">
        <v>446</v>
      </c>
      <c r="AA46" s="689"/>
      <c r="AB46" s="689"/>
      <c r="AC46" s="689"/>
      <c r="AD46" s="689"/>
      <c r="AE46" s="689"/>
      <c r="AF46" s="689"/>
      <c r="AG46" s="690"/>
      <c r="AH46" s="683" t="s">
        <v>188</v>
      </c>
      <c r="AI46" s="684"/>
      <c r="AJ46" s="684"/>
      <c r="AK46" s="684"/>
      <c r="AL46" s="698"/>
    </row>
    <row r="47" spans="1:42" s="157" customFormat="1" ht="15" customHeight="1">
      <c r="A47" s="661"/>
      <c r="B47" s="662"/>
      <c r="C47" s="662"/>
      <c r="D47" s="857"/>
      <c r="E47" s="777">
        <v>38</v>
      </c>
      <c r="F47" s="666"/>
      <c r="G47" s="688" t="s">
        <v>447</v>
      </c>
      <c r="H47" s="689"/>
      <c r="I47" s="689"/>
      <c r="J47" s="689"/>
      <c r="K47" s="689"/>
      <c r="L47" s="690"/>
      <c r="M47" s="198" t="s">
        <v>448</v>
      </c>
      <c r="N47" s="190" t="s">
        <v>449</v>
      </c>
      <c r="O47" s="190" t="s">
        <v>450</v>
      </c>
      <c r="P47" s="731" t="s">
        <v>429</v>
      </c>
      <c r="Q47" s="747"/>
      <c r="R47" s="683" t="s">
        <v>429</v>
      </c>
      <c r="S47" s="685"/>
      <c r="T47" s="731" t="s">
        <v>429</v>
      </c>
      <c r="U47" s="733"/>
      <c r="V47" s="808"/>
      <c r="W47" s="808"/>
      <c r="X47" s="809"/>
      <c r="Y47" s="199">
        <v>70</v>
      </c>
      <c r="Z47" s="688"/>
      <c r="AA47" s="689"/>
      <c r="AB47" s="689"/>
      <c r="AC47" s="689"/>
      <c r="AD47" s="689"/>
      <c r="AE47" s="689"/>
      <c r="AF47" s="689"/>
      <c r="AG47" s="690"/>
      <c r="AH47" s="683" t="s">
        <v>188</v>
      </c>
      <c r="AI47" s="684"/>
      <c r="AJ47" s="684"/>
      <c r="AK47" s="684"/>
      <c r="AL47" s="698"/>
    </row>
    <row r="48" spans="1:42" s="157" customFormat="1" ht="15" customHeight="1">
      <c r="A48" s="661"/>
      <c r="B48" s="662"/>
      <c r="C48" s="662"/>
      <c r="D48" s="857"/>
      <c r="E48" s="777">
        <v>39</v>
      </c>
      <c r="F48" s="666"/>
      <c r="G48" s="709" t="s">
        <v>199</v>
      </c>
      <c r="H48" s="710"/>
      <c r="I48" s="710"/>
      <c r="J48" s="710"/>
      <c r="K48" s="710"/>
      <c r="L48" s="710"/>
      <c r="M48" s="710"/>
      <c r="N48" s="710"/>
      <c r="O48" s="711"/>
      <c r="P48" s="731" t="s">
        <v>545</v>
      </c>
      <c r="Q48" s="732"/>
      <c r="R48" s="732"/>
      <c r="S48" s="732"/>
      <c r="T48" s="732"/>
      <c r="U48" s="733"/>
      <c r="V48" s="808"/>
      <c r="W48" s="808"/>
      <c r="X48" s="809"/>
      <c r="Y48" s="199">
        <v>71</v>
      </c>
      <c r="Z48" s="688" t="s">
        <v>168</v>
      </c>
      <c r="AA48" s="689"/>
      <c r="AB48" s="689"/>
      <c r="AC48" s="689"/>
      <c r="AD48" s="689"/>
      <c r="AE48" s="689"/>
      <c r="AF48" s="689"/>
      <c r="AG48" s="690"/>
      <c r="AH48" s="683" t="s">
        <v>188</v>
      </c>
      <c r="AI48" s="684"/>
      <c r="AJ48" s="684"/>
      <c r="AK48" s="684"/>
      <c r="AL48" s="698"/>
    </row>
    <row r="49" spans="1:54" s="157" customFormat="1" ht="19.5" customHeight="1" thickBot="1">
      <c r="A49" s="661"/>
      <c r="B49" s="662"/>
      <c r="C49" s="662"/>
      <c r="D49" s="857"/>
      <c r="E49" s="777">
        <v>40</v>
      </c>
      <c r="F49" s="666"/>
      <c r="G49" s="709" t="s">
        <v>194</v>
      </c>
      <c r="H49" s="710"/>
      <c r="I49" s="710"/>
      <c r="J49" s="710"/>
      <c r="K49" s="710"/>
      <c r="L49" s="710"/>
      <c r="M49" s="710"/>
      <c r="N49" s="710"/>
      <c r="O49" s="711"/>
      <c r="P49" s="731" t="s">
        <v>544</v>
      </c>
      <c r="Q49" s="732"/>
      <c r="R49" s="732"/>
      <c r="S49" s="732"/>
      <c r="T49" s="732"/>
      <c r="U49" s="733"/>
      <c r="V49" s="808"/>
      <c r="W49" s="808"/>
      <c r="X49" s="809"/>
      <c r="Y49" s="210">
        <v>72</v>
      </c>
      <c r="Z49" s="748" t="s">
        <v>451</v>
      </c>
      <c r="AA49" s="749"/>
      <c r="AB49" s="750"/>
      <c r="AC49" s="753" t="s">
        <v>452</v>
      </c>
      <c r="AD49" s="754"/>
      <c r="AE49" s="754"/>
      <c r="AF49" s="754"/>
      <c r="AG49" s="755"/>
      <c r="AH49" s="686" t="s">
        <v>188</v>
      </c>
      <c r="AI49" s="751"/>
      <c r="AJ49" s="752"/>
      <c r="AK49" s="686" t="s">
        <v>188</v>
      </c>
      <c r="AL49" s="687"/>
    </row>
    <row r="50" spans="1:54" s="157" customFormat="1" ht="15" customHeight="1">
      <c r="A50" s="661"/>
      <c r="B50" s="662"/>
      <c r="C50" s="662"/>
      <c r="D50" s="857"/>
      <c r="E50" s="777">
        <v>41</v>
      </c>
      <c r="F50" s="666"/>
      <c r="G50" s="709" t="s">
        <v>453</v>
      </c>
      <c r="H50" s="710"/>
      <c r="I50" s="710"/>
      <c r="J50" s="710"/>
      <c r="K50" s="710"/>
      <c r="L50" s="710"/>
      <c r="M50" s="710"/>
      <c r="N50" s="710"/>
      <c r="O50" s="711"/>
      <c r="P50" s="731" t="s">
        <v>454</v>
      </c>
      <c r="Q50" s="732"/>
      <c r="R50" s="732"/>
      <c r="S50" s="732"/>
      <c r="T50" s="732"/>
      <c r="U50" s="733"/>
      <c r="V50" s="759" t="s">
        <v>455</v>
      </c>
      <c r="W50" s="760"/>
      <c r="X50" s="761"/>
      <c r="Y50" s="197">
        <v>73</v>
      </c>
      <c r="Z50" s="768" t="s">
        <v>100</v>
      </c>
      <c r="AA50" s="769"/>
      <c r="AB50" s="770"/>
      <c r="AC50" s="839" t="s">
        <v>456</v>
      </c>
      <c r="AD50" s="840"/>
      <c r="AE50" s="840"/>
      <c r="AF50" s="840"/>
      <c r="AG50" s="841"/>
      <c r="AH50" s="721" t="s">
        <v>188</v>
      </c>
      <c r="AI50" s="722"/>
      <c r="AJ50" s="834"/>
      <c r="AK50" s="721" t="s">
        <v>188</v>
      </c>
      <c r="AL50" s="723"/>
    </row>
    <row r="51" spans="1:54" s="157" customFormat="1" ht="15" customHeight="1">
      <c r="A51" s="661"/>
      <c r="B51" s="662"/>
      <c r="C51" s="662"/>
      <c r="D51" s="857"/>
      <c r="E51" s="777">
        <v>42</v>
      </c>
      <c r="F51" s="666"/>
      <c r="G51" s="665"/>
      <c r="H51" s="777"/>
      <c r="I51" s="777"/>
      <c r="J51" s="777"/>
      <c r="K51" s="777"/>
      <c r="L51" s="777"/>
      <c r="M51" s="777"/>
      <c r="N51" s="777"/>
      <c r="O51" s="666"/>
      <c r="P51" s="211"/>
      <c r="Q51" s="211"/>
      <c r="R51" s="211"/>
      <c r="S51" s="211"/>
      <c r="T51" s="211"/>
      <c r="U51" s="212"/>
      <c r="V51" s="762"/>
      <c r="W51" s="763"/>
      <c r="X51" s="764"/>
      <c r="Y51" s="199">
        <v>74</v>
      </c>
      <c r="Z51" s="756" t="s">
        <v>435</v>
      </c>
      <c r="AA51" s="757"/>
      <c r="AB51" s="757"/>
      <c r="AC51" s="757"/>
      <c r="AD51" s="757"/>
      <c r="AE51" s="757"/>
      <c r="AF51" s="757"/>
      <c r="AG51" s="758"/>
      <c r="AH51" s="683" t="s">
        <v>188</v>
      </c>
      <c r="AI51" s="684"/>
      <c r="AJ51" s="684"/>
      <c r="AK51" s="684"/>
      <c r="AL51" s="698"/>
    </row>
    <row r="52" spans="1:54" s="157" customFormat="1" ht="15" customHeight="1" thickBot="1">
      <c r="A52" s="661"/>
      <c r="B52" s="662"/>
      <c r="C52" s="662"/>
      <c r="D52" s="857"/>
      <c r="E52" s="772">
        <v>43</v>
      </c>
      <c r="F52" s="773"/>
      <c r="G52" s="771"/>
      <c r="H52" s="772"/>
      <c r="I52" s="772"/>
      <c r="J52" s="772"/>
      <c r="K52" s="772"/>
      <c r="L52" s="772"/>
      <c r="M52" s="772"/>
      <c r="N52" s="772"/>
      <c r="O52" s="773"/>
      <c r="P52" s="213"/>
      <c r="Q52" s="213"/>
      <c r="R52" s="213"/>
      <c r="S52" s="213"/>
      <c r="T52" s="213"/>
      <c r="U52" s="214"/>
      <c r="V52" s="762"/>
      <c r="W52" s="763"/>
      <c r="X52" s="764"/>
      <c r="Y52" s="199">
        <v>75</v>
      </c>
      <c r="Z52" s="756" t="s">
        <v>457</v>
      </c>
      <c r="AA52" s="757"/>
      <c r="AB52" s="757"/>
      <c r="AC52" s="757"/>
      <c r="AD52" s="757"/>
      <c r="AE52" s="757"/>
      <c r="AF52" s="757"/>
      <c r="AG52" s="758"/>
      <c r="AH52" s="683" t="s">
        <v>188</v>
      </c>
      <c r="AI52" s="684"/>
      <c r="AJ52" s="684"/>
      <c r="AK52" s="684"/>
      <c r="AL52" s="698"/>
    </row>
    <row r="53" spans="1:54" s="157" customFormat="1" ht="15" customHeight="1">
      <c r="A53" s="659" t="s">
        <v>232</v>
      </c>
      <c r="B53" s="660"/>
      <c r="C53" s="660"/>
      <c r="D53" s="855"/>
      <c r="E53" s="873">
        <v>44</v>
      </c>
      <c r="F53" s="664"/>
      <c r="G53" s="774" t="s">
        <v>233</v>
      </c>
      <c r="H53" s="775"/>
      <c r="I53" s="775"/>
      <c r="J53" s="775"/>
      <c r="K53" s="775"/>
      <c r="L53" s="775"/>
      <c r="M53" s="775"/>
      <c r="N53" s="775"/>
      <c r="O53" s="776"/>
      <c r="P53" s="215" t="s">
        <v>514</v>
      </c>
      <c r="Q53" s="216"/>
      <c r="R53" s="216"/>
      <c r="S53" s="216"/>
      <c r="T53" s="216"/>
      <c r="U53" s="217"/>
      <c r="V53" s="762"/>
      <c r="W53" s="763"/>
      <c r="X53" s="764"/>
      <c r="Y53" s="199">
        <v>76</v>
      </c>
      <c r="Z53" s="756" t="s">
        <v>458</v>
      </c>
      <c r="AA53" s="757"/>
      <c r="AB53" s="757"/>
      <c r="AC53" s="757"/>
      <c r="AD53" s="757"/>
      <c r="AE53" s="757"/>
      <c r="AF53" s="757"/>
      <c r="AG53" s="758"/>
      <c r="AH53" s="683" t="s">
        <v>188</v>
      </c>
      <c r="AI53" s="684"/>
      <c r="AJ53" s="684"/>
      <c r="AK53" s="684"/>
      <c r="AL53" s="698"/>
    </row>
    <row r="54" spans="1:54" s="157" customFormat="1" ht="15" customHeight="1" thickBot="1">
      <c r="A54" s="829"/>
      <c r="B54" s="830"/>
      <c r="C54" s="830"/>
      <c r="D54" s="856"/>
      <c r="E54" s="874">
        <v>45</v>
      </c>
      <c r="F54" s="727"/>
      <c r="G54" s="778" t="s">
        <v>90</v>
      </c>
      <c r="H54" s="779"/>
      <c r="I54" s="779"/>
      <c r="J54" s="779"/>
      <c r="K54" s="779"/>
      <c r="L54" s="779"/>
      <c r="M54" s="779"/>
      <c r="N54" s="779"/>
      <c r="O54" s="780"/>
      <c r="P54" s="218" t="s">
        <v>514</v>
      </c>
      <c r="Q54" s="203"/>
      <c r="R54" s="203"/>
      <c r="S54" s="203"/>
      <c r="T54" s="203"/>
      <c r="U54" s="204"/>
      <c r="V54" s="762"/>
      <c r="W54" s="763"/>
      <c r="X54" s="764"/>
      <c r="Y54" s="199">
        <v>77</v>
      </c>
      <c r="Z54" s="756" t="s">
        <v>198</v>
      </c>
      <c r="AA54" s="757"/>
      <c r="AB54" s="757"/>
      <c r="AC54" s="757"/>
      <c r="AD54" s="757"/>
      <c r="AE54" s="757"/>
      <c r="AF54" s="757"/>
      <c r="AG54" s="758"/>
      <c r="AH54" s="683" t="s">
        <v>188</v>
      </c>
      <c r="AI54" s="684"/>
      <c r="AJ54" s="684"/>
      <c r="AK54" s="684"/>
      <c r="AL54" s="698"/>
    </row>
    <row r="55" spans="1:54" s="157" customFormat="1" ht="15" customHeight="1">
      <c r="A55" s="787" t="s">
        <v>459</v>
      </c>
      <c r="B55" s="788"/>
      <c r="C55" s="788"/>
      <c r="D55" s="788"/>
      <c r="E55" s="663">
        <v>46</v>
      </c>
      <c r="F55" s="664"/>
      <c r="G55" s="718" t="s">
        <v>100</v>
      </c>
      <c r="H55" s="719"/>
      <c r="I55" s="719"/>
      <c r="J55" s="719"/>
      <c r="K55" s="719"/>
      <c r="L55" s="719"/>
      <c r="M55" s="719"/>
      <c r="N55" s="719"/>
      <c r="O55" s="720"/>
      <c r="P55" s="781" t="s">
        <v>188</v>
      </c>
      <c r="Q55" s="782"/>
      <c r="R55" s="782"/>
      <c r="S55" s="782"/>
      <c r="T55" s="782"/>
      <c r="U55" s="783"/>
      <c r="V55" s="762"/>
      <c r="W55" s="763"/>
      <c r="X55" s="764"/>
      <c r="Y55" s="199">
        <v>78</v>
      </c>
      <c r="Z55" s="756" t="s">
        <v>168</v>
      </c>
      <c r="AA55" s="757"/>
      <c r="AB55" s="757"/>
      <c r="AC55" s="757"/>
      <c r="AD55" s="757"/>
      <c r="AE55" s="757"/>
      <c r="AF55" s="757"/>
      <c r="AG55" s="758"/>
      <c r="AH55" s="683" t="s">
        <v>188</v>
      </c>
      <c r="AI55" s="684"/>
      <c r="AJ55" s="684"/>
      <c r="AK55" s="684"/>
      <c r="AL55" s="698"/>
    </row>
    <row r="56" spans="1:54" s="157" customFormat="1" ht="15" customHeight="1" thickBot="1">
      <c r="A56" s="789"/>
      <c r="B56" s="790"/>
      <c r="C56" s="790"/>
      <c r="D56" s="790"/>
      <c r="E56" s="665">
        <v>47</v>
      </c>
      <c r="F56" s="666"/>
      <c r="G56" s="688" t="s">
        <v>460</v>
      </c>
      <c r="H56" s="689"/>
      <c r="I56" s="689"/>
      <c r="J56" s="689"/>
      <c r="K56" s="689"/>
      <c r="L56" s="689"/>
      <c r="M56" s="689"/>
      <c r="N56" s="689"/>
      <c r="O56" s="690"/>
      <c r="P56" s="784" t="s">
        <v>188</v>
      </c>
      <c r="Q56" s="785"/>
      <c r="R56" s="785"/>
      <c r="S56" s="785"/>
      <c r="T56" s="785"/>
      <c r="U56" s="786"/>
      <c r="V56" s="765"/>
      <c r="W56" s="766"/>
      <c r="X56" s="767"/>
      <c r="Y56" s="208">
        <v>79</v>
      </c>
      <c r="Z56" s="842" t="s">
        <v>451</v>
      </c>
      <c r="AA56" s="843"/>
      <c r="AB56" s="844"/>
      <c r="AC56" s="845" t="s">
        <v>452</v>
      </c>
      <c r="AD56" s="846"/>
      <c r="AE56" s="846"/>
      <c r="AF56" s="846"/>
      <c r="AG56" s="847"/>
      <c r="AH56" s="703" t="s">
        <v>188</v>
      </c>
      <c r="AI56" s="704"/>
      <c r="AJ56" s="803"/>
      <c r="AK56" s="703" t="s">
        <v>188</v>
      </c>
      <c r="AL56" s="705"/>
    </row>
    <row r="57" spans="1:54" s="157" customFormat="1" ht="15" customHeight="1">
      <c r="A57" s="789"/>
      <c r="B57" s="790"/>
      <c r="C57" s="790"/>
      <c r="D57" s="790"/>
      <c r="E57" s="665">
        <v>48</v>
      </c>
      <c r="F57" s="666"/>
      <c r="G57" s="688" t="s">
        <v>461</v>
      </c>
      <c r="H57" s="689"/>
      <c r="I57" s="689"/>
      <c r="J57" s="689"/>
      <c r="K57" s="689"/>
      <c r="L57" s="689"/>
      <c r="M57" s="689"/>
      <c r="N57" s="689"/>
      <c r="O57" s="690"/>
      <c r="P57" s="784" t="s">
        <v>188</v>
      </c>
      <c r="Q57" s="785"/>
      <c r="R57" s="785"/>
      <c r="S57" s="785"/>
      <c r="T57" s="785"/>
      <c r="U57" s="786"/>
      <c r="V57" s="804" t="s">
        <v>208</v>
      </c>
      <c r="W57" s="805"/>
      <c r="X57" s="806"/>
      <c r="Y57" s="197">
        <v>80</v>
      </c>
      <c r="Z57" s="718" t="s">
        <v>435</v>
      </c>
      <c r="AA57" s="719"/>
      <c r="AB57" s="719"/>
      <c r="AC57" s="719"/>
      <c r="AD57" s="719"/>
      <c r="AE57" s="719"/>
      <c r="AF57" s="719"/>
      <c r="AG57" s="720"/>
      <c r="AH57" s="797" t="s">
        <v>429</v>
      </c>
      <c r="AI57" s="798"/>
      <c r="AJ57" s="798"/>
      <c r="AK57" s="798"/>
      <c r="AL57" s="799"/>
    </row>
    <row r="58" spans="1:54" s="157" customFormat="1" ht="15" customHeight="1">
      <c r="A58" s="789"/>
      <c r="B58" s="790"/>
      <c r="C58" s="790"/>
      <c r="D58" s="790"/>
      <c r="E58" s="665">
        <v>49</v>
      </c>
      <c r="F58" s="666"/>
      <c r="G58" s="688" t="s">
        <v>462</v>
      </c>
      <c r="H58" s="689"/>
      <c r="I58" s="689"/>
      <c r="J58" s="689"/>
      <c r="K58" s="689"/>
      <c r="L58" s="689"/>
      <c r="M58" s="689"/>
      <c r="N58" s="689"/>
      <c r="O58" s="690"/>
      <c r="P58" s="784" t="s">
        <v>188</v>
      </c>
      <c r="Q58" s="785"/>
      <c r="R58" s="785"/>
      <c r="S58" s="785"/>
      <c r="T58" s="785"/>
      <c r="U58" s="786"/>
      <c r="V58" s="807"/>
      <c r="W58" s="808"/>
      <c r="X58" s="809"/>
      <c r="Y58" s="199">
        <v>81</v>
      </c>
      <c r="Z58" s="688" t="s">
        <v>209</v>
      </c>
      <c r="AA58" s="689"/>
      <c r="AB58" s="689"/>
      <c r="AC58" s="689"/>
      <c r="AD58" s="689"/>
      <c r="AE58" s="689"/>
      <c r="AF58" s="689"/>
      <c r="AG58" s="690"/>
      <c r="AH58" s="683" t="s">
        <v>429</v>
      </c>
      <c r="AI58" s="684"/>
      <c r="AJ58" s="684"/>
      <c r="AK58" s="684"/>
      <c r="AL58" s="698"/>
    </row>
    <row r="59" spans="1:54" s="157" customFormat="1" ht="15" customHeight="1">
      <c r="A59" s="789"/>
      <c r="B59" s="790"/>
      <c r="C59" s="790"/>
      <c r="D59" s="790"/>
      <c r="E59" s="665">
        <v>50</v>
      </c>
      <c r="F59" s="666"/>
      <c r="G59" s="688" t="s">
        <v>463</v>
      </c>
      <c r="H59" s="689"/>
      <c r="I59" s="689"/>
      <c r="J59" s="689"/>
      <c r="K59" s="689"/>
      <c r="L59" s="689"/>
      <c r="M59" s="689"/>
      <c r="N59" s="689"/>
      <c r="O59" s="690"/>
      <c r="P59" s="784" t="s">
        <v>188</v>
      </c>
      <c r="Q59" s="785"/>
      <c r="R59" s="785"/>
      <c r="S59" s="785"/>
      <c r="T59" s="785"/>
      <c r="U59" s="786"/>
      <c r="V59" s="807"/>
      <c r="W59" s="808"/>
      <c r="X59" s="809"/>
      <c r="Y59" s="199">
        <v>82</v>
      </c>
      <c r="Z59" s="688" t="s">
        <v>215</v>
      </c>
      <c r="AA59" s="689"/>
      <c r="AB59" s="690"/>
      <c r="AC59" s="688" t="s">
        <v>464</v>
      </c>
      <c r="AD59" s="689"/>
      <c r="AE59" s="689"/>
      <c r="AF59" s="689"/>
      <c r="AG59" s="690"/>
      <c r="AH59" s="683" t="s">
        <v>429</v>
      </c>
      <c r="AI59" s="685"/>
      <c r="AJ59" s="684" t="s">
        <v>429</v>
      </c>
      <c r="AK59" s="684"/>
      <c r="AL59" s="698"/>
    </row>
    <row r="60" spans="1:54" s="159" customFormat="1" ht="15" customHeight="1" thickBot="1">
      <c r="A60" s="789"/>
      <c r="B60" s="790"/>
      <c r="C60" s="790"/>
      <c r="D60" s="790"/>
      <c r="E60" s="665">
        <v>51</v>
      </c>
      <c r="F60" s="666"/>
      <c r="G60" s="688" t="s">
        <v>465</v>
      </c>
      <c r="H60" s="689"/>
      <c r="I60" s="689"/>
      <c r="J60" s="689"/>
      <c r="K60" s="689"/>
      <c r="L60" s="689"/>
      <c r="M60" s="689"/>
      <c r="N60" s="689"/>
      <c r="O60" s="690"/>
      <c r="P60" s="784" t="s">
        <v>188</v>
      </c>
      <c r="Q60" s="785"/>
      <c r="R60" s="785"/>
      <c r="S60" s="785"/>
      <c r="T60" s="785"/>
      <c r="U60" s="786"/>
      <c r="V60" s="810"/>
      <c r="W60" s="811"/>
      <c r="X60" s="812"/>
      <c r="Y60" s="208">
        <v>83</v>
      </c>
      <c r="Z60" s="794" t="s">
        <v>466</v>
      </c>
      <c r="AA60" s="795"/>
      <c r="AB60" s="795"/>
      <c r="AC60" s="795"/>
      <c r="AD60" s="795"/>
      <c r="AE60" s="795"/>
      <c r="AF60" s="795"/>
      <c r="AG60" s="796"/>
      <c r="AH60" s="703" t="s">
        <v>429</v>
      </c>
      <c r="AI60" s="704"/>
      <c r="AJ60" s="704"/>
      <c r="AK60" s="704"/>
      <c r="AL60" s="705"/>
    </row>
    <row r="61" spans="1:54" s="157" customFormat="1" ht="15" customHeight="1" thickBot="1">
      <c r="A61" s="821"/>
      <c r="B61" s="822"/>
      <c r="C61" s="822"/>
      <c r="D61" s="822"/>
      <c r="E61" s="726">
        <v>52</v>
      </c>
      <c r="F61" s="727"/>
      <c r="G61" s="800" t="s">
        <v>451</v>
      </c>
      <c r="H61" s="801"/>
      <c r="I61" s="801"/>
      <c r="J61" s="801"/>
      <c r="K61" s="801"/>
      <c r="L61" s="800" t="s">
        <v>452</v>
      </c>
      <c r="M61" s="801"/>
      <c r="N61" s="801"/>
      <c r="O61" s="802"/>
      <c r="P61" s="703" t="s">
        <v>188</v>
      </c>
      <c r="Q61" s="803"/>
      <c r="R61" s="703" t="s">
        <v>188</v>
      </c>
      <c r="S61" s="704"/>
      <c r="T61" s="704"/>
      <c r="U61" s="705"/>
      <c r="V61" s="804" t="s">
        <v>223</v>
      </c>
      <c r="W61" s="805"/>
      <c r="X61" s="806"/>
      <c r="Y61" s="197">
        <v>84</v>
      </c>
      <c r="Z61" s="718" t="s">
        <v>467</v>
      </c>
      <c r="AA61" s="719"/>
      <c r="AB61" s="719"/>
      <c r="AC61" s="719"/>
      <c r="AD61" s="719"/>
      <c r="AE61" s="719"/>
      <c r="AF61" s="719"/>
      <c r="AG61" s="720"/>
      <c r="AH61" s="721" t="s">
        <v>468</v>
      </c>
      <c r="AI61" s="722"/>
      <c r="AJ61" s="722"/>
      <c r="AK61" s="722"/>
      <c r="AL61" s="723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787" t="s">
        <v>469</v>
      </c>
      <c r="B62" s="788"/>
      <c r="C62" s="788"/>
      <c r="D62" s="788"/>
      <c r="E62" s="663">
        <v>53</v>
      </c>
      <c r="F62" s="664"/>
      <c r="G62" s="831" t="s">
        <v>470</v>
      </c>
      <c r="H62" s="832"/>
      <c r="I62" s="832"/>
      <c r="J62" s="832"/>
      <c r="K62" s="833"/>
      <c r="L62" s="858" t="s">
        <v>471</v>
      </c>
      <c r="M62" s="859"/>
      <c r="N62" s="859"/>
      <c r="O62" s="860" t="s">
        <v>96</v>
      </c>
      <c r="P62" s="721" t="s">
        <v>188</v>
      </c>
      <c r="Q62" s="834"/>
      <c r="R62" s="721" t="s">
        <v>188</v>
      </c>
      <c r="S62" s="722"/>
      <c r="T62" s="722"/>
      <c r="U62" s="723"/>
      <c r="V62" s="807"/>
      <c r="W62" s="808"/>
      <c r="X62" s="809"/>
      <c r="Y62" s="199">
        <v>85</v>
      </c>
      <c r="Z62" s="688" t="s">
        <v>472</v>
      </c>
      <c r="AA62" s="689"/>
      <c r="AB62" s="689"/>
      <c r="AC62" s="689"/>
      <c r="AD62" s="689"/>
      <c r="AE62" s="689"/>
      <c r="AF62" s="689"/>
      <c r="AG62" s="690"/>
      <c r="AH62" s="683" t="s">
        <v>473</v>
      </c>
      <c r="AI62" s="684"/>
      <c r="AJ62" s="684"/>
      <c r="AK62" s="684"/>
      <c r="AL62" s="698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821"/>
      <c r="B63" s="822"/>
      <c r="C63" s="822"/>
      <c r="D63" s="822"/>
      <c r="E63" s="726">
        <v>54</v>
      </c>
      <c r="F63" s="727"/>
      <c r="G63" s="794" t="s">
        <v>474</v>
      </c>
      <c r="H63" s="795"/>
      <c r="I63" s="795"/>
      <c r="J63" s="795"/>
      <c r="K63" s="796"/>
      <c r="L63" s="800" t="s">
        <v>475</v>
      </c>
      <c r="M63" s="801"/>
      <c r="N63" s="801"/>
      <c r="O63" s="802" t="s">
        <v>96</v>
      </c>
      <c r="P63" s="703" t="s">
        <v>188</v>
      </c>
      <c r="Q63" s="803"/>
      <c r="R63" s="703" t="s">
        <v>188</v>
      </c>
      <c r="S63" s="704"/>
      <c r="T63" s="704"/>
      <c r="U63" s="705"/>
      <c r="V63" s="810"/>
      <c r="W63" s="811"/>
      <c r="X63" s="812"/>
      <c r="Y63" s="208">
        <v>86</v>
      </c>
      <c r="Z63" s="794"/>
      <c r="AA63" s="795"/>
      <c r="AB63" s="795"/>
      <c r="AC63" s="795"/>
      <c r="AD63" s="795"/>
      <c r="AE63" s="795"/>
      <c r="AF63" s="795"/>
      <c r="AG63" s="796"/>
      <c r="AH63" s="703"/>
      <c r="AI63" s="704"/>
      <c r="AJ63" s="704"/>
      <c r="AK63" s="704"/>
      <c r="AL63" s="705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861" t="s">
        <v>476</v>
      </c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62"/>
      <c r="AF64" s="862"/>
      <c r="AG64" s="862"/>
      <c r="AH64" s="862"/>
      <c r="AI64" s="862"/>
      <c r="AJ64" s="862"/>
      <c r="AK64" s="862"/>
      <c r="AL64" s="863"/>
    </row>
    <row r="65" spans="1:38" s="162" customFormat="1" ht="24.95" customHeight="1">
      <c r="A65" s="851" t="s">
        <v>477</v>
      </c>
      <c r="B65" s="852"/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  <c r="AJ65" s="852"/>
      <c r="AK65" s="852"/>
      <c r="AL65" s="864"/>
    </row>
    <row r="66" spans="1:38" s="162" customFormat="1" ht="24.95" customHeight="1">
      <c r="A66" s="851" t="s">
        <v>478</v>
      </c>
      <c r="B66" s="852"/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2"/>
      <c r="V66" s="852"/>
      <c r="W66" s="852"/>
      <c r="X66" s="852"/>
      <c r="Y66" s="852"/>
      <c r="Z66" s="852"/>
      <c r="AA66" s="852"/>
      <c r="AB66" s="852"/>
      <c r="AC66" s="852"/>
      <c r="AD66" s="852"/>
      <c r="AE66" s="852"/>
      <c r="AF66" s="852"/>
      <c r="AG66" s="852"/>
      <c r="AH66" s="852"/>
      <c r="AI66" s="852"/>
      <c r="AJ66" s="852"/>
      <c r="AK66" s="852"/>
      <c r="AL66" s="178"/>
    </row>
    <row r="67" spans="1:38" s="162" customFormat="1" ht="24.95" customHeight="1">
      <c r="A67" s="851" t="s">
        <v>515</v>
      </c>
      <c r="B67" s="852"/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2"/>
      <c r="Z67" s="852"/>
      <c r="AA67" s="852"/>
      <c r="AB67" s="852"/>
      <c r="AC67" s="852"/>
      <c r="AD67" s="852"/>
      <c r="AE67" s="852"/>
      <c r="AF67" s="852"/>
      <c r="AG67" s="852"/>
      <c r="AH67" s="852"/>
      <c r="AI67" s="852"/>
      <c r="AJ67" s="852"/>
      <c r="AK67" s="852"/>
      <c r="AL67" s="178"/>
    </row>
    <row r="68" spans="1:38" s="162" customFormat="1" ht="24.95" customHeight="1">
      <c r="A68" s="851" t="s">
        <v>540</v>
      </c>
      <c r="B68" s="852"/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S68" s="852"/>
      <c r="T68" s="852"/>
      <c r="U68" s="852"/>
      <c r="V68" s="852"/>
      <c r="W68" s="852"/>
      <c r="X68" s="852"/>
      <c r="Y68" s="852"/>
      <c r="Z68" s="852"/>
      <c r="AA68" s="852"/>
      <c r="AB68" s="852"/>
      <c r="AC68" s="852"/>
      <c r="AD68" s="852"/>
      <c r="AE68" s="852"/>
      <c r="AF68" s="852"/>
      <c r="AG68" s="852"/>
      <c r="AH68" s="852"/>
      <c r="AI68" s="852"/>
      <c r="AJ68" s="852"/>
      <c r="AK68" s="852"/>
      <c r="AL68" s="178"/>
    </row>
    <row r="69" spans="1:38" s="162" customFormat="1" ht="24.95" customHeight="1">
      <c r="A69" s="851" t="s">
        <v>541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178"/>
    </row>
    <row r="70" spans="1:38" s="162" customFormat="1" ht="24.95" customHeight="1">
      <c r="A70" s="851" t="s">
        <v>539</v>
      </c>
      <c r="B70" s="852"/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  <c r="AJ70" s="852"/>
      <c r="AK70" s="852"/>
      <c r="AL70" s="178"/>
    </row>
    <row r="71" spans="1:38" s="162" customFormat="1" ht="24.95" customHeight="1" thickBot="1">
      <c r="A71" s="219" t="s">
        <v>601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1"/>
    </row>
  </sheetData>
  <mergeCells count="328"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V12:AK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1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51" t="s">
        <v>506</v>
      </c>
      <c r="B1" s="252"/>
      <c r="C1" s="252"/>
      <c r="D1" s="252"/>
      <c r="E1" s="252"/>
      <c r="F1" s="252"/>
      <c r="G1" s="252"/>
      <c r="H1" s="253"/>
      <c r="I1" s="354" t="s">
        <v>41</v>
      </c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3"/>
      <c r="AA1" s="263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1"/>
      <c r="AM1" s="2"/>
      <c r="AN1" s="2"/>
    </row>
    <row r="2" spans="1:45" ht="12.75" customHeight="1">
      <c r="A2" s="254"/>
      <c r="B2" s="255"/>
      <c r="C2" s="255"/>
      <c r="D2" s="255"/>
      <c r="E2" s="255"/>
      <c r="F2" s="255"/>
      <c r="G2" s="255"/>
      <c r="H2" s="256"/>
      <c r="I2" s="281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6"/>
      <c r="AA2" s="332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4"/>
      <c r="AM2" s="2"/>
      <c r="AN2" s="2"/>
    </row>
    <row r="3" spans="1:45" ht="18.75" customHeight="1">
      <c r="A3" s="254"/>
      <c r="B3" s="255"/>
      <c r="C3" s="255"/>
      <c r="D3" s="255"/>
      <c r="E3" s="255"/>
      <c r="F3" s="255"/>
      <c r="G3" s="255"/>
      <c r="H3" s="256"/>
      <c r="I3" s="281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6"/>
      <c r="AA3" s="332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4"/>
      <c r="AM3" s="2"/>
      <c r="AN3" s="2"/>
    </row>
    <row r="4" spans="1:45" ht="39" customHeight="1">
      <c r="A4" s="254"/>
      <c r="B4" s="255"/>
      <c r="C4" s="255"/>
      <c r="D4" s="255"/>
      <c r="E4" s="255"/>
      <c r="F4" s="255"/>
      <c r="G4" s="255"/>
      <c r="H4" s="256"/>
      <c r="I4" s="282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9"/>
      <c r="AA4" s="332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4"/>
      <c r="AM4" s="2"/>
      <c r="AN4" s="2"/>
    </row>
    <row r="5" spans="1:45" ht="18.75" customHeight="1">
      <c r="A5" s="254"/>
      <c r="B5" s="255"/>
      <c r="C5" s="255"/>
      <c r="D5" s="255"/>
      <c r="E5" s="255"/>
      <c r="F5" s="255"/>
      <c r="G5" s="255"/>
      <c r="H5" s="256"/>
      <c r="I5" s="358" t="s">
        <v>110</v>
      </c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60"/>
      <c r="AA5" s="332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4"/>
      <c r="AM5" s="2"/>
      <c r="AN5" s="2"/>
    </row>
    <row r="6" spans="1:45" ht="18.75" customHeight="1">
      <c r="A6" s="257"/>
      <c r="B6" s="258"/>
      <c r="C6" s="258"/>
      <c r="D6" s="258"/>
      <c r="E6" s="258"/>
      <c r="F6" s="258"/>
      <c r="G6" s="258"/>
      <c r="H6" s="259"/>
      <c r="I6" s="361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3"/>
      <c r="AA6" s="355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7"/>
      <c r="AM6" s="2"/>
      <c r="AN6" s="2"/>
    </row>
    <row r="7" spans="1:45" ht="18.75" customHeight="1">
      <c r="A7" s="364" t="s">
        <v>12</v>
      </c>
      <c r="B7" s="365"/>
      <c r="C7" s="365"/>
      <c r="D7" s="365"/>
      <c r="E7" s="365"/>
      <c r="F7" s="365"/>
      <c r="G7" s="365"/>
      <c r="H7" s="366"/>
      <c r="I7" s="367" t="s">
        <v>13</v>
      </c>
      <c r="J7" s="367"/>
      <c r="K7" s="367" t="s">
        <v>14</v>
      </c>
      <c r="L7" s="367"/>
      <c r="M7" s="367" t="s">
        <v>15</v>
      </c>
      <c r="N7" s="367"/>
      <c r="O7" s="367" t="s">
        <v>16</v>
      </c>
      <c r="P7" s="367"/>
      <c r="Q7" s="367" t="s">
        <v>17</v>
      </c>
      <c r="R7" s="367"/>
      <c r="S7" s="367" t="s">
        <v>18</v>
      </c>
      <c r="T7" s="367"/>
      <c r="U7" s="381" t="s">
        <v>19</v>
      </c>
      <c r="V7" s="381"/>
      <c r="W7" s="381"/>
      <c r="X7" s="367" t="s">
        <v>20</v>
      </c>
      <c r="Y7" s="367"/>
      <c r="Z7" s="367"/>
      <c r="AA7" s="283">
        <f>Cover!AD7</f>
        <v>21</v>
      </c>
      <c r="AB7" s="283"/>
      <c r="AC7" s="382" t="s">
        <v>289</v>
      </c>
      <c r="AD7" s="382"/>
      <c r="AE7" s="382"/>
      <c r="AF7" s="283">
        <v>19</v>
      </c>
      <c r="AG7" s="283"/>
      <c r="AH7" s="368" t="s">
        <v>288</v>
      </c>
      <c r="AI7" s="368"/>
      <c r="AJ7" s="368"/>
      <c r="AK7" s="368"/>
      <c r="AL7" s="369"/>
      <c r="AM7" s="2"/>
      <c r="AN7" s="2"/>
    </row>
    <row r="8" spans="1:45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4"/>
      <c r="I8" s="375" t="s">
        <v>38</v>
      </c>
      <c r="J8" s="376"/>
      <c r="K8" s="377" t="s">
        <v>47</v>
      </c>
      <c r="L8" s="378"/>
      <c r="M8" s="375" t="s">
        <v>39</v>
      </c>
      <c r="N8" s="376"/>
      <c r="O8" s="377" t="s">
        <v>48</v>
      </c>
      <c r="P8" s="378"/>
      <c r="Q8" s="375" t="s">
        <v>49</v>
      </c>
      <c r="R8" s="376"/>
      <c r="S8" s="375" t="s">
        <v>50</v>
      </c>
      <c r="T8" s="376"/>
      <c r="U8" s="377" t="s">
        <v>287</v>
      </c>
      <c r="V8" s="379"/>
      <c r="W8" s="378"/>
      <c r="X8" s="375" t="str">
        <f>Cover!AA8</f>
        <v>D05</v>
      </c>
      <c r="Y8" s="380"/>
      <c r="Z8" s="376"/>
      <c r="AA8" s="284"/>
      <c r="AB8" s="284"/>
      <c r="AC8" s="383"/>
      <c r="AD8" s="383"/>
      <c r="AE8" s="383"/>
      <c r="AF8" s="284"/>
      <c r="AG8" s="284"/>
      <c r="AH8" s="370"/>
      <c r="AI8" s="370"/>
      <c r="AJ8" s="370"/>
      <c r="AK8" s="370"/>
      <c r="AL8" s="371"/>
      <c r="AM8" s="3"/>
      <c r="AN8" s="3"/>
    </row>
    <row r="9" spans="1:45" ht="17.25" customHeight="1" thickBot="1">
      <c r="A9" s="384" t="s">
        <v>503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6"/>
      <c r="AM9" s="67"/>
      <c r="AN9" s="67"/>
    </row>
    <row r="10" spans="1:45" s="159" customFormat="1" ht="15" customHeight="1">
      <c r="A10" s="659" t="s">
        <v>94</v>
      </c>
      <c r="B10" s="660"/>
      <c r="C10" s="660"/>
      <c r="D10" s="660"/>
      <c r="E10" s="663">
        <v>1</v>
      </c>
      <c r="F10" s="664"/>
      <c r="G10" s="653" t="s">
        <v>113</v>
      </c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5"/>
      <c r="V10" s="656" t="s">
        <v>517</v>
      </c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8"/>
    </row>
    <row r="11" spans="1:45" s="157" customFormat="1" ht="15" customHeight="1">
      <c r="A11" s="661"/>
      <c r="B11" s="662"/>
      <c r="C11" s="662"/>
      <c r="D11" s="662"/>
      <c r="E11" s="665">
        <v>2</v>
      </c>
      <c r="F11" s="666"/>
      <c r="G11" s="667" t="s">
        <v>504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9"/>
      <c r="V11" s="670" t="s">
        <v>526</v>
      </c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2"/>
      <c r="AM11" s="813"/>
      <c r="AN11" s="813"/>
      <c r="AO11" s="814"/>
      <c r="AP11" s="814"/>
      <c r="AQ11" s="814"/>
      <c r="AR11" s="814"/>
      <c r="AS11" s="814"/>
    </row>
    <row r="12" spans="1:45" s="157" customFormat="1" ht="15" customHeight="1">
      <c r="A12" s="661"/>
      <c r="B12" s="662"/>
      <c r="C12" s="662"/>
      <c r="D12" s="662"/>
      <c r="E12" s="665">
        <v>3</v>
      </c>
      <c r="F12" s="666"/>
      <c r="G12" s="667" t="s">
        <v>507</v>
      </c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9"/>
      <c r="V12" s="670" t="s">
        <v>565</v>
      </c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2"/>
      <c r="AM12" s="813"/>
      <c r="AN12" s="813"/>
      <c r="AO12" s="813"/>
      <c r="AP12" s="813"/>
      <c r="AQ12" s="813"/>
      <c r="AR12" s="813"/>
      <c r="AS12" s="813"/>
    </row>
    <row r="13" spans="1:45" s="157" customFormat="1" ht="15" customHeight="1">
      <c r="A13" s="661"/>
      <c r="B13" s="662"/>
      <c r="C13" s="662"/>
      <c r="D13" s="662"/>
      <c r="E13" s="665">
        <v>4</v>
      </c>
      <c r="F13" s="666"/>
      <c r="G13" s="667" t="s">
        <v>115</v>
      </c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9"/>
      <c r="V13" s="670" t="s">
        <v>299</v>
      </c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2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61"/>
      <c r="B14" s="662"/>
      <c r="C14" s="662"/>
      <c r="D14" s="662"/>
      <c r="E14" s="665">
        <v>5</v>
      </c>
      <c r="F14" s="666"/>
      <c r="G14" s="667" t="s">
        <v>114</v>
      </c>
      <c r="H14" s="668"/>
      <c r="I14" s="668"/>
      <c r="J14" s="668"/>
      <c r="K14" s="668"/>
      <c r="L14" s="668"/>
      <c r="M14" s="668"/>
      <c r="N14" s="668"/>
      <c r="O14" s="669"/>
      <c r="P14" s="688" t="s">
        <v>505</v>
      </c>
      <c r="Q14" s="689"/>
      <c r="R14" s="689"/>
      <c r="S14" s="689"/>
      <c r="T14" s="689"/>
      <c r="U14" s="690"/>
      <c r="V14" s="676" t="s">
        <v>585</v>
      </c>
      <c r="W14" s="677"/>
      <c r="X14" s="677"/>
      <c r="Y14" s="677"/>
      <c r="Z14" s="677"/>
      <c r="AA14" s="677"/>
      <c r="AB14" s="677"/>
      <c r="AC14" s="677"/>
      <c r="AD14" s="677" t="s">
        <v>523</v>
      </c>
      <c r="AE14" s="677"/>
      <c r="AF14" s="677"/>
      <c r="AG14" s="677"/>
      <c r="AH14" s="677"/>
      <c r="AI14" s="677"/>
      <c r="AJ14" s="677"/>
      <c r="AK14" s="677"/>
      <c r="AL14" s="678"/>
      <c r="AM14" s="813"/>
      <c r="AN14" s="813"/>
      <c r="AO14" s="813"/>
      <c r="AP14" s="813"/>
      <c r="AQ14" s="813"/>
      <c r="AR14" s="813"/>
      <c r="AS14" s="813"/>
    </row>
    <row r="15" spans="1:45" s="157" customFormat="1" ht="15" customHeight="1">
      <c r="A15" s="661"/>
      <c r="B15" s="662"/>
      <c r="C15" s="662"/>
      <c r="D15" s="662"/>
      <c r="E15" s="665">
        <v>6</v>
      </c>
      <c r="F15" s="666"/>
      <c r="G15" s="188" t="s">
        <v>117</v>
      </c>
      <c r="H15" s="189"/>
      <c r="I15" s="189"/>
      <c r="J15" s="189"/>
      <c r="K15" s="189"/>
      <c r="L15" s="189"/>
      <c r="M15" s="189"/>
      <c r="N15" s="189"/>
      <c r="O15" s="189" t="s">
        <v>118</v>
      </c>
      <c r="P15" s="815" t="s">
        <v>101</v>
      </c>
      <c r="Q15" s="815"/>
      <c r="R15" s="815"/>
      <c r="S15" s="815" t="s">
        <v>102</v>
      </c>
      <c r="T15" s="815"/>
      <c r="U15" s="815"/>
      <c r="V15" s="670">
        <v>5</v>
      </c>
      <c r="W15" s="671"/>
      <c r="X15" s="671"/>
      <c r="Y15" s="671"/>
      <c r="Z15" s="671"/>
      <c r="AA15" s="671"/>
      <c r="AB15" s="671"/>
      <c r="AC15" s="679"/>
      <c r="AD15" s="670">
        <v>50</v>
      </c>
      <c r="AE15" s="671"/>
      <c r="AF15" s="671"/>
      <c r="AG15" s="671"/>
      <c r="AH15" s="671"/>
      <c r="AI15" s="671"/>
      <c r="AJ15" s="671"/>
      <c r="AK15" s="671"/>
      <c r="AL15" s="672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61"/>
      <c r="B16" s="662"/>
      <c r="C16" s="662"/>
      <c r="D16" s="662"/>
      <c r="E16" s="665">
        <v>7</v>
      </c>
      <c r="F16" s="666"/>
      <c r="G16" s="188" t="s">
        <v>121</v>
      </c>
      <c r="H16" s="189"/>
      <c r="I16" s="189"/>
      <c r="J16" s="189"/>
      <c r="K16" s="189"/>
      <c r="L16" s="189"/>
      <c r="M16" s="189"/>
      <c r="N16" s="189"/>
      <c r="O16" s="189"/>
      <c r="P16" s="191"/>
      <c r="Q16" s="191"/>
      <c r="R16" s="191"/>
      <c r="S16" s="191"/>
      <c r="T16" s="191"/>
      <c r="U16" s="192"/>
      <c r="V16" s="670" t="s">
        <v>522</v>
      </c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2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787" t="s">
        <v>479</v>
      </c>
      <c r="B17" s="788"/>
      <c r="C17" s="788"/>
      <c r="D17" s="788"/>
      <c r="E17" s="663">
        <v>8</v>
      </c>
      <c r="F17" s="664"/>
      <c r="G17" s="718" t="s">
        <v>89</v>
      </c>
      <c r="H17" s="719"/>
      <c r="I17" s="719"/>
      <c r="J17" s="719"/>
      <c r="K17" s="719"/>
      <c r="L17" s="719"/>
      <c r="M17" s="719"/>
      <c r="N17" s="719"/>
      <c r="O17" s="720"/>
      <c r="P17" s="193" t="s">
        <v>480</v>
      </c>
      <c r="Q17" s="194"/>
      <c r="R17" s="194"/>
      <c r="S17" s="194"/>
      <c r="T17" s="194"/>
      <c r="U17" s="194"/>
      <c r="V17" s="791" t="s">
        <v>551</v>
      </c>
      <c r="W17" s="792"/>
      <c r="X17" s="792"/>
      <c r="Y17" s="792"/>
      <c r="Z17" s="792"/>
      <c r="AA17" s="792"/>
      <c r="AB17" s="792"/>
      <c r="AC17" s="792"/>
      <c r="AD17" s="792"/>
      <c r="AE17" s="793"/>
      <c r="AF17" s="721" t="s">
        <v>549</v>
      </c>
      <c r="AG17" s="722"/>
      <c r="AH17" s="722"/>
      <c r="AI17" s="722"/>
      <c r="AJ17" s="722"/>
      <c r="AK17" s="722"/>
      <c r="AL17" s="723"/>
      <c r="AM17" s="813"/>
      <c r="AN17" s="813"/>
      <c r="AO17" s="813"/>
      <c r="AP17" s="813"/>
      <c r="AQ17" s="813"/>
      <c r="AR17" s="813"/>
      <c r="AS17" s="813"/>
    </row>
    <row r="18" spans="1:45" s="157" customFormat="1" ht="15" customHeight="1">
      <c r="A18" s="789"/>
      <c r="B18" s="790"/>
      <c r="C18" s="790"/>
      <c r="D18" s="790"/>
      <c r="E18" s="665">
        <v>9</v>
      </c>
      <c r="F18" s="666"/>
      <c r="G18" s="688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90"/>
      <c r="V18" s="715" t="s">
        <v>481</v>
      </c>
      <c r="W18" s="716"/>
      <c r="X18" s="716"/>
      <c r="Y18" s="717"/>
      <c r="Z18" s="715" t="s">
        <v>482</v>
      </c>
      <c r="AA18" s="716"/>
      <c r="AB18" s="716"/>
      <c r="AC18" s="716"/>
      <c r="AD18" s="716"/>
      <c r="AE18" s="717"/>
      <c r="AF18" s="715" t="s">
        <v>483</v>
      </c>
      <c r="AG18" s="716"/>
      <c r="AH18" s="716"/>
      <c r="AI18" s="716"/>
      <c r="AJ18" s="717"/>
      <c r="AK18" s="816" t="s">
        <v>484</v>
      </c>
      <c r="AL18" s="817"/>
      <c r="AM18" s="156"/>
      <c r="AN18" s="156"/>
      <c r="AO18" s="156"/>
      <c r="AP18" s="156"/>
    </row>
    <row r="19" spans="1:45" s="157" customFormat="1" ht="15" customHeight="1">
      <c r="A19" s="789"/>
      <c r="B19" s="790"/>
      <c r="C19" s="790"/>
      <c r="D19" s="790"/>
      <c r="E19" s="665">
        <v>10</v>
      </c>
      <c r="F19" s="666"/>
      <c r="G19" s="688" t="s">
        <v>485</v>
      </c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90"/>
      <c r="V19" s="680">
        <v>35.664000000000001</v>
      </c>
      <c r="W19" s="681"/>
      <c r="X19" s="681"/>
      <c r="Y19" s="682"/>
      <c r="Z19" s="683">
        <v>118.881</v>
      </c>
      <c r="AA19" s="684"/>
      <c r="AB19" s="684"/>
      <c r="AC19" s="684"/>
      <c r="AD19" s="684"/>
      <c r="AE19" s="685"/>
      <c r="AF19" s="683">
        <v>154.607</v>
      </c>
      <c r="AG19" s="684"/>
      <c r="AH19" s="684"/>
      <c r="AI19" s="684"/>
      <c r="AJ19" s="685"/>
      <c r="AK19" s="686" t="s">
        <v>486</v>
      </c>
      <c r="AL19" s="687"/>
      <c r="AM19" s="156"/>
      <c r="AN19" s="156"/>
      <c r="AO19" s="156"/>
      <c r="AP19" s="156"/>
    </row>
    <row r="20" spans="1:45" s="157" customFormat="1" ht="15" customHeight="1">
      <c r="A20" s="789"/>
      <c r="B20" s="790"/>
      <c r="C20" s="790"/>
      <c r="D20" s="790"/>
      <c r="E20" s="665">
        <v>11</v>
      </c>
      <c r="F20" s="666"/>
      <c r="G20" s="688" t="s">
        <v>487</v>
      </c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90"/>
      <c r="V20" s="680">
        <v>9</v>
      </c>
      <c r="W20" s="681"/>
      <c r="X20" s="681"/>
      <c r="Y20" s="682"/>
      <c r="Z20" s="683">
        <v>9</v>
      </c>
      <c r="AA20" s="684"/>
      <c r="AB20" s="684"/>
      <c r="AC20" s="684"/>
      <c r="AD20" s="684"/>
      <c r="AE20" s="685"/>
      <c r="AF20" s="683">
        <v>9</v>
      </c>
      <c r="AG20" s="684"/>
      <c r="AH20" s="684"/>
      <c r="AI20" s="684"/>
      <c r="AJ20" s="685"/>
      <c r="AK20" s="686" t="s">
        <v>139</v>
      </c>
      <c r="AL20" s="687"/>
      <c r="AM20" s="156"/>
      <c r="AN20" s="156"/>
      <c r="AO20" s="156"/>
      <c r="AP20" s="156"/>
    </row>
    <row r="21" spans="1:45" s="157" customFormat="1" ht="15" customHeight="1">
      <c r="A21" s="789"/>
      <c r="B21" s="790"/>
      <c r="C21" s="790"/>
      <c r="D21" s="790"/>
      <c r="E21" s="665">
        <v>12</v>
      </c>
      <c r="F21" s="666"/>
      <c r="G21" s="688" t="s">
        <v>488</v>
      </c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90"/>
      <c r="V21" s="680">
        <v>8</v>
      </c>
      <c r="W21" s="681"/>
      <c r="X21" s="681"/>
      <c r="Y21" s="682"/>
      <c r="Z21" s="683">
        <v>8</v>
      </c>
      <c r="AA21" s="684"/>
      <c r="AB21" s="684"/>
      <c r="AC21" s="684"/>
      <c r="AD21" s="684"/>
      <c r="AE21" s="685"/>
      <c r="AF21" s="683">
        <v>8</v>
      </c>
      <c r="AG21" s="684"/>
      <c r="AH21" s="684"/>
      <c r="AI21" s="684"/>
      <c r="AJ21" s="685"/>
      <c r="AK21" s="686" t="s">
        <v>139</v>
      </c>
      <c r="AL21" s="687"/>
      <c r="AM21" s="156"/>
      <c r="AN21" s="156"/>
      <c r="AO21" s="156"/>
      <c r="AP21" s="156"/>
    </row>
    <row r="22" spans="1:45" s="157" customFormat="1" ht="15" customHeight="1">
      <c r="A22" s="789"/>
      <c r="B22" s="790"/>
      <c r="C22" s="790"/>
      <c r="D22" s="790"/>
      <c r="E22" s="665">
        <v>13</v>
      </c>
      <c r="F22" s="666"/>
      <c r="G22" s="688" t="s">
        <v>489</v>
      </c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90"/>
      <c r="V22" s="680">
        <v>65</v>
      </c>
      <c r="W22" s="681"/>
      <c r="X22" s="681"/>
      <c r="Y22" s="682"/>
      <c r="Z22" s="683">
        <v>65</v>
      </c>
      <c r="AA22" s="684"/>
      <c r="AB22" s="684"/>
      <c r="AC22" s="684"/>
      <c r="AD22" s="684"/>
      <c r="AE22" s="685"/>
      <c r="AF22" s="683">
        <v>65</v>
      </c>
      <c r="AG22" s="684"/>
      <c r="AH22" s="684"/>
      <c r="AI22" s="684"/>
      <c r="AJ22" s="685"/>
      <c r="AK22" s="686" t="s">
        <v>490</v>
      </c>
      <c r="AL22" s="687"/>
      <c r="AM22" s="156"/>
      <c r="AN22" s="156"/>
      <c r="AO22" s="156"/>
      <c r="AP22" s="156"/>
    </row>
    <row r="23" spans="1:45" s="157" customFormat="1" ht="15" customHeight="1">
      <c r="A23" s="789"/>
      <c r="B23" s="790"/>
      <c r="C23" s="790"/>
      <c r="D23" s="790"/>
      <c r="E23" s="665">
        <v>14</v>
      </c>
      <c r="F23" s="666"/>
      <c r="G23" s="688" t="s">
        <v>491</v>
      </c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90"/>
      <c r="V23" s="680">
        <v>28.97</v>
      </c>
      <c r="W23" s="681"/>
      <c r="X23" s="681"/>
      <c r="Y23" s="682"/>
      <c r="Z23" s="683">
        <v>28.97</v>
      </c>
      <c r="AA23" s="684"/>
      <c r="AB23" s="684"/>
      <c r="AC23" s="684"/>
      <c r="AD23" s="684"/>
      <c r="AE23" s="685"/>
      <c r="AF23" s="683">
        <v>28.97</v>
      </c>
      <c r="AG23" s="684"/>
      <c r="AH23" s="684"/>
      <c r="AI23" s="684"/>
      <c r="AJ23" s="685"/>
      <c r="AK23" s="683" t="s">
        <v>96</v>
      </c>
      <c r="AL23" s="698"/>
      <c r="AM23" s="156"/>
      <c r="AN23" s="156"/>
      <c r="AO23" s="156"/>
      <c r="AP23" s="156"/>
    </row>
    <row r="24" spans="1:45" s="159" customFormat="1" ht="15" customHeight="1">
      <c r="A24" s="789"/>
      <c r="B24" s="790"/>
      <c r="C24" s="790"/>
      <c r="D24" s="790"/>
      <c r="E24" s="665">
        <v>15</v>
      </c>
      <c r="F24" s="666"/>
      <c r="G24" s="688" t="s">
        <v>492</v>
      </c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90"/>
      <c r="V24" s="728">
        <v>10.3313929234307</v>
      </c>
      <c r="W24" s="729"/>
      <c r="X24" s="729"/>
      <c r="Y24" s="730"/>
      <c r="Z24" s="695">
        <v>10.3313929234307</v>
      </c>
      <c r="AA24" s="696"/>
      <c r="AB24" s="696"/>
      <c r="AC24" s="696"/>
      <c r="AD24" s="696"/>
      <c r="AE24" s="697"/>
      <c r="AF24" s="818">
        <v>10.3313929234307</v>
      </c>
      <c r="AG24" s="819"/>
      <c r="AH24" s="819"/>
      <c r="AI24" s="819"/>
      <c r="AJ24" s="820"/>
      <c r="AK24" s="683" t="s">
        <v>493</v>
      </c>
      <c r="AL24" s="698"/>
      <c r="AM24" s="158"/>
      <c r="AN24" s="158"/>
      <c r="AO24" s="158"/>
      <c r="AP24" s="158"/>
    </row>
    <row r="25" spans="1:45" s="157" customFormat="1" ht="15" customHeight="1">
      <c r="A25" s="789"/>
      <c r="B25" s="790"/>
      <c r="C25" s="790"/>
      <c r="D25" s="790"/>
      <c r="E25" s="665">
        <v>16</v>
      </c>
      <c r="F25" s="666"/>
      <c r="G25" s="688" t="s">
        <v>494</v>
      </c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90"/>
      <c r="V25" s="728">
        <v>2.1092308129140199E-2</v>
      </c>
      <c r="W25" s="729"/>
      <c r="X25" s="729"/>
      <c r="Y25" s="730"/>
      <c r="Z25" s="695">
        <v>2.1092308129140199E-2</v>
      </c>
      <c r="AA25" s="696"/>
      <c r="AB25" s="696"/>
      <c r="AC25" s="696"/>
      <c r="AD25" s="696"/>
      <c r="AE25" s="697"/>
      <c r="AF25" s="728">
        <v>2.1092308129140199E-2</v>
      </c>
      <c r="AG25" s="729"/>
      <c r="AH25" s="729"/>
      <c r="AI25" s="729"/>
      <c r="AJ25" s="730"/>
      <c r="AK25" s="683" t="s">
        <v>495</v>
      </c>
      <c r="AL25" s="698"/>
      <c r="AM25" s="156"/>
      <c r="AN25" s="156"/>
      <c r="AO25" s="156"/>
      <c r="AP25" s="156"/>
    </row>
    <row r="26" spans="1:45" s="157" customFormat="1" ht="15" customHeight="1">
      <c r="A26" s="789"/>
      <c r="B26" s="790"/>
      <c r="C26" s="790"/>
      <c r="D26" s="790"/>
      <c r="E26" s="665">
        <v>17</v>
      </c>
      <c r="F26" s="666"/>
      <c r="G26" s="688" t="s">
        <v>496</v>
      </c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90"/>
      <c r="V26" s="699" t="s">
        <v>547</v>
      </c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86" t="s">
        <v>490</v>
      </c>
      <c r="AL26" s="687"/>
      <c r="AM26" s="156"/>
      <c r="AN26" s="156"/>
      <c r="AO26" s="156"/>
      <c r="AP26" s="156"/>
    </row>
    <row r="27" spans="1:45" s="157" customFormat="1" ht="15" customHeight="1">
      <c r="A27" s="789"/>
      <c r="B27" s="790"/>
      <c r="C27" s="790"/>
      <c r="D27" s="790"/>
      <c r="E27" s="665">
        <v>18</v>
      </c>
      <c r="F27" s="666"/>
      <c r="G27" s="688" t="s">
        <v>497</v>
      </c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90"/>
      <c r="V27" s="699" t="s">
        <v>546</v>
      </c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86" t="s">
        <v>139</v>
      </c>
      <c r="AL27" s="687"/>
      <c r="AM27" s="156"/>
      <c r="AN27" s="156"/>
      <c r="AO27" s="156"/>
      <c r="AP27" s="156"/>
    </row>
    <row r="28" spans="1:45" s="157" customFormat="1" ht="23.25" customHeight="1">
      <c r="A28" s="789"/>
      <c r="B28" s="790"/>
      <c r="C28" s="790"/>
      <c r="D28" s="790"/>
      <c r="E28" s="665">
        <v>19</v>
      </c>
      <c r="F28" s="666"/>
      <c r="G28" s="688" t="s">
        <v>498</v>
      </c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714" t="s">
        <v>550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671"/>
      <c r="AJ28" s="679"/>
      <c r="AK28" s="683" t="s">
        <v>499</v>
      </c>
      <c r="AL28" s="698"/>
      <c r="AM28" s="156"/>
      <c r="AN28" s="156"/>
      <c r="AO28" s="156"/>
      <c r="AP28" s="156"/>
    </row>
    <row r="29" spans="1:45" s="159" customFormat="1" ht="22.5" customHeight="1">
      <c r="A29" s="789"/>
      <c r="B29" s="790"/>
      <c r="C29" s="790"/>
      <c r="D29" s="790"/>
      <c r="E29" s="665">
        <v>20</v>
      </c>
      <c r="F29" s="666"/>
      <c r="G29" s="688" t="s">
        <v>500</v>
      </c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90"/>
      <c r="V29" s="670" t="s">
        <v>157</v>
      </c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9"/>
      <c r="AK29" s="683" t="s">
        <v>156</v>
      </c>
      <c r="AL29" s="698"/>
      <c r="AM29" s="158"/>
      <c r="AN29" s="158"/>
      <c r="AO29" s="158"/>
      <c r="AP29" s="158"/>
    </row>
    <row r="30" spans="1:45" s="159" customFormat="1" ht="15" customHeight="1">
      <c r="A30" s="789"/>
      <c r="B30" s="790"/>
      <c r="C30" s="790"/>
      <c r="D30" s="790"/>
      <c r="E30" s="665">
        <v>21</v>
      </c>
      <c r="F30" s="666"/>
      <c r="G30" s="688" t="s">
        <v>501</v>
      </c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90"/>
      <c r="V30" s="670">
        <v>0.998</v>
      </c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2"/>
      <c r="AM30" s="158"/>
      <c r="AN30" s="158"/>
      <c r="AO30" s="158"/>
      <c r="AP30" s="158"/>
    </row>
    <row r="31" spans="1:45" s="157" customFormat="1" ht="15" customHeight="1" thickBot="1">
      <c r="A31" s="789"/>
      <c r="B31" s="790"/>
      <c r="C31" s="790"/>
      <c r="D31" s="790"/>
      <c r="E31" s="771">
        <v>22</v>
      </c>
      <c r="F31" s="773"/>
      <c r="G31" s="709" t="s">
        <v>502</v>
      </c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1"/>
      <c r="V31" s="673">
        <v>1.4</v>
      </c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5"/>
      <c r="AM31" s="156"/>
      <c r="AN31" s="156"/>
      <c r="AO31" s="156"/>
      <c r="AP31" s="156"/>
    </row>
    <row r="32" spans="1:45" s="157" customFormat="1" ht="15" customHeight="1">
      <c r="A32" s="659" t="s">
        <v>417</v>
      </c>
      <c r="B32" s="660"/>
      <c r="C32" s="660"/>
      <c r="D32" s="660"/>
      <c r="E32" s="663">
        <v>23</v>
      </c>
      <c r="F32" s="664"/>
      <c r="G32" s="831" t="s">
        <v>418</v>
      </c>
      <c r="H32" s="832"/>
      <c r="I32" s="832"/>
      <c r="J32" s="832"/>
      <c r="K32" s="832"/>
      <c r="L32" s="832"/>
      <c r="M32" s="833"/>
      <c r="N32" s="196" t="s">
        <v>419</v>
      </c>
      <c r="O32" s="193" t="s">
        <v>420</v>
      </c>
      <c r="P32" s="721" t="s">
        <v>530</v>
      </c>
      <c r="Q32" s="722"/>
      <c r="R32" s="834"/>
      <c r="S32" s="721" t="s">
        <v>530</v>
      </c>
      <c r="T32" s="722"/>
      <c r="U32" s="723"/>
      <c r="V32" s="804" t="s">
        <v>421</v>
      </c>
      <c r="W32" s="805"/>
      <c r="X32" s="806"/>
      <c r="Y32" s="197">
        <v>55</v>
      </c>
      <c r="Z32" s="835" t="s">
        <v>100</v>
      </c>
      <c r="AA32" s="835"/>
      <c r="AB32" s="835"/>
      <c r="AC32" s="835"/>
      <c r="AD32" s="835"/>
      <c r="AE32" s="835"/>
      <c r="AF32" s="835"/>
      <c r="AG32" s="835"/>
      <c r="AH32" s="712" t="s">
        <v>422</v>
      </c>
      <c r="AI32" s="712"/>
      <c r="AJ32" s="712"/>
      <c r="AK32" s="712"/>
      <c r="AL32" s="713"/>
      <c r="AM32" s="155"/>
      <c r="AN32" s="156"/>
      <c r="AO32" s="156"/>
      <c r="AP32" s="156"/>
    </row>
    <row r="33" spans="1:42" s="157" customFormat="1" ht="15" customHeight="1">
      <c r="A33" s="661"/>
      <c r="B33" s="662"/>
      <c r="C33" s="662"/>
      <c r="D33" s="662"/>
      <c r="E33" s="665">
        <v>24</v>
      </c>
      <c r="F33" s="666"/>
      <c r="G33" s="709" t="s">
        <v>423</v>
      </c>
      <c r="H33" s="710"/>
      <c r="I33" s="710"/>
      <c r="J33" s="710"/>
      <c r="K33" s="710"/>
      <c r="L33" s="710"/>
      <c r="M33" s="711"/>
      <c r="N33" s="198" t="s">
        <v>419</v>
      </c>
      <c r="O33" s="187" t="s">
        <v>420</v>
      </c>
      <c r="P33" s="683" t="s">
        <v>531</v>
      </c>
      <c r="Q33" s="684"/>
      <c r="R33" s="685"/>
      <c r="S33" s="683" t="s">
        <v>103</v>
      </c>
      <c r="T33" s="684"/>
      <c r="U33" s="698"/>
      <c r="V33" s="807"/>
      <c r="W33" s="808"/>
      <c r="X33" s="809"/>
      <c r="Y33" s="199">
        <v>56</v>
      </c>
      <c r="Z33" s="743" t="s">
        <v>425</v>
      </c>
      <c r="AA33" s="743"/>
      <c r="AB33" s="743"/>
      <c r="AC33" s="743"/>
      <c r="AD33" s="743"/>
      <c r="AE33" s="743"/>
      <c r="AF33" s="743"/>
      <c r="AG33" s="743"/>
      <c r="AH33" s="683" t="s">
        <v>188</v>
      </c>
      <c r="AI33" s="684"/>
      <c r="AJ33" s="684"/>
      <c r="AK33" s="684"/>
      <c r="AL33" s="698"/>
      <c r="AM33" s="155"/>
      <c r="AN33" s="156"/>
      <c r="AO33" s="156"/>
      <c r="AP33" s="156"/>
    </row>
    <row r="34" spans="1:42" s="157" customFormat="1" ht="15" customHeight="1">
      <c r="A34" s="661"/>
      <c r="B34" s="662"/>
      <c r="C34" s="662"/>
      <c r="D34" s="662"/>
      <c r="E34" s="665">
        <v>25</v>
      </c>
      <c r="F34" s="666"/>
      <c r="G34" s="709" t="s">
        <v>426</v>
      </c>
      <c r="H34" s="710"/>
      <c r="I34" s="710"/>
      <c r="J34" s="710"/>
      <c r="K34" s="710"/>
      <c r="L34" s="710"/>
      <c r="M34" s="710"/>
      <c r="N34" s="710"/>
      <c r="O34" s="711"/>
      <c r="P34" s="683" t="s">
        <v>427</v>
      </c>
      <c r="Q34" s="684"/>
      <c r="R34" s="684"/>
      <c r="S34" s="684"/>
      <c r="T34" s="684"/>
      <c r="U34" s="698"/>
      <c r="V34" s="807"/>
      <c r="W34" s="808"/>
      <c r="X34" s="809"/>
      <c r="Y34" s="199">
        <v>57</v>
      </c>
      <c r="Z34" s="709" t="s">
        <v>428</v>
      </c>
      <c r="AA34" s="710"/>
      <c r="AB34" s="710"/>
      <c r="AC34" s="710"/>
      <c r="AD34" s="710"/>
      <c r="AE34" s="710"/>
      <c r="AF34" s="710"/>
      <c r="AG34" s="711"/>
      <c r="AH34" s="683" t="s">
        <v>188</v>
      </c>
      <c r="AI34" s="684"/>
      <c r="AJ34" s="684"/>
      <c r="AK34" s="684"/>
      <c r="AL34" s="698"/>
      <c r="AM34" s="155"/>
      <c r="AN34" s="156"/>
      <c r="AO34" s="156"/>
      <c r="AP34" s="156"/>
    </row>
    <row r="35" spans="1:42" s="159" customFormat="1" ht="15" customHeight="1" thickBot="1">
      <c r="A35" s="829"/>
      <c r="B35" s="830"/>
      <c r="C35" s="830"/>
      <c r="D35" s="830"/>
      <c r="E35" s="726">
        <v>26</v>
      </c>
      <c r="F35" s="727"/>
      <c r="G35" s="700"/>
      <c r="H35" s="701"/>
      <c r="I35" s="701"/>
      <c r="J35" s="701"/>
      <c r="K35" s="701"/>
      <c r="L35" s="701"/>
      <c r="M35" s="701"/>
      <c r="N35" s="701"/>
      <c r="O35" s="702"/>
      <c r="P35" s="200"/>
      <c r="Q35" s="201"/>
      <c r="R35" s="202"/>
      <c r="S35" s="203"/>
      <c r="T35" s="203"/>
      <c r="U35" s="204"/>
      <c r="V35" s="807"/>
      <c r="W35" s="808"/>
      <c r="X35" s="809"/>
      <c r="Y35" s="199">
        <v>58</v>
      </c>
      <c r="Z35" s="836" t="s">
        <v>535</v>
      </c>
      <c r="AA35" s="837"/>
      <c r="AB35" s="837"/>
      <c r="AC35" s="837"/>
      <c r="AD35" s="837"/>
      <c r="AE35" s="837"/>
      <c r="AF35" s="837"/>
      <c r="AG35" s="838"/>
      <c r="AH35" s="683" t="s">
        <v>429</v>
      </c>
      <c r="AI35" s="684"/>
      <c r="AJ35" s="684"/>
      <c r="AK35" s="684"/>
      <c r="AL35" s="698"/>
      <c r="AM35" s="155"/>
      <c r="AN35" s="158"/>
      <c r="AO35" s="158"/>
      <c r="AP35" s="158"/>
    </row>
    <row r="36" spans="1:42" s="157" customFormat="1" ht="15" customHeight="1">
      <c r="A36" s="787" t="s">
        <v>430</v>
      </c>
      <c r="B36" s="788"/>
      <c r="C36" s="788"/>
      <c r="D36" s="788"/>
      <c r="E36" s="663">
        <v>27</v>
      </c>
      <c r="F36" s="664"/>
      <c r="G36" s="718" t="s">
        <v>533</v>
      </c>
      <c r="H36" s="719"/>
      <c r="I36" s="719"/>
      <c r="J36" s="719"/>
      <c r="K36" s="719"/>
      <c r="L36" s="719"/>
      <c r="M36" s="719"/>
      <c r="N36" s="719"/>
      <c r="O36" s="720"/>
      <c r="P36" s="721" t="s">
        <v>534</v>
      </c>
      <c r="Q36" s="722"/>
      <c r="R36" s="722"/>
      <c r="S36" s="722"/>
      <c r="T36" s="722"/>
      <c r="U36" s="723"/>
      <c r="V36" s="808"/>
      <c r="W36" s="808"/>
      <c r="X36" s="809"/>
      <c r="Y36" s="199">
        <v>59</v>
      </c>
      <c r="Z36" s="688" t="s">
        <v>536</v>
      </c>
      <c r="AA36" s="689"/>
      <c r="AB36" s="689"/>
      <c r="AC36" s="689"/>
      <c r="AD36" s="689"/>
      <c r="AE36" s="689"/>
      <c r="AF36" s="689"/>
      <c r="AG36" s="690"/>
      <c r="AH36" s="683" t="s">
        <v>599</v>
      </c>
      <c r="AI36" s="684"/>
      <c r="AJ36" s="684"/>
      <c r="AK36" s="684"/>
      <c r="AL36" s="698"/>
      <c r="AM36" s="155"/>
      <c r="AN36" s="156"/>
      <c r="AO36" s="156"/>
      <c r="AP36" s="156"/>
    </row>
    <row r="37" spans="1:42" s="157" customFormat="1" ht="15" customHeight="1">
      <c r="A37" s="789"/>
      <c r="B37" s="790"/>
      <c r="C37" s="790"/>
      <c r="D37" s="790"/>
      <c r="E37" s="665">
        <v>28</v>
      </c>
      <c r="F37" s="666"/>
      <c r="G37" s="205" t="s">
        <v>431</v>
      </c>
      <c r="H37" s="206"/>
      <c r="I37" s="206"/>
      <c r="J37" s="206"/>
      <c r="K37" s="207"/>
      <c r="L37" s="823" t="s">
        <v>432</v>
      </c>
      <c r="M37" s="824"/>
      <c r="N37" s="824"/>
      <c r="O37" s="825"/>
      <c r="P37" s="826" t="s">
        <v>610</v>
      </c>
      <c r="Q37" s="827"/>
      <c r="R37" s="828"/>
      <c r="S37" s="670" t="s">
        <v>542</v>
      </c>
      <c r="T37" s="671"/>
      <c r="U37" s="672"/>
      <c r="V37" s="808"/>
      <c r="W37" s="808"/>
      <c r="X37" s="809"/>
      <c r="Y37" s="199">
        <v>60</v>
      </c>
      <c r="Z37" s="688" t="s">
        <v>433</v>
      </c>
      <c r="AA37" s="689"/>
      <c r="AB37" s="689"/>
      <c r="AC37" s="689"/>
      <c r="AD37" s="689"/>
      <c r="AE37" s="689"/>
      <c r="AF37" s="689"/>
      <c r="AG37" s="690"/>
      <c r="AH37" s="683" t="s">
        <v>434</v>
      </c>
      <c r="AI37" s="684"/>
      <c r="AJ37" s="684"/>
      <c r="AK37" s="684"/>
      <c r="AL37" s="698"/>
      <c r="AM37" s="155"/>
      <c r="AN37" s="156"/>
      <c r="AO37" s="156"/>
      <c r="AP37" s="156"/>
    </row>
    <row r="38" spans="1:42" s="157" customFormat="1" ht="15" customHeight="1">
      <c r="A38" s="789"/>
      <c r="B38" s="790"/>
      <c r="C38" s="790"/>
      <c r="D38" s="790"/>
      <c r="E38" s="665">
        <v>29</v>
      </c>
      <c r="F38" s="666"/>
      <c r="G38" s="688" t="s">
        <v>435</v>
      </c>
      <c r="H38" s="689"/>
      <c r="I38" s="689"/>
      <c r="J38" s="689"/>
      <c r="K38" s="689"/>
      <c r="L38" s="689"/>
      <c r="M38" s="689"/>
      <c r="N38" s="689"/>
      <c r="O38" s="690"/>
      <c r="P38" s="683" t="s">
        <v>429</v>
      </c>
      <c r="Q38" s="684"/>
      <c r="R38" s="684"/>
      <c r="S38" s="684"/>
      <c r="T38" s="684"/>
      <c r="U38" s="698"/>
      <c r="V38" s="808"/>
      <c r="W38" s="808"/>
      <c r="X38" s="809"/>
      <c r="Y38" s="199">
        <v>61</v>
      </c>
      <c r="Z38" s="688" t="s">
        <v>204</v>
      </c>
      <c r="AA38" s="689"/>
      <c r="AB38" s="689"/>
      <c r="AC38" s="689"/>
      <c r="AD38" s="689"/>
      <c r="AE38" s="689"/>
      <c r="AF38" s="689"/>
      <c r="AG38" s="690"/>
      <c r="AH38" s="683" t="s">
        <v>188</v>
      </c>
      <c r="AI38" s="684"/>
      <c r="AJ38" s="684"/>
      <c r="AK38" s="684"/>
      <c r="AL38" s="698"/>
      <c r="AM38" s="155"/>
      <c r="AN38" s="156"/>
      <c r="AO38" s="156"/>
      <c r="AP38" s="156"/>
    </row>
    <row r="39" spans="1:42" s="159" customFormat="1" ht="15" customHeight="1">
      <c r="A39" s="789"/>
      <c r="B39" s="790"/>
      <c r="C39" s="790"/>
      <c r="D39" s="790"/>
      <c r="E39" s="665">
        <v>30</v>
      </c>
      <c r="F39" s="666"/>
      <c r="G39" s="709" t="s">
        <v>436</v>
      </c>
      <c r="H39" s="710"/>
      <c r="I39" s="710"/>
      <c r="J39" s="710"/>
      <c r="K39" s="710"/>
      <c r="L39" s="710"/>
      <c r="M39" s="710"/>
      <c r="N39" s="710"/>
      <c r="O39" s="711"/>
      <c r="P39" s="683" t="s">
        <v>543</v>
      </c>
      <c r="Q39" s="684"/>
      <c r="R39" s="684"/>
      <c r="S39" s="684"/>
      <c r="T39" s="684"/>
      <c r="U39" s="698"/>
      <c r="V39" s="808"/>
      <c r="W39" s="808"/>
      <c r="X39" s="809"/>
      <c r="Y39" s="199">
        <v>62</v>
      </c>
      <c r="Z39" s="688" t="s">
        <v>437</v>
      </c>
      <c r="AA39" s="689"/>
      <c r="AB39" s="689"/>
      <c r="AC39" s="689"/>
      <c r="AD39" s="689"/>
      <c r="AE39" s="689"/>
      <c r="AF39" s="689"/>
      <c r="AG39" s="690"/>
      <c r="AH39" s="683" t="s">
        <v>188</v>
      </c>
      <c r="AI39" s="684"/>
      <c r="AJ39" s="684"/>
      <c r="AK39" s="684"/>
      <c r="AL39" s="698"/>
      <c r="AM39" s="155"/>
      <c r="AN39" s="158"/>
      <c r="AO39" s="158"/>
      <c r="AP39" s="158"/>
    </row>
    <row r="40" spans="1:42" s="157" customFormat="1" ht="15" customHeight="1">
      <c r="A40" s="789"/>
      <c r="B40" s="790"/>
      <c r="C40" s="790"/>
      <c r="D40" s="790"/>
      <c r="E40" s="665">
        <v>31</v>
      </c>
      <c r="F40" s="666"/>
      <c r="G40" s="734" t="s">
        <v>438</v>
      </c>
      <c r="H40" s="735"/>
      <c r="I40" s="735"/>
      <c r="J40" s="735"/>
      <c r="K40" s="735"/>
      <c r="L40" s="735"/>
      <c r="M40" s="736"/>
      <c r="N40" s="205" t="s">
        <v>419</v>
      </c>
      <c r="O40" s="195" t="s">
        <v>420</v>
      </c>
      <c r="P40" s="737" t="s">
        <v>610</v>
      </c>
      <c r="Q40" s="738"/>
      <c r="R40" s="739"/>
      <c r="S40" s="740" t="s">
        <v>610</v>
      </c>
      <c r="T40" s="741"/>
      <c r="U40" s="742"/>
      <c r="V40" s="808"/>
      <c r="W40" s="808"/>
      <c r="X40" s="809"/>
      <c r="Y40" s="199">
        <v>63</v>
      </c>
      <c r="Z40" s="715"/>
      <c r="AA40" s="716"/>
      <c r="AB40" s="716"/>
      <c r="AC40" s="716"/>
      <c r="AD40" s="716"/>
      <c r="AE40" s="716"/>
      <c r="AF40" s="716"/>
      <c r="AG40" s="717"/>
      <c r="AH40" s="683"/>
      <c r="AI40" s="684"/>
      <c r="AJ40" s="684"/>
      <c r="AK40" s="684"/>
      <c r="AL40" s="698"/>
    </row>
    <row r="41" spans="1:42" s="157" customFormat="1" ht="15" customHeight="1">
      <c r="A41" s="789"/>
      <c r="B41" s="790"/>
      <c r="C41" s="790"/>
      <c r="D41" s="790"/>
      <c r="E41" s="665">
        <v>32</v>
      </c>
      <c r="F41" s="666"/>
      <c r="G41" s="743" t="s">
        <v>439</v>
      </c>
      <c r="H41" s="743"/>
      <c r="I41" s="743"/>
      <c r="J41" s="743"/>
      <c r="K41" s="743"/>
      <c r="L41" s="743"/>
      <c r="M41" s="743"/>
      <c r="N41" s="743"/>
      <c r="O41" s="743"/>
      <c r="P41" s="724" t="s">
        <v>440</v>
      </c>
      <c r="Q41" s="724"/>
      <c r="R41" s="724"/>
      <c r="S41" s="724"/>
      <c r="T41" s="724"/>
      <c r="U41" s="725"/>
      <c r="V41" s="808"/>
      <c r="W41" s="808"/>
      <c r="X41" s="809"/>
      <c r="Y41" s="199">
        <v>64</v>
      </c>
      <c r="Z41" s="715"/>
      <c r="AA41" s="716"/>
      <c r="AB41" s="716"/>
      <c r="AC41" s="716"/>
      <c r="AD41" s="716"/>
      <c r="AE41" s="716"/>
      <c r="AF41" s="716"/>
      <c r="AG41" s="717"/>
      <c r="AH41" s="683"/>
      <c r="AI41" s="684"/>
      <c r="AJ41" s="684"/>
      <c r="AK41" s="684"/>
      <c r="AL41" s="698"/>
    </row>
    <row r="42" spans="1:42" s="157" customFormat="1" ht="15" customHeight="1" thickBot="1">
      <c r="A42" s="789"/>
      <c r="B42" s="790"/>
      <c r="C42" s="790"/>
      <c r="D42" s="790"/>
      <c r="E42" s="665">
        <v>33</v>
      </c>
      <c r="F42" s="666"/>
      <c r="G42" s="743" t="s">
        <v>176</v>
      </c>
      <c r="H42" s="743"/>
      <c r="I42" s="743"/>
      <c r="J42" s="743"/>
      <c r="K42" s="743"/>
      <c r="L42" s="743"/>
      <c r="M42" s="743"/>
      <c r="N42" s="743"/>
      <c r="O42" s="743"/>
      <c r="P42" s="724" t="s">
        <v>442</v>
      </c>
      <c r="Q42" s="724"/>
      <c r="R42" s="724"/>
      <c r="S42" s="724"/>
      <c r="T42" s="724"/>
      <c r="U42" s="725"/>
      <c r="V42" s="811"/>
      <c r="W42" s="811"/>
      <c r="X42" s="812"/>
      <c r="Y42" s="208">
        <v>65</v>
      </c>
      <c r="Z42" s="700"/>
      <c r="AA42" s="701"/>
      <c r="AB42" s="701"/>
      <c r="AC42" s="701"/>
      <c r="AD42" s="701"/>
      <c r="AE42" s="701"/>
      <c r="AF42" s="701"/>
      <c r="AG42" s="702"/>
      <c r="AH42" s="703"/>
      <c r="AI42" s="704"/>
      <c r="AJ42" s="704"/>
      <c r="AK42" s="704"/>
      <c r="AL42" s="705"/>
    </row>
    <row r="43" spans="1:42" s="157" customFormat="1" ht="15" customHeight="1">
      <c r="A43" s="789"/>
      <c r="B43" s="790"/>
      <c r="C43" s="790"/>
      <c r="D43" s="790"/>
      <c r="E43" s="665">
        <v>34</v>
      </c>
      <c r="F43" s="666"/>
      <c r="G43" s="691"/>
      <c r="H43" s="692"/>
      <c r="I43" s="692"/>
      <c r="J43" s="692"/>
      <c r="K43" s="692"/>
      <c r="L43" s="692"/>
      <c r="M43" s="692"/>
      <c r="N43" s="692"/>
      <c r="O43" s="693"/>
      <c r="P43" s="691"/>
      <c r="Q43" s="692"/>
      <c r="R43" s="692"/>
      <c r="S43" s="692"/>
      <c r="T43" s="692"/>
      <c r="U43" s="694"/>
      <c r="V43" s="808" t="s">
        <v>441</v>
      </c>
      <c r="W43" s="808"/>
      <c r="X43" s="809"/>
      <c r="Y43" s="209">
        <v>66</v>
      </c>
      <c r="Z43" s="706" t="s">
        <v>100</v>
      </c>
      <c r="AA43" s="707"/>
      <c r="AB43" s="707"/>
      <c r="AC43" s="707"/>
      <c r="AD43" s="707"/>
      <c r="AE43" s="707"/>
      <c r="AF43" s="707"/>
      <c r="AG43" s="708"/>
      <c r="AH43" s="848" t="s">
        <v>188</v>
      </c>
      <c r="AI43" s="849"/>
      <c r="AJ43" s="849"/>
      <c r="AK43" s="849"/>
      <c r="AL43" s="850"/>
    </row>
    <row r="44" spans="1:42" s="157" customFormat="1" ht="15" customHeight="1">
      <c r="A44" s="789"/>
      <c r="B44" s="790"/>
      <c r="C44" s="790"/>
      <c r="D44" s="790"/>
      <c r="E44" s="665">
        <v>35</v>
      </c>
      <c r="F44" s="666"/>
      <c r="G44" s="691"/>
      <c r="H44" s="692"/>
      <c r="I44" s="692"/>
      <c r="J44" s="692"/>
      <c r="K44" s="692"/>
      <c r="L44" s="692"/>
      <c r="M44" s="692"/>
      <c r="N44" s="692"/>
      <c r="O44" s="693"/>
      <c r="P44" s="691"/>
      <c r="Q44" s="692"/>
      <c r="R44" s="692"/>
      <c r="S44" s="692"/>
      <c r="T44" s="692"/>
      <c r="U44" s="694"/>
      <c r="V44" s="808"/>
      <c r="W44" s="808"/>
      <c r="X44" s="809"/>
      <c r="Y44" s="199">
        <v>67</v>
      </c>
      <c r="Z44" s="688" t="s">
        <v>435</v>
      </c>
      <c r="AA44" s="689"/>
      <c r="AB44" s="689"/>
      <c r="AC44" s="689"/>
      <c r="AD44" s="689"/>
      <c r="AE44" s="689"/>
      <c r="AF44" s="689"/>
      <c r="AG44" s="690"/>
      <c r="AH44" s="683" t="s">
        <v>188</v>
      </c>
      <c r="AI44" s="684"/>
      <c r="AJ44" s="684"/>
      <c r="AK44" s="684"/>
      <c r="AL44" s="698"/>
    </row>
    <row r="45" spans="1:42" s="159" customFormat="1" ht="15" customHeight="1" thickBot="1">
      <c r="A45" s="821"/>
      <c r="B45" s="822"/>
      <c r="C45" s="822"/>
      <c r="D45" s="822"/>
      <c r="E45" s="726">
        <v>36</v>
      </c>
      <c r="F45" s="727"/>
      <c r="G45" s="744"/>
      <c r="H45" s="744"/>
      <c r="I45" s="744"/>
      <c r="J45" s="744"/>
      <c r="K45" s="744"/>
      <c r="L45" s="744"/>
      <c r="M45" s="744"/>
      <c r="N45" s="744"/>
      <c r="O45" s="744"/>
      <c r="P45" s="745"/>
      <c r="Q45" s="745"/>
      <c r="R45" s="745"/>
      <c r="S45" s="745"/>
      <c r="T45" s="745"/>
      <c r="U45" s="746"/>
      <c r="V45" s="808"/>
      <c r="W45" s="808"/>
      <c r="X45" s="809"/>
      <c r="Y45" s="199">
        <v>68</v>
      </c>
      <c r="Z45" s="688" t="s">
        <v>161</v>
      </c>
      <c r="AA45" s="689"/>
      <c r="AB45" s="690"/>
      <c r="AC45" s="688" t="s">
        <v>174</v>
      </c>
      <c r="AD45" s="689"/>
      <c r="AE45" s="689"/>
      <c r="AF45" s="689"/>
      <c r="AG45" s="690"/>
      <c r="AH45" s="683" t="s">
        <v>188</v>
      </c>
      <c r="AI45" s="684"/>
      <c r="AJ45" s="685"/>
      <c r="AK45" s="683" t="s">
        <v>188</v>
      </c>
      <c r="AL45" s="698"/>
    </row>
    <row r="46" spans="1:42" s="157" customFormat="1" ht="15" customHeight="1">
      <c r="A46" s="661" t="s">
        <v>443</v>
      </c>
      <c r="B46" s="662"/>
      <c r="C46" s="662"/>
      <c r="D46" s="857"/>
      <c r="E46" s="871">
        <v>37</v>
      </c>
      <c r="F46" s="872"/>
      <c r="G46" s="706" t="s">
        <v>444</v>
      </c>
      <c r="H46" s="707"/>
      <c r="I46" s="707"/>
      <c r="J46" s="707"/>
      <c r="K46" s="707"/>
      <c r="L46" s="707"/>
      <c r="M46" s="707"/>
      <c r="N46" s="707"/>
      <c r="O46" s="708"/>
      <c r="P46" s="731" t="s">
        <v>445</v>
      </c>
      <c r="Q46" s="732"/>
      <c r="R46" s="732"/>
      <c r="S46" s="732"/>
      <c r="T46" s="732"/>
      <c r="U46" s="733"/>
      <c r="V46" s="808"/>
      <c r="W46" s="808"/>
      <c r="X46" s="809"/>
      <c r="Y46" s="199">
        <v>69</v>
      </c>
      <c r="Z46" s="688" t="s">
        <v>446</v>
      </c>
      <c r="AA46" s="689"/>
      <c r="AB46" s="689"/>
      <c r="AC46" s="689"/>
      <c r="AD46" s="689"/>
      <c r="AE46" s="689"/>
      <c r="AF46" s="689"/>
      <c r="AG46" s="690"/>
      <c r="AH46" s="683" t="s">
        <v>188</v>
      </c>
      <c r="AI46" s="684"/>
      <c r="AJ46" s="684"/>
      <c r="AK46" s="684"/>
      <c r="AL46" s="698"/>
    </row>
    <row r="47" spans="1:42" s="157" customFormat="1" ht="15" customHeight="1">
      <c r="A47" s="661"/>
      <c r="B47" s="662"/>
      <c r="C47" s="662"/>
      <c r="D47" s="857"/>
      <c r="E47" s="777">
        <v>38</v>
      </c>
      <c r="F47" s="666"/>
      <c r="G47" s="688" t="s">
        <v>447</v>
      </c>
      <c r="H47" s="689"/>
      <c r="I47" s="689"/>
      <c r="J47" s="689"/>
      <c r="K47" s="689"/>
      <c r="L47" s="690"/>
      <c r="M47" s="198" t="s">
        <v>448</v>
      </c>
      <c r="N47" s="190" t="s">
        <v>449</v>
      </c>
      <c r="O47" s="190" t="s">
        <v>450</v>
      </c>
      <c r="P47" s="731" t="s">
        <v>429</v>
      </c>
      <c r="Q47" s="747"/>
      <c r="R47" s="683" t="s">
        <v>429</v>
      </c>
      <c r="S47" s="685"/>
      <c r="T47" s="731" t="s">
        <v>429</v>
      </c>
      <c r="U47" s="733"/>
      <c r="V47" s="808"/>
      <c r="W47" s="808"/>
      <c r="X47" s="809"/>
      <c r="Y47" s="199">
        <v>70</v>
      </c>
      <c r="Z47" s="688"/>
      <c r="AA47" s="689"/>
      <c r="AB47" s="689"/>
      <c r="AC47" s="689"/>
      <c r="AD47" s="689"/>
      <c r="AE47" s="689"/>
      <c r="AF47" s="689"/>
      <c r="AG47" s="690"/>
      <c r="AH47" s="683" t="s">
        <v>188</v>
      </c>
      <c r="AI47" s="684"/>
      <c r="AJ47" s="684"/>
      <c r="AK47" s="684"/>
      <c r="AL47" s="698"/>
    </row>
    <row r="48" spans="1:42" s="157" customFormat="1" ht="15" customHeight="1">
      <c r="A48" s="661"/>
      <c r="B48" s="662"/>
      <c r="C48" s="662"/>
      <c r="D48" s="857"/>
      <c r="E48" s="777">
        <v>39</v>
      </c>
      <c r="F48" s="666"/>
      <c r="G48" s="709" t="s">
        <v>199</v>
      </c>
      <c r="H48" s="710"/>
      <c r="I48" s="710"/>
      <c r="J48" s="710"/>
      <c r="K48" s="710"/>
      <c r="L48" s="710"/>
      <c r="M48" s="710"/>
      <c r="N48" s="710"/>
      <c r="O48" s="711"/>
      <c r="P48" s="731" t="s">
        <v>545</v>
      </c>
      <c r="Q48" s="732"/>
      <c r="R48" s="732"/>
      <c r="S48" s="732"/>
      <c r="T48" s="732"/>
      <c r="U48" s="733"/>
      <c r="V48" s="808"/>
      <c r="W48" s="808"/>
      <c r="X48" s="809"/>
      <c r="Y48" s="199">
        <v>71</v>
      </c>
      <c r="Z48" s="688" t="s">
        <v>168</v>
      </c>
      <c r="AA48" s="689"/>
      <c r="AB48" s="689"/>
      <c r="AC48" s="689"/>
      <c r="AD48" s="689"/>
      <c r="AE48" s="689"/>
      <c r="AF48" s="689"/>
      <c r="AG48" s="690"/>
      <c r="AH48" s="683" t="s">
        <v>188</v>
      </c>
      <c r="AI48" s="684"/>
      <c r="AJ48" s="684"/>
      <c r="AK48" s="684"/>
      <c r="AL48" s="698"/>
    </row>
    <row r="49" spans="1:54" s="157" customFormat="1" ht="19.5" customHeight="1" thickBot="1">
      <c r="A49" s="661"/>
      <c r="B49" s="662"/>
      <c r="C49" s="662"/>
      <c r="D49" s="857"/>
      <c r="E49" s="777">
        <v>40</v>
      </c>
      <c r="F49" s="666"/>
      <c r="G49" s="709" t="s">
        <v>194</v>
      </c>
      <c r="H49" s="710"/>
      <c r="I49" s="710"/>
      <c r="J49" s="710"/>
      <c r="K49" s="710"/>
      <c r="L49" s="710"/>
      <c r="M49" s="710"/>
      <c r="N49" s="710"/>
      <c r="O49" s="711"/>
      <c r="P49" s="731" t="s">
        <v>544</v>
      </c>
      <c r="Q49" s="732"/>
      <c r="R49" s="732"/>
      <c r="S49" s="732"/>
      <c r="T49" s="732"/>
      <c r="U49" s="733"/>
      <c r="V49" s="808"/>
      <c r="W49" s="808"/>
      <c r="X49" s="809"/>
      <c r="Y49" s="210">
        <v>72</v>
      </c>
      <c r="Z49" s="748" t="s">
        <v>451</v>
      </c>
      <c r="AA49" s="749"/>
      <c r="AB49" s="750"/>
      <c r="AC49" s="753" t="s">
        <v>452</v>
      </c>
      <c r="AD49" s="754"/>
      <c r="AE49" s="754"/>
      <c r="AF49" s="754"/>
      <c r="AG49" s="755"/>
      <c r="AH49" s="686" t="s">
        <v>188</v>
      </c>
      <c r="AI49" s="751"/>
      <c r="AJ49" s="752"/>
      <c r="AK49" s="686" t="s">
        <v>188</v>
      </c>
      <c r="AL49" s="687"/>
    </row>
    <row r="50" spans="1:54" s="157" customFormat="1" ht="15" customHeight="1">
      <c r="A50" s="661"/>
      <c r="B50" s="662"/>
      <c r="C50" s="662"/>
      <c r="D50" s="857"/>
      <c r="E50" s="777">
        <v>41</v>
      </c>
      <c r="F50" s="666"/>
      <c r="G50" s="709" t="s">
        <v>453</v>
      </c>
      <c r="H50" s="710"/>
      <c r="I50" s="710"/>
      <c r="J50" s="710"/>
      <c r="K50" s="710"/>
      <c r="L50" s="710"/>
      <c r="M50" s="710"/>
      <c r="N50" s="710"/>
      <c r="O50" s="711"/>
      <c r="P50" s="731" t="s">
        <v>454</v>
      </c>
      <c r="Q50" s="732"/>
      <c r="R50" s="732"/>
      <c r="S50" s="732"/>
      <c r="T50" s="732"/>
      <c r="U50" s="733"/>
      <c r="V50" s="759" t="s">
        <v>455</v>
      </c>
      <c r="W50" s="760"/>
      <c r="X50" s="761"/>
      <c r="Y50" s="197">
        <v>73</v>
      </c>
      <c r="Z50" s="768" t="s">
        <v>100</v>
      </c>
      <c r="AA50" s="769"/>
      <c r="AB50" s="770"/>
      <c r="AC50" s="839" t="s">
        <v>456</v>
      </c>
      <c r="AD50" s="840"/>
      <c r="AE50" s="840"/>
      <c r="AF50" s="840"/>
      <c r="AG50" s="841"/>
      <c r="AH50" s="721" t="s">
        <v>188</v>
      </c>
      <c r="AI50" s="722"/>
      <c r="AJ50" s="834"/>
      <c r="AK50" s="721" t="s">
        <v>188</v>
      </c>
      <c r="AL50" s="723"/>
    </row>
    <row r="51" spans="1:54" s="157" customFormat="1" ht="15" customHeight="1">
      <c r="A51" s="661"/>
      <c r="B51" s="662"/>
      <c r="C51" s="662"/>
      <c r="D51" s="857"/>
      <c r="E51" s="777">
        <v>42</v>
      </c>
      <c r="F51" s="666"/>
      <c r="G51" s="665"/>
      <c r="H51" s="777"/>
      <c r="I51" s="777"/>
      <c r="J51" s="777"/>
      <c r="K51" s="777"/>
      <c r="L51" s="777"/>
      <c r="M51" s="777"/>
      <c r="N51" s="777"/>
      <c r="O51" s="666"/>
      <c r="P51" s="211"/>
      <c r="Q51" s="211"/>
      <c r="R51" s="211"/>
      <c r="S51" s="211"/>
      <c r="T51" s="211"/>
      <c r="U51" s="212"/>
      <c r="V51" s="762"/>
      <c r="W51" s="763"/>
      <c r="X51" s="764"/>
      <c r="Y51" s="199">
        <v>74</v>
      </c>
      <c r="Z51" s="756" t="s">
        <v>435</v>
      </c>
      <c r="AA51" s="757"/>
      <c r="AB51" s="757"/>
      <c r="AC51" s="757"/>
      <c r="AD51" s="757"/>
      <c r="AE51" s="757"/>
      <c r="AF51" s="757"/>
      <c r="AG51" s="758"/>
      <c r="AH51" s="683" t="s">
        <v>188</v>
      </c>
      <c r="AI51" s="684"/>
      <c r="AJ51" s="684"/>
      <c r="AK51" s="684"/>
      <c r="AL51" s="698"/>
    </row>
    <row r="52" spans="1:54" s="157" customFormat="1" ht="15" customHeight="1" thickBot="1">
      <c r="A52" s="661"/>
      <c r="B52" s="662"/>
      <c r="C52" s="662"/>
      <c r="D52" s="857"/>
      <c r="E52" s="772">
        <v>43</v>
      </c>
      <c r="F52" s="773"/>
      <c r="G52" s="771"/>
      <c r="H52" s="772"/>
      <c r="I52" s="772"/>
      <c r="J52" s="772"/>
      <c r="K52" s="772"/>
      <c r="L52" s="772"/>
      <c r="M52" s="772"/>
      <c r="N52" s="772"/>
      <c r="O52" s="773"/>
      <c r="P52" s="213"/>
      <c r="Q52" s="213"/>
      <c r="R52" s="213"/>
      <c r="S52" s="213"/>
      <c r="T52" s="213"/>
      <c r="U52" s="214"/>
      <c r="V52" s="762"/>
      <c r="W52" s="763"/>
      <c r="X52" s="764"/>
      <c r="Y52" s="199">
        <v>75</v>
      </c>
      <c r="Z52" s="756" t="s">
        <v>457</v>
      </c>
      <c r="AA52" s="757"/>
      <c r="AB52" s="757"/>
      <c r="AC52" s="757"/>
      <c r="AD52" s="757"/>
      <c r="AE52" s="757"/>
      <c r="AF52" s="757"/>
      <c r="AG52" s="758"/>
      <c r="AH52" s="683" t="s">
        <v>188</v>
      </c>
      <c r="AI52" s="684"/>
      <c r="AJ52" s="684"/>
      <c r="AK52" s="684"/>
      <c r="AL52" s="698"/>
    </row>
    <row r="53" spans="1:54" s="157" customFormat="1" ht="15" customHeight="1">
      <c r="A53" s="659" t="s">
        <v>232</v>
      </c>
      <c r="B53" s="660"/>
      <c r="C53" s="660"/>
      <c r="D53" s="855"/>
      <c r="E53" s="873">
        <v>44</v>
      </c>
      <c r="F53" s="664"/>
      <c r="G53" s="774" t="s">
        <v>233</v>
      </c>
      <c r="H53" s="775"/>
      <c r="I53" s="775"/>
      <c r="J53" s="775"/>
      <c r="K53" s="775"/>
      <c r="L53" s="775"/>
      <c r="M53" s="775"/>
      <c r="N53" s="775"/>
      <c r="O53" s="776"/>
      <c r="P53" s="215" t="s">
        <v>514</v>
      </c>
      <c r="Q53" s="216"/>
      <c r="R53" s="216"/>
      <c r="S53" s="216"/>
      <c r="T53" s="216"/>
      <c r="U53" s="217"/>
      <c r="V53" s="762"/>
      <c r="W53" s="763"/>
      <c r="X53" s="764"/>
      <c r="Y53" s="199">
        <v>76</v>
      </c>
      <c r="Z53" s="756" t="s">
        <v>458</v>
      </c>
      <c r="AA53" s="757"/>
      <c r="AB53" s="757"/>
      <c r="AC53" s="757"/>
      <c r="AD53" s="757"/>
      <c r="AE53" s="757"/>
      <c r="AF53" s="757"/>
      <c r="AG53" s="758"/>
      <c r="AH53" s="683" t="s">
        <v>188</v>
      </c>
      <c r="AI53" s="684"/>
      <c r="AJ53" s="684"/>
      <c r="AK53" s="684"/>
      <c r="AL53" s="698"/>
    </row>
    <row r="54" spans="1:54" s="157" customFormat="1" ht="15" customHeight="1" thickBot="1">
      <c r="A54" s="829"/>
      <c r="B54" s="830"/>
      <c r="C54" s="830"/>
      <c r="D54" s="856"/>
      <c r="E54" s="874">
        <v>45</v>
      </c>
      <c r="F54" s="727"/>
      <c r="G54" s="778" t="s">
        <v>90</v>
      </c>
      <c r="H54" s="779"/>
      <c r="I54" s="779"/>
      <c r="J54" s="779"/>
      <c r="K54" s="779"/>
      <c r="L54" s="779"/>
      <c r="M54" s="779"/>
      <c r="N54" s="779"/>
      <c r="O54" s="780"/>
      <c r="P54" s="218" t="s">
        <v>514</v>
      </c>
      <c r="Q54" s="203"/>
      <c r="R54" s="203"/>
      <c r="S54" s="203"/>
      <c r="T54" s="203"/>
      <c r="U54" s="204"/>
      <c r="V54" s="762"/>
      <c r="W54" s="763"/>
      <c r="X54" s="764"/>
      <c r="Y54" s="199">
        <v>77</v>
      </c>
      <c r="Z54" s="756" t="s">
        <v>198</v>
      </c>
      <c r="AA54" s="757"/>
      <c r="AB54" s="757"/>
      <c r="AC54" s="757"/>
      <c r="AD54" s="757"/>
      <c r="AE54" s="757"/>
      <c r="AF54" s="757"/>
      <c r="AG54" s="758"/>
      <c r="AH54" s="683" t="s">
        <v>188</v>
      </c>
      <c r="AI54" s="684"/>
      <c r="AJ54" s="684"/>
      <c r="AK54" s="684"/>
      <c r="AL54" s="698"/>
    </row>
    <row r="55" spans="1:54" s="157" customFormat="1" ht="15" customHeight="1">
      <c r="A55" s="787" t="s">
        <v>459</v>
      </c>
      <c r="B55" s="788"/>
      <c r="C55" s="788"/>
      <c r="D55" s="788"/>
      <c r="E55" s="663">
        <v>46</v>
      </c>
      <c r="F55" s="664"/>
      <c r="G55" s="718" t="s">
        <v>100</v>
      </c>
      <c r="H55" s="719"/>
      <c r="I55" s="719"/>
      <c r="J55" s="719"/>
      <c r="K55" s="719"/>
      <c r="L55" s="719"/>
      <c r="M55" s="719"/>
      <c r="N55" s="719"/>
      <c r="O55" s="720"/>
      <c r="P55" s="781" t="s">
        <v>188</v>
      </c>
      <c r="Q55" s="782"/>
      <c r="R55" s="782"/>
      <c r="S55" s="782"/>
      <c r="T55" s="782"/>
      <c r="U55" s="783"/>
      <c r="V55" s="762"/>
      <c r="W55" s="763"/>
      <c r="X55" s="764"/>
      <c r="Y55" s="199">
        <v>78</v>
      </c>
      <c r="Z55" s="756" t="s">
        <v>168</v>
      </c>
      <c r="AA55" s="757"/>
      <c r="AB55" s="757"/>
      <c r="AC55" s="757"/>
      <c r="AD55" s="757"/>
      <c r="AE55" s="757"/>
      <c r="AF55" s="757"/>
      <c r="AG55" s="758"/>
      <c r="AH55" s="683" t="s">
        <v>188</v>
      </c>
      <c r="AI55" s="684"/>
      <c r="AJ55" s="684"/>
      <c r="AK55" s="684"/>
      <c r="AL55" s="698"/>
    </row>
    <row r="56" spans="1:54" s="157" customFormat="1" ht="15" customHeight="1" thickBot="1">
      <c r="A56" s="789"/>
      <c r="B56" s="790"/>
      <c r="C56" s="790"/>
      <c r="D56" s="790"/>
      <c r="E56" s="665">
        <v>47</v>
      </c>
      <c r="F56" s="666"/>
      <c r="G56" s="688" t="s">
        <v>460</v>
      </c>
      <c r="H56" s="689"/>
      <c r="I56" s="689"/>
      <c r="J56" s="689"/>
      <c r="K56" s="689"/>
      <c r="L56" s="689"/>
      <c r="M56" s="689"/>
      <c r="N56" s="689"/>
      <c r="O56" s="690"/>
      <c r="P56" s="784" t="s">
        <v>188</v>
      </c>
      <c r="Q56" s="785"/>
      <c r="R56" s="785"/>
      <c r="S56" s="785"/>
      <c r="T56" s="785"/>
      <c r="U56" s="786"/>
      <c r="V56" s="765"/>
      <c r="W56" s="766"/>
      <c r="X56" s="767"/>
      <c r="Y56" s="208">
        <v>79</v>
      </c>
      <c r="Z56" s="842" t="s">
        <v>451</v>
      </c>
      <c r="AA56" s="843"/>
      <c r="AB56" s="844"/>
      <c r="AC56" s="845" t="s">
        <v>452</v>
      </c>
      <c r="AD56" s="846"/>
      <c r="AE56" s="846"/>
      <c r="AF56" s="846"/>
      <c r="AG56" s="847"/>
      <c r="AH56" s="703" t="s">
        <v>188</v>
      </c>
      <c r="AI56" s="704"/>
      <c r="AJ56" s="803"/>
      <c r="AK56" s="703" t="s">
        <v>188</v>
      </c>
      <c r="AL56" s="705"/>
    </row>
    <row r="57" spans="1:54" s="157" customFormat="1" ht="15" customHeight="1">
      <c r="A57" s="789"/>
      <c r="B57" s="790"/>
      <c r="C57" s="790"/>
      <c r="D57" s="790"/>
      <c r="E57" s="665">
        <v>48</v>
      </c>
      <c r="F57" s="666"/>
      <c r="G57" s="688" t="s">
        <v>461</v>
      </c>
      <c r="H57" s="689"/>
      <c r="I57" s="689"/>
      <c r="J57" s="689"/>
      <c r="K57" s="689"/>
      <c r="L57" s="689"/>
      <c r="M57" s="689"/>
      <c r="N57" s="689"/>
      <c r="O57" s="690"/>
      <c r="P57" s="784" t="s">
        <v>188</v>
      </c>
      <c r="Q57" s="785"/>
      <c r="R57" s="785"/>
      <c r="S57" s="785"/>
      <c r="T57" s="785"/>
      <c r="U57" s="786"/>
      <c r="V57" s="804" t="s">
        <v>208</v>
      </c>
      <c r="W57" s="805"/>
      <c r="X57" s="806"/>
      <c r="Y57" s="197">
        <v>80</v>
      </c>
      <c r="Z57" s="718" t="s">
        <v>435</v>
      </c>
      <c r="AA57" s="719"/>
      <c r="AB57" s="719"/>
      <c r="AC57" s="719"/>
      <c r="AD57" s="719"/>
      <c r="AE57" s="719"/>
      <c r="AF57" s="719"/>
      <c r="AG57" s="720"/>
      <c r="AH57" s="797" t="s">
        <v>429</v>
      </c>
      <c r="AI57" s="798"/>
      <c r="AJ57" s="798"/>
      <c r="AK57" s="798"/>
      <c r="AL57" s="799"/>
    </row>
    <row r="58" spans="1:54" s="157" customFormat="1" ht="15" customHeight="1">
      <c r="A58" s="789"/>
      <c r="B58" s="790"/>
      <c r="C58" s="790"/>
      <c r="D58" s="790"/>
      <c r="E58" s="665">
        <v>49</v>
      </c>
      <c r="F58" s="666"/>
      <c r="G58" s="688" t="s">
        <v>462</v>
      </c>
      <c r="H58" s="689"/>
      <c r="I58" s="689"/>
      <c r="J58" s="689"/>
      <c r="K58" s="689"/>
      <c r="L58" s="689"/>
      <c r="M58" s="689"/>
      <c r="N58" s="689"/>
      <c r="O58" s="690"/>
      <c r="P58" s="784" t="s">
        <v>188</v>
      </c>
      <c r="Q58" s="785"/>
      <c r="R58" s="785"/>
      <c r="S58" s="785"/>
      <c r="T58" s="785"/>
      <c r="U58" s="786"/>
      <c r="V58" s="807"/>
      <c r="W58" s="808"/>
      <c r="X58" s="809"/>
      <c r="Y58" s="199">
        <v>81</v>
      </c>
      <c r="Z58" s="688" t="s">
        <v>209</v>
      </c>
      <c r="AA58" s="689"/>
      <c r="AB58" s="689"/>
      <c r="AC58" s="689"/>
      <c r="AD58" s="689"/>
      <c r="AE58" s="689"/>
      <c r="AF58" s="689"/>
      <c r="AG58" s="690"/>
      <c r="AH58" s="683" t="s">
        <v>429</v>
      </c>
      <c r="AI58" s="684"/>
      <c r="AJ58" s="684"/>
      <c r="AK58" s="684"/>
      <c r="AL58" s="698"/>
    </row>
    <row r="59" spans="1:54" s="157" customFormat="1" ht="15" customHeight="1">
      <c r="A59" s="789"/>
      <c r="B59" s="790"/>
      <c r="C59" s="790"/>
      <c r="D59" s="790"/>
      <c r="E59" s="665">
        <v>50</v>
      </c>
      <c r="F59" s="666"/>
      <c r="G59" s="688" t="s">
        <v>463</v>
      </c>
      <c r="H59" s="689"/>
      <c r="I59" s="689"/>
      <c r="J59" s="689"/>
      <c r="K59" s="689"/>
      <c r="L59" s="689"/>
      <c r="M59" s="689"/>
      <c r="N59" s="689"/>
      <c r="O59" s="690"/>
      <c r="P59" s="784" t="s">
        <v>188</v>
      </c>
      <c r="Q59" s="785"/>
      <c r="R59" s="785"/>
      <c r="S59" s="785"/>
      <c r="T59" s="785"/>
      <c r="U59" s="786"/>
      <c r="V59" s="807"/>
      <c r="W59" s="808"/>
      <c r="X59" s="809"/>
      <c r="Y59" s="199">
        <v>82</v>
      </c>
      <c r="Z59" s="688" t="s">
        <v>215</v>
      </c>
      <c r="AA59" s="689"/>
      <c r="AB59" s="690"/>
      <c r="AC59" s="688" t="s">
        <v>464</v>
      </c>
      <c r="AD59" s="689"/>
      <c r="AE59" s="689"/>
      <c r="AF59" s="689"/>
      <c r="AG59" s="690"/>
      <c r="AH59" s="683" t="s">
        <v>429</v>
      </c>
      <c r="AI59" s="685"/>
      <c r="AJ59" s="684" t="s">
        <v>429</v>
      </c>
      <c r="AK59" s="684"/>
      <c r="AL59" s="698"/>
    </row>
    <row r="60" spans="1:54" s="159" customFormat="1" ht="15" customHeight="1" thickBot="1">
      <c r="A60" s="789"/>
      <c r="B60" s="790"/>
      <c r="C60" s="790"/>
      <c r="D60" s="790"/>
      <c r="E60" s="665">
        <v>51</v>
      </c>
      <c r="F60" s="666"/>
      <c r="G60" s="688" t="s">
        <v>465</v>
      </c>
      <c r="H60" s="689"/>
      <c r="I60" s="689"/>
      <c r="J60" s="689"/>
      <c r="K60" s="689"/>
      <c r="L60" s="689"/>
      <c r="M60" s="689"/>
      <c r="N60" s="689"/>
      <c r="O60" s="690"/>
      <c r="P60" s="784" t="s">
        <v>188</v>
      </c>
      <c r="Q60" s="785"/>
      <c r="R60" s="785"/>
      <c r="S60" s="785"/>
      <c r="T60" s="785"/>
      <c r="U60" s="786"/>
      <c r="V60" s="810"/>
      <c r="W60" s="811"/>
      <c r="X60" s="812"/>
      <c r="Y60" s="208">
        <v>83</v>
      </c>
      <c r="Z60" s="794" t="s">
        <v>466</v>
      </c>
      <c r="AA60" s="795"/>
      <c r="AB60" s="795"/>
      <c r="AC60" s="795"/>
      <c r="AD60" s="795"/>
      <c r="AE60" s="795"/>
      <c r="AF60" s="795"/>
      <c r="AG60" s="796"/>
      <c r="AH60" s="703" t="s">
        <v>429</v>
      </c>
      <c r="AI60" s="704"/>
      <c r="AJ60" s="704"/>
      <c r="AK60" s="704"/>
      <c r="AL60" s="705"/>
    </row>
    <row r="61" spans="1:54" s="157" customFormat="1" ht="15" customHeight="1" thickBot="1">
      <c r="A61" s="821"/>
      <c r="B61" s="822"/>
      <c r="C61" s="822"/>
      <c r="D61" s="822"/>
      <c r="E61" s="726">
        <v>52</v>
      </c>
      <c r="F61" s="727"/>
      <c r="G61" s="800" t="s">
        <v>451</v>
      </c>
      <c r="H61" s="801"/>
      <c r="I61" s="801"/>
      <c r="J61" s="801"/>
      <c r="K61" s="801"/>
      <c r="L61" s="800" t="s">
        <v>452</v>
      </c>
      <c r="M61" s="801"/>
      <c r="N61" s="801"/>
      <c r="O61" s="802"/>
      <c r="P61" s="703" t="s">
        <v>188</v>
      </c>
      <c r="Q61" s="803"/>
      <c r="R61" s="703" t="s">
        <v>188</v>
      </c>
      <c r="S61" s="704"/>
      <c r="T61" s="704"/>
      <c r="U61" s="705"/>
      <c r="V61" s="804" t="s">
        <v>223</v>
      </c>
      <c r="W61" s="805"/>
      <c r="X61" s="806"/>
      <c r="Y61" s="197">
        <v>84</v>
      </c>
      <c r="Z61" s="718" t="s">
        <v>467</v>
      </c>
      <c r="AA61" s="719"/>
      <c r="AB61" s="719"/>
      <c r="AC61" s="719"/>
      <c r="AD61" s="719"/>
      <c r="AE61" s="719"/>
      <c r="AF61" s="719"/>
      <c r="AG61" s="720"/>
      <c r="AH61" s="721" t="s">
        <v>468</v>
      </c>
      <c r="AI61" s="722"/>
      <c r="AJ61" s="722"/>
      <c r="AK61" s="722"/>
      <c r="AL61" s="723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787" t="s">
        <v>469</v>
      </c>
      <c r="B62" s="788"/>
      <c r="C62" s="788"/>
      <c r="D62" s="788"/>
      <c r="E62" s="663">
        <v>53</v>
      </c>
      <c r="F62" s="664"/>
      <c r="G62" s="831" t="s">
        <v>470</v>
      </c>
      <c r="H62" s="832"/>
      <c r="I62" s="832"/>
      <c r="J62" s="832"/>
      <c r="K62" s="833"/>
      <c r="L62" s="858" t="s">
        <v>471</v>
      </c>
      <c r="M62" s="859"/>
      <c r="N62" s="859"/>
      <c r="O62" s="860" t="s">
        <v>96</v>
      </c>
      <c r="P62" s="721" t="s">
        <v>188</v>
      </c>
      <c r="Q62" s="834"/>
      <c r="R62" s="721" t="s">
        <v>188</v>
      </c>
      <c r="S62" s="722"/>
      <c r="T62" s="722"/>
      <c r="U62" s="723"/>
      <c r="V62" s="807"/>
      <c r="W62" s="808"/>
      <c r="X62" s="809"/>
      <c r="Y62" s="199">
        <v>85</v>
      </c>
      <c r="Z62" s="688" t="s">
        <v>472</v>
      </c>
      <c r="AA62" s="689"/>
      <c r="AB62" s="689"/>
      <c r="AC62" s="689"/>
      <c r="AD62" s="689"/>
      <c r="AE62" s="689"/>
      <c r="AF62" s="689"/>
      <c r="AG62" s="690"/>
      <c r="AH62" s="683" t="s">
        <v>473</v>
      </c>
      <c r="AI62" s="684"/>
      <c r="AJ62" s="684"/>
      <c r="AK62" s="684"/>
      <c r="AL62" s="698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821"/>
      <c r="B63" s="822"/>
      <c r="C63" s="822"/>
      <c r="D63" s="822"/>
      <c r="E63" s="726">
        <v>54</v>
      </c>
      <c r="F63" s="727"/>
      <c r="G63" s="794" t="s">
        <v>474</v>
      </c>
      <c r="H63" s="795"/>
      <c r="I63" s="795"/>
      <c r="J63" s="795"/>
      <c r="K63" s="796"/>
      <c r="L63" s="800" t="s">
        <v>475</v>
      </c>
      <c r="M63" s="801"/>
      <c r="N63" s="801"/>
      <c r="O63" s="802" t="s">
        <v>96</v>
      </c>
      <c r="P63" s="703" t="s">
        <v>188</v>
      </c>
      <c r="Q63" s="803"/>
      <c r="R63" s="703" t="s">
        <v>188</v>
      </c>
      <c r="S63" s="704"/>
      <c r="T63" s="704"/>
      <c r="U63" s="705"/>
      <c r="V63" s="810"/>
      <c r="W63" s="811"/>
      <c r="X63" s="812"/>
      <c r="Y63" s="208">
        <v>86</v>
      </c>
      <c r="Z63" s="794"/>
      <c r="AA63" s="795"/>
      <c r="AB63" s="795"/>
      <c r="AC63" s="795"/>
      <c r="AD63" s="795"/>
      <c r="AE63" s="795"/>
      <c r="AF63" s="795"/>
      <c r="AG63" s="796"/>
      <c r="AH63" s="703"/>
      <c r="AI63" s="704"/>
      <c r="AJ63" s="704"/>
      <c r="AK63" s="704"/>
      <c r="AL63" s="705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861" t="s">
        <v>476</v>
      </c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62"/>
      <c r="AF64" s="862"/>
      <c r="AG64" s="862"/>
      <c r="AH64" s="862"/>
      <c r="AI64" s="862"/>
      <c r="AJ64" s="862"/>
      <c r="AK64" s="862"/>
      <c r="AL64" s="863"/>
    </row>
    <row r="65" spans="1:38" s="162" customFormat="1" ht="24.95" customHeight="1">
      <c r="A65" s="851" t="s">
        <v>477</v>
      </c>
      <c r="B65" s="852"/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  <c r="AJ65" s="852"/>
      <c r="AK65" s="852"/>
      <c r="AL65" s="864"/>
    </row>
    <row r="66" spans="1:38" s="162" customFormat="1" ht="24.95" customHeight="1">
      <c r="A66" s="851" t="s">
        <v>478</v>
      </c>
      <c r="B66" s="852"/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2"/>
      <c r="V66" s="852"/>
      <c r="W66" s="852"/>
      <c r="X66" s="852"/>
      <c r="Y66" s="852"/>
      <c r="Z66" s="852"/>
      <c r="AA66" s="852"/>
      <c r="AB66" s="852"/>
      <c r="AC66" s="852"/>
      <c r="AD66" s="852"/>
      <c r="AE66" s="852"/>
      <c r="AF66" s="852"/>
      <c r="AG66" s="852"/>
      <c r="AH66" s="852"/>
      <c r="AI66" s="852"/>
      <c r="AJ66" s="852"/>
      <c r="AK66" s="852"/>
      <c r="AL66" s="178"/>
    </row>
    <row r="67" spans="1:38" s="162" customFormat="1" ht="24.95" customHeight="1">
      <c r="A67" s="851" t="s">
        <v>515</v>
      </c>
      <c r="B67" s="852"/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2"/>
      <c r="Z67" s="852"/>
      <c r="AA67" s="852"/>
      <c r="AB67" s="852"/>
      <c r="AC67" s="852"/>
      <c r="AD67" s="852"/>
      <c r="AE67" s="852"/>
      <c r="AF67" s="852"/>
      <c r="AG67" s="852"/>
      <c r="AH67" s="852"/>
      <c r="AI67" s="852"/>
      <c r="AJ67" s="852"/>
      <c r="AK67" s="852"/>
      <c r="AL67" s="178"/>
    </row>
    <row r="68" spans="1:38" s="162" customFormat="1" ht="24.95" customHeight="1">
      <c r="A68" s="851" t="s">
        <v>540</v>
      </c>
      <c r="B68" s="852"/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S68" s="852"/>
      <c r="T68" s="852"/>
      <c r="U68" s="852"/>
      <c r="V68" s="852"/>
      <c r="W68" s="852"/>
      <c r="X68" s="852"/>
      <c r="Y68" s="852"/>
      <c r="Z68" s="852"/>
      <c r="AA68" s="852"/>
      <c r="AB68" s="852"/>
      <c r="AC68" s="852"/>
      <c r="AD68" s="852"/>
      <c r="AE68" s="852"/>
      <c r="AF68" s="852"/>
      <c r="AG68" s="852"/>
      <c r="AH68" s="852"/>
      <c r="AI68" s="852"/>
      <c r="AJ68" s="852"/>
      <c r="AK68" s="852"/>
      <c r="AL68" s="178"/>
    </row>
    <row r="69" spans="1:38" s="162" customFormat="1" ht="24.95" customHeight="1">
      <c r="A69" s="851" t="s">
        <v>541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178"/>
    </row>
    <row r="70" spans="1:38" s="162" customFormat="1" ht="24.95" customHeight="1">
      <c r="A70" s="851" t="s">
        <v>539</v>
      </c>
      <c r="B70" s="852"/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  <c r="AJ70" s="852"/>
      <c r="AK70" s="852"/>
      <c r="AL70" s="178"/>
    </row>
    <row r="71" spans="1:38" s="162" customFormat="1" ht="24.95" customHeight="1" thickBot="1">
      <c r="A71" s="219" t="s">
        <v>601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1"/>
    </row>
  </sheetData>
  <mergeCells count="328"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1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51" t="s">
        <v>506</v>
      </c>
      <c r="B1" s="252"/>
      <c r="C1" s="252"/>
      <c r="D1" s="252"/>
      <c r="E1" s="252"/>
      <c r="F1" s="252"/>
      <c r="G1" s="252"/>
      <c r="H1" s="253"/>
      <c r="I1" s="354" t="s">
        <v>41</v>
      </c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3"/>
      <c r="AA1" s="263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1"/>
      <c r="AM1" s="2"/>
      <c r="AN1" s="2"/>
    </row>
    <row r="2" spans="1:45" ht="12.75" customHeight="1">
      <c r="A2" s="254"/>
      <c r="B2" s="255"/>
      <c r="C2" s="255"/>
      <c r="D2" s="255"/>
      <c r="E2" s="255"/>
      <c r="F2" s="255"/>
      <c r="G2" s="255"/>
      <c r="H2" s="256"/>
      <c r="I2" s="281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6"/>
      <c r="AA2" s="332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4"/>
      <c r="AM2" s="2"/>
      <c r="AN2" s="2"/>
    </row>
    <row r="3" spans="1:45" ht="18.75" customHeight="1">
      <c r="A3" s="254"/>
      <c r="B3" s="255"/>
      <c r="C3" s="255"/>
      <c r="D3" s="255"/>
      <c r="E3" s="255"/>
      <c r="F3" s="255"/>
      <c r="G3" s="255"/>
      <c r="H3" s="256"/>
      <c r="I3" s="281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6"/>
      <c r="AA3" s="332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4"/>
      <c r="AM3" s="2"/>
      <c r="AN3" s="2"/>
    </row>
    <row r="4" spans="1:45" ht="39" customHeight="1">
      <c r="A4" s="254"/>
      <c r="B4" s="255"/>
      <c r="C4" s="255"/>
      <c r="D4" s="255"/>
      <c r="E4" s="255"/>
      <c r="F4" s="255"/>
      <c r="G4" s="255"/>
      <c r="H4" s="256"/>
      <c r="I4" s="282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9"/>
      <c r="AA4" s="332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4"/>
      <c r="AM4" s="2"/>
      <c r="AN4" s="2"/>
    </row>
    <row r="5" spans="1:45" ht="18.75" customHeight="1">
      <c r="A5" s="254"/>
      <c r="B5" s="255"/>
      <c r="C5" s="255"/>
      <c r="D5" s="255"/>
      <c r="E5" s="255"/>
      <c r="F5" s="255"/>
      <c r="G5" s="255"/>
      <c r="H5" s="256"/>
      <c r="I5" s="358" t="s">
        <v>110</v>
      </c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60"/>
      <c r="AA5" s="332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4"/>
      <c r="AM5" s="2"/>
      <c r="AN5" s="2"/>
    </row>
    <row r="6" spans="1:45" ht="18.75" customHeight="1">
      <c r="A6" s="257"/>
      <c r="B6" s="258"/>
      <c r="C6" s="258"/>
      <c r="D6" s="258"/>
      <c r="E6" s="258"/>
      <c r="F6" s="258"/>
      <c r="G6" s="258"/>
      <c r="H6" s="259"/>
      <c r="I6" s="361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3"/>
      <c r="AA6" s="355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7"/>
      <c r="AM6" s="2"/>
      <c r="AN6" s="2"/>
    </row>
    <row r="7" spans="1:45" ht="18.75" customHeight="1">
      <c r="A7" s="364" t="s">
        <v>12</v>
      </c>
      <c r="B7" s="365"/>
      <c r="C7" s="365"/>
      <c r="D7" s="365"/>
      <c r="E7" s="365"/>
      <c r="F7" s="365"/>
      <c r="G7" s="365"/>
      <c r="H7" s="366"/>
      <c r="I7" s="367" t="s">
        <v>13</v>
      </c>
      <c r="J7" s="367"/>
      <c r="K7" s="367" t="s">
        <v>14</v>
      </c>
      <c r="L7" s="367"/>
      <c r="M7" s="367" t="s">
        <v>15</v>
      </c>
      <c r="N7" s="367"/>
      <c r="O7" s="367" t="s">
        <v>16</v>
      </c>
      <c r="P7" s="367"/>
      <c r="Q7" s="367" t="s">
        <v>17</v>
      </c>
      <c r="R7" s="367"/>
      <c r="S7" s="367" t="s">
        <v>18</v>
      </c>
      <c r="T7" s="367"/>
      <c r="U7" s="381" t="s">
        <v>19</v>
      </c>
      <c r="V7" s="381"/>
      <c r="W7" s="381"/>
      <c r="X7" s="367" t="s">
        <v>20</v>
      </c>
      <c r="Y7" s="367"/>
      <c r="Z7" s="367"/>
      <c r="AA7" s="283">
        <f>Cover!AD7</f>
        <v>21</v>
      </c>
      <c r="AB7" s="283"/>
      <c r="AC7" s="382" t="s">
        <v>289</v>
      </c>
      <c r="AD7" s="382"/>
      <c r="AE7" s="382"/>
      <c r="AF7" s="283">
        <v>20</v>
      </c>
      <c r="AG7" s="283"/>
      <c r="AH7" s="368" t="s">
        <v>288</v>
      </c>
      <c r="AI7" s="368"/>
      <c r="AJ7" s="368"/>
      <c r="AK7" s="368"/>
      <c r="AL7" s="369"/>
      <c r="AM7" s="2"/>
      <c r="AN7" s="2"/>
    </row>
    <row r="8" spans="1:45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4"/>
      <c r="I8" s="375" t="s">
        <v>38</v>
      </c>
      <c r="J8" s="376"/>
      <c r="K8" s="377" t="s">
        <v>47</v>
      </c>
      <c r="L8" s="378"/>
      <c r="M8" s="375" t="s">
        <v>39</v>
      </c>
      <c r="N8" s="376"/>
      <c r="O8" s="377" t="s">
        <v>48</v>
      </c>
      <c r="P8" s="378"/>
      <c r="Q8" s="375" t="s">
        <v>49</v>
      </c>
      <c r="R8" s="376"/>
      <c r="S8" s="375" t="s">
        <v>50</v>
      </c>
      <c r="T8" s="376"/>
      <c r="U8" s="377" t="s">
        <v>287</v>
      </c>
      <c r="V8" s="379"/>
      <c r="W8" s="378"/>
      <c r="X8" s="375" t="str">
        <f>Cover!AA8</f>
        <v>D05</v>
      </c>
      <c r="Y8" s="380"/>
      <c r="Z8" s="376"/>
      <c r="AA8" s="284"/>
      <c r="AB8" s="284"/>
      <c r="AC8" s="383"/>
      <c r="AD8" s="383"/>
      <c r="AE8" s="383"/>
      <c r="AF8" s="284"/>
      <c r="AG8" s="284"/>
      <c r="AH8" s="370"/>
      <c r="AI8" s="370"/>
      <c r="AJ8" s="370"/>
      <c r="AK8" s="370"/>
      <c r="AL8" s="371"/>
      <c r="AM8" s="3"/>
      <c r="AN8" s="3"/>
    </row>
    <row r="9" spans="1:45" ht="17.25" customHeight="1" thickBot="1">
      <c r="A9" s="384" t="s">
        <v>503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6"/>
      <c r="AM9" s="67"/>
      <c r="AN9" s="67"/>
    </row>
    <row r="10" spans="1:45" s="159" customFormat="1" ht="15" customHeight="1">
      <c r="A10" s="659" t="s">
        <v>94</v>
      </c>
      <c r="B10" s="660"/>
      <c r="C10" s="660"/>
      <c r="D10" s="660"/>
      <c r="E10" s="663">
        <v>1</v>
      </c>
      <c r="F10" s="664"/>
      <c r="G10" s="653" t="s">
        <v>113</v>
      </c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5"/>
      <c r="V10" s="656" t="s">
        <v>518</v>
      </c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8"/>
    </row>
    <row r="11" spans="1:45" s="157" customFormat="1" ht="15" customHeight="1">
      <c r="A11" s="661"/>
      <c r="B11" s="662"/>
      <c r="C11" s="662"/>
      <c r="D11" s="662"/>
      <c r="E11" s="665">
        <v>2</v>
      </c>
      <c r="F11" s="666"/>
      <c r="G11" s="667" t="s">
        <v>504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9"/>
      <c r="V11" s="670" t="s">
        <v>527</v>
      </c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2"/>
      <c r="AM11" s="813"/>
      <c r="AN11" s="813"/>
      <c r="AO11" s="814"/>
      <c r="AP11" s="814"/>
      <c r="AQ11" s="814"/>
      <c r="AR11" s="814"/>
      <c r="AS11" s="814"/>
    </row>
    <row r="12" spans="1:45" s="157" customFormat="1" ht="15" customHeight="1">
      <c r="A12" s="661"/>
      <c r="B12" s="662"/>
      <c r="C12" s="662"/>
      <c r="D12" s="662"/>
      <c r="E12" s="665">
        <v>3</v>
      </c>
      <c r="F12" s="666"/>
      <c r="G12" s="667" t="s">
        <v>507</v>
      </c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9"/>
      <c r="V12" s="670" t="s">
        <v>566</v>
      </c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2"/>
      <c r="AM12" s="813"/>
      <c r="AN12" s="813"/>
      <c r="AO12" s="813"/>
      <c r="AP12" s="813"/>
      <c r="AQ12" s="813"/>
      <c r="AR12" s="813"/>
      <c r="AS12" s="813"/>
    </row>
    <row r="13" spans="1:45" s="157" customFormat="1" ht="15" customHeight="1">
      <c r="A13" s="661"/>
      <c r="B13" s="662"/>
      <c r="C13" s="662"/>
      <c r="D13" s="662"/>
      <c r="E13" s="665">
        <v>4</v>
      </c>
      <c r="F13" s="666"/>
      <c r="G13" s="667" t="s">
        <v>115</v>
      </c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9"/>
      <c r="V13" s="670" t="s">
        <v>299</v>
      </c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2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61"/>
      <c r="B14" s="662"/>
      <c r="C14" s="662"/>
      <c r="D14" s="662"/>
      <c r="E14" s="665">
        <v>5</v>
      </c>
      <c r="F14" s="666"/>
      <c r="G14" s="667" t="s">
        <v>114</v>
      </c>
      <c r="H14" s="668"/>
      <c r="I14" s="668"/>
      <c r="J14" s="668"/>
      <c r="K14" s="668"/>
      <c r="L14" s="668"/>
      <c r="M14" s="668"/>
      <c r="N14" s="668"/>
      <c r="O14" s="669"/>
      <c r="P14" s="688" t="s">
        <v>505</v>
      </c>
      <c r="Q14" s="689"/>
      <c r="R14" s="689"/>
      <c r="S14" s="689"/>
      <c r="T14" s="689"/>
      <c r="U14" s="690"/>
      <c r="V14" s="676" t="s">
        <v>586</v>
      </c>
      <c r="W14" s="677"/>
      <c r="X14" s="677"/>
      <c r="Y14" s="677"/>
      <c r="Z14" s="677"/>
      <c r="AA14" s="677"/>
      <c r="AB14" s="677"/>
      <c r="AC14" s="677"/>
      <c r="AD14" s="677" t="s">
        <v>353</v>
      </c>
      <c r="AE14" s="677"/>
      <c r="AF14" s="677"/>
      <c r="AG14" s="677"/>
      <c r="AH14" s="677"/>
      <c r="AI14" s="677"/>
      <c r="AJ14" s="677"/>
      <c r="AK14" s="677"/>
      <c r="AL14" s="678"/>
      <c r="AM14" s="813"/>
      <c r="AN14" s="813"/>
      <c r="AO14" s="813"/>
      <c r="AP14" s="813"/>
      <c r="AQ14" s="813"/>
      <c r="AR14" s="813"/>
      <c r="AS14" s="813"/>
    </row>
    <row r="15" spans="1:45" s="157" customFormat="1" ht="15" customHeight="1">
      <c r="A15" s="661"/>
      <c r="B15" s="662"/>
      <c r="C15" s="662"/>
      <c r="D15" s="662"/>
      <c r="E15" s="665">
        <v>6</v>
      </c>
      <c r="F15" s="666"/>
      <c r="G15" s="188" t="s">
        <v>117</v>
      </c>
      <c r="H15" s="189"/>
      <c r="I15" s="189"/>
      <c r="J15" s="189"/>
      <c r="K15" s="189"/>
      <c r="L15" s="189"/>
      <c r="M15" s="189"/>
      <c r="N15" s="189"/>
      <c r="O15" s="189" t="s">
        <v>118</v>
      </c>
      <c r="P15" s="815" t="s">
        <v>101</v>
      </c>
      <c r="Q15" s="815"/>
      <c r="R15" s="815"/>
      <c r="S15" s="815" t="s">
        <v>102</v>
      </c>
      <c r="T15" s="815"/>
      <c r="U15" s="815"/>
      <c r="V15" s="670">
        <v>5</v>
      </c>
      <c r="W15" s="671"/>
      <c r="X15" s="671"/>
      <c r="Y15" s="671"/>
      <c r="Z15" s="671"/>
      <c r="AA15" s="671"/>
      <c r="AB15" s="671"/>
      <c r="AC15" s="679"/>
      <c r="AD15" s="670">
        <v>50</v>
      </c>
      <c r="AE15" s="671"/>
      <c r="AF15" s="671"/>
      <c r="AG15" s="671"/>
      <c r="AH15" s="671"/>
      <c r="AI15" s="671"/>
      <c r="AJ15" s="671"/>
      <c r="AK15" s="671"/>
      <c r="AL15" s="672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61"/>
      <c r="B16" s="662"/>
      <c r="C16" s="662"/>
      <c r="D16" s="662"/>
      <c r="E16" s="665">
        <v>7</v>
      </c>
      <c r="F16" s="666"/>
      <c r="G16" s="188" t="s">
        <v>121</v>
      </c>
      <c r="H16" s="189"/>
      <c r="I16" s="189"/>
      <c r="J16" s="189"/>
      <c r="K16" s="189"/>
      <c r="L16" s="189"/>
      <c r="M16" s="189"/>
      <c r="N16" s="189"/>
      <c r="O16" s="189"/>
      <c r="P16" s="191"/>
      <c r="Q16" s="191"/>
      <c r="R16" s="191"/>
      <c r="S16" s="191"/>
      <c r="T16" s="191"/>
      <c r="U16" s="192"/>
      <c r="V16" s="670" t="s">
        <v>522</v>
      </c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2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787" t="s">
        <v>479</v>
      </c>
      <c r="B17" s="788"/>
      <c r="C17" s="788"/>
      <c r="D17" s="788"/>
      <c r="E17" s="663">
        <v>8</v>
      </c>
      <c r="F17" s="664"/>
      <c r="G17" s="718" t="s">
        <v>89</v>
      </c>
      <c r="H17" s="719"/>
      <c r="I17" s="719"/>
      <c r="J17" s="719"/>
      <c r="K17" s="719"/>
      <c r="L17" s="719"/>
      <c r="M17" s="719"/>
      <c r="N17" s="719"/>
      <c r="O17" s="720"/>
      <c r="P17" s="193" t="s">
        <v>480</v>
      </c>
      <c r="Q17" s="194"/>
      <c r="R17" s="194"/>
      <c r="S17" s="194"/>
      <c r="T17" s="194"/>
      <c r="U17" s="194"/>
      <c r="V17" s="791" t="s">
        <v>548</v>
      </c>
      <c r="W17" s="792"/>
      <c r="X17" s="792"/>
      <c r="Y17" s="792"/>
      <c r="Z17" s="792"/>
      <c r="AA17" s="792"/>
      <c r="AB17" s="792"/>
      <c r="AC17" s="792"/>
      <c r="AD17" s="792"/>
      <c r="AE17" s="793"/>
      <c r="AF17" s="721" t="s">
        <v>549</v>
      </c>
      <c r="AG17" s="722"/>
      <c r="AH17" s="722"/>
      <c r="AI17" s="722"/>
      <c r="AJ17" s="722"/>
      <c r="AK17" s="722"/>
      <c r="AL17" s="723"/>
      <c r="AM17" s="813"/>
      <c r="AN17" s="813"/>
      <c r="AO17" s="813"/>
      <c r="AP17" s="813"/>
      <c r="AQ17" s="813"/>
      <c r="AR17" s="813"/>
      <c r="AS17" s="813"/>
    </row>
    <row r="18" spans="1:45" s="157" customFormat="1" ht="15" customHeight="1">
      <c r="A18" s="789"/>
      <c r="B18" s="790"/>
      <c r="C18" s="790"/>
      <c r="D18" s="790"/>
      <c r="E18" s="665">
        <v>9</v>
      </c>
      <c r="F18" s="666"/>
      <c r="G18" s="688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90"/>
      <c r="V18" s="715" t="s">
        <v>481</v>
      </c>
      <c r="W18" s="716"/>
      <c r="X18" s="716"/>
      <c r="Y18" s="717"/>
      <c r="Z18" s="715" t="s">
        <v>482</v>
      </c>
      <c r="AA18" s="716"/>
      <c r="AB18" s="716"/>
      <c r="AC18" s="716"/>
      <c r="AD18" s="716"/>
      <c r="AE18" s="717"/>
      <c r="AF18" s="715" t="s">
        <v>483</v>
      </c>
      <c r="AG18" s="716"/>
      <c r="AH18" s="716"/>
      <c r="AI18" s="716"/>
      <c r="AJ18" s="717"/>
      <c r="AK18" s="816" t="s">
        <v>484</v>
      </c>
      <c r="AL18" s="817"/>
      <c r="AM18" s="156"/>
      <c r="AN18" s="156"/>
      <c r="AO18" s="156"/>
      <c r="AP18" s="156"/>
    </row>
    <row r="19" spans="1:45" s="157" customFormat="1" ht="15" customHeight="1">
      <c r="A19" s="789"/>
      <c r="B19" s="790"/>
      <c r="C19" s="790"/>
      <c r="D19" s="790"/>
      <c r="E19" s="665">
        <v>10</v>
      </c>
      <c r="F19" s="666"/>
      <c r="G19" s="688" t="s">
        <v>485</v>
      </c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90"/>
      <c r="V19" s="865">
        <v>0.74</v>
      </c>
      <c r="W19" s="866"/>
      <c r="X19" s="866"/>
      <c r="Y19" s="867"/>
      <c r="Z19" s="868">
        <v>4.4549000000000003</v>
      </c>
      <c r="AA19" s="869"/>
      <c r="AB19" s="869"/>
      <c r="AC19" s="869"/>
      <c r="AD19" s="869"/>
      <c r="AE19" s="870"/>
      <c r="AF19" s="868">
        <v>4.9004000000000003</v>
      </c>
      <c r="AG19" s="869"/>
      <c r="AH19" s="869"/>
      <c r="AI19" s="869"/>
      <c r="AJ19" s="870"/>
      <c r="AK19" s="686" t="s">
        <v>486</v>
      </c>
      <c r="AL19" s="687"/>
      <c r="AM19" s="156"/>
      <c r="AN19" s="156"/>
      <c r="AO19" s="156"/>
      <c r="AP19" s="156"/>
    </row>
    <row r="20" spans="1:45" s="157" customFormat="1" ht="15" customHeight="1">
      <c r="A20" s="789"/>
      <c r="B20" s="790"/>
      <c r="C20" s="790"/>
      <c r="D20" s="790"/>
      <c r="E20" s="665">
        <v>11</v>
      </c>
      <c r="F20" s="666"/>
      <c r="G20" s="688" t="s">
        <v>487</v>
      </c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90"/>
      <c r="V20" s="680">
        <v>7.5</v>
      </c>
      <c r="W20" s="681"/>
      <c r="X20" s="681"/>
      <c r="Y20" s="682"/>
      <c r="Z20" s="683">
        <v>7.5</v>
      </c>
      <c r="AA20" s="684"/>
      <c r="AB20" s="684"/>
      <c r="AC20" s="684"/>
      <c r="AD20" s="684"/>
      <c r="AE20" s="685"/>
      <c r="AF20" s="683">
        <v>7.5</v>
      </c>
      <c r="AG20" s="684"/>
      <c r="AH20" s="684"/>
      <c r="AI20" s="684"/>
      <c r="AJ20" s="685"/>
      <c r="AK20" s="686" t="s">
        <v>139</v>
      </c>
      <c r="AL20" s="687"/>
      <c r="AM20" s="156"/>
      <c r="AN20" s="156"/>
      <c r="AO20" s="156"/>
      <c r="AP20" s="156"/>
    </row>
    <row r="21" spans="1:45" s="157" customFormat="1" ht="15" customHeight="1">
      <c r="A21" s="789"/>
      <c r="B21" s="790"/>
      <c r="C21" s="790"/>
      <c r="D21" s="790"/>
      <c r="E21" s="665">
        <v>12</v>
      </c>
      <c r="F21" s="666"/>
      <c r="G21" s="688" t="s">
        <v>488</v>
      </c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90"/>
      <c r="V21" s="680">
        <v>0.01</v>
      </c>
      <c r="W21" s="681"/>
      <c r="X21" s="681"/>
      <c r="Y21" s="682"/>
      <c r="Z21" s="683">
        <v>0.01</v>
      </c>
      <c r="AA21" s="684"/>
      <c r="AB21" s="684"/>
      <c r="AC21" s="684"/>
      <c r="AD21" s="684"/>
      <c r="AE21" s="685"/>
      <c r="AF21" s="683">
        <v>0.01</v>
      </c>
      <c r="AG21" s="684"/>
      <c r="AH21" s="684"/>
      <c r="AI21" s="684"/>
      <c r="AJ21" s="685"/>
      <c r="AK21" s="686" t="s">
        <v>139</v>
      </c>
      <c r="AL21" s="687"/>
      <c r="AM21" s="156"/>
      <c r="AN21" s="156"/>
      <c r="AO21" s="156"/>
      <c r="AP21" s="156"/>
    </row>
    <row r="22" spans="1:45" s="157" customFormat="1" ht="15" customHeight="1">
      <c r="A22" s="789"/>
      <c r="B22" s="790"/>
      <c r="C22" s="790"/>
      <c r="D22" s="790"/>
      <c r="E22" s="665">
        <v>13</v>
      </c>
      <c r="F22" s="666"/>
      <c r="G22" s="688" t="s">
        <v>489</v>
      </c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90"/>
      <c r="V22" s="680">
        <v>60</v>
      </c>
      <c r="W22" s="681"/>
      <c r="X22" s="681"/>
      <c r="Y22" s="682"/>
      <c r="Z22" s="683">
        <v>60</v>
      </c>
      <c r="AA22" s="684"/>
      <c r="AB22" s="684"/>
      <c r="AC22" s="684"/>
      <c r="AD22" s="684"/>
      <c r="AE22" s="685"/>
      <c r="AF22" s="683">
        <v>60</v>
      </c>
      <c r="AG22" s="684"/>
      <c r="AH22" s="684"/>
      <c r="AI22" s="684"/>
      <c r="AJ22" s="685"/>
      <c r="AK22" s="686" t="s">
        <v>490</v>
      </c>
      <c r="AL22" s="687"/>
      <c r="AM22" s="156"/>
      <c r="AN22" s="156"/>
      <c r="AO22" s="156"/>
      <c r="AP22" s="156"/>
    </row>
    <row r="23" spans="1:45" s="157" customFormat="1" ht="15" customHeight="1">
      <c r="A23" s="789"/>
      <c r="B23" s="790"/>
      <c r="C23" s="790"/>
      <c r="D23" s="790"/>
      <c r="E23" s="665">
        <v>14</v>
      </c>
      <c r="F23" s="666"/>
      <c r="G23" s="688" t="s">
        <v>491</v>
      </c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90"/>
      <c r="V23" s="680">
        <v>28.01</v>
      </c>
      <c r="W23" s="681"/>
      <c r="X23" s="681"/>
      <c r="Y23" s="682"/>
      <c r="Z23" s="683">
        <v>28.01</v>
      </c>
      <c r="AA23" s="684"/>
      <c r="AB23" s="684"/>
      <c r="AC23" s="684"/>
      <c r="AD23" s="684"/>
      <c r="AE23" s="685"/>
      <c r="AF23" s="683">
        <v>28.01</v>
      </c>
      <c r="AG23" s="684"/>
      <c r="AH23" s="684"/>
      <c r="AI23" s="684"/>
      <c r="AJ23" s="685"/>
      <c r="AK23" s="683" t="s">
        <v>96</v>
      </c>
      <c r="AL23" s="698"/>
      <c r="AM23" s="156"/>
      <c r="AN23" s="156"/>
      <c r="AO23" s="156"/>
      <c r="AP23" s="156"/>
    </row>
    <row r="24" spans="1:45" s="159" customFormat="1" ht="15" customHeight="1">
      <c r="A24" s="789"/>
      <c r="B24" s="790"/>
      <c r="C24" s="790"/>
      <c r="D24" s="790"/>
      <c r="E24" s="665">
        <v>15</v>
      </c>
      <c r="F24" s="666"/>
      <c r="G24" s="688" t="s">
        <v>492</v>
      </c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90"/>
      <c r="V24" s="728">
        <v>8.6199999999999992</v>
      </c>
      <c r="W24" s="729"/>
      <c r="X24" s="729"/>
      <c r="Y24" s="730"/>
      <c r="Z24" s="695">
        <v>8.6199999999999992</v>
      </c>
      <c r="AA24" s="696"/>
      <c r="AB24" s="696"/>
      <c r="AC24" s="696"/>
      <c r="AD24" s="696"/>
      <c r="AE24" s="697"/>
      <c r="AF24" s="818">
        <v>8.6199999999999992</v>
      </c>
      <c r="AG24" s="819"/>
      <c r="AH24" s="819"/>
      <c r="AI24" s="819"/>
      <c r="AJ24" s="820"/>
      <c r="AK24" s="683" t="s">
        <v>493</v>
      </c>
      <c r="AL24" s="698"/>
      <c r="AM24" s="158"/>
      <c r="AN24" s="158"/>
      <c r="AO24" s="158"/>
      <c r="AP24" s="158"/>
    </row>
    <row r="25" spans="1:45" s="157" customFormat="1" ht="15" customHeight="1">
      <c r="A25" s="789"/>
      <c r="B25" s="790"/>
      <c r="C25" s="790"/>
      <c r="D25" s="790"/>
      <c r="E25" s="665">
        <v>16</v>
      </c>
      <c r="F25" s="666"/>
      <c r="G25" s="688" t="s">
        <v>494</v>
      </c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90"/>
      <c r="V25" s="728">
        <v>1.9880444081179002E-2</v>
      </c>
      <c r="W25" s="729"/>
      <c r="X25" s="729"/>
      <c r="Y25" s="730"/>
      <c r="Z25" s="695">
        <v>1.9880444081179002E-2</v>
      </c>
      <c r="AA25" s="696"/>
      <c r="AB25" s="696"/>
      <c r="AC25" s="696"/>
      <c r="AD25" s="696"/>
      <c r="AE25" s="697"/>
      <c r="AF25" s="728">
        <v>1.9880444081179002E-2</v>
      </c>
      <c r="AG25" s="729"/>
      <c r="AH25" s="729"/>
      <c r="AI25" s="729"/>
      <c r="AJ25" s="730"/>
      <c r="AK25" s="683" t="s">
        <v>495</v>
      </c>
      <c r="AL25" s="698"/>
      <c r="AM25" s="156"/>
      <c r="AN25" s="156"/>
      <c r="AO25" s="156"/>
      <c r="AP25" s="156"/>
    </row>
    <row r="26" spans="1:45" s="157" customFormat="1" ht="15" customHeight="1">
      <c r="A26" s="789"/>
      <c r="B26" s="790"/>
      <c r="C26" s="790"/>
      <c r="D26" s="790"/>
      <c r="E26" s="665">
        <v>17</v>
      </c>
      <c r="F26" s="666"/>
      <c r="G26" s="688" t="s">
        <v>496</v>
      </c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90"/>
      <c r="V26" s="699" t="s">
        <v>547</v>
      </c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86" t="s">
        <v>490</v>
      </c>
      <c r="AL26" s="687"/>
      <c r="AM26" s="156"/>
      <c r="AN26" s="156"/>
      <c r="AO26" s="156"/>
      <c r="AP26" s="156"/>
    </row>
    <row r="27" spans="1:45" s="157" customFormat="1" ht="15" customHeight="1">
      <c r="A27" s="789"/>
      <c r="B27" s="790"/>
      <c r="C27" s="790"/>
      <c r="D27" s="790"/>
      <c r="E27" s="665">
        <v>18</v>
      </c>
      <c r="F27" s="666"/>
      <c r="G27" s="688" t="s">
        <v>497</v>
      </c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90"/>
      <c r="V27" s="699" t="s">
        <v>546</v>
      </c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86" t="s">
        <v>139</v>
      </c>
      <c r="AL27" s="687"/>
      <c r="AM27" s="156"/>
      <c r="AN27" s="156"/>
      <c r="AO27" s="156"/>
      <c r="AP27" s="156"/>
    </row>
    <row r="28" spans="1:45" s="157" customFormat="1" ht="27" customHeight="1">
      <c r="A28" s="789"/>
      <c r="B28" s="790"/>
      <c r="C28" s="790"/>
      <c r="D28" s="790"/>
      <c r="E28" s="665">
        <v>19</v>
      </c>
      <c r="F28" s="666"/>
      <c r="G28" s="688" t="s">
        <v>498</v>
      </c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714" t="s">
        <v>594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671"/>
      <c r="AJ28" s="679"/>
      <c r="AK28" s="683" t="s">
        <v>499</v>
      </c>
      <c r="AL28" s="698"/>
      <c r="AM28" s="156"/>
      <c r="AN28" s="156"/>
      <c r="AO28" s="156"/>
      <c r="AP28" s="156"/>
    </row>
    <row r="29" spans="1:45" s="159" customFormat="1" ht="15" customHeight="1">
      <c r="A29" s="789"/>
      <c r="B29" s="790"/>
      <c r="C29" s="790"/>
      <c r="D29" s="790"/>
      <c r="E29" s="665">
        <v>20</v>
      </c>
      <c r="F29" s="666"/>
      <c r="G29" s="688" t="s">
        <v>500</v>
      </c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90"/>
      <c r="V29" s="670" t="s">
        <v>157</v>
      </c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9"/>
      <c r="AK29" s="683" t="s">
        <v>156</v>
      </c>
      <c r="AL29" s="698"/>
      <c r="AM29" s="158"/>
      <c r="AN29" s="158"/>
      <c r="AO29" s="158"/>
      <c r="AP29" s="158"/>
    </row>
    <row r="30" spans="1:45" s="159" customFormat="1" ht="15" customHeight="1">
      <c r="A30" s="789"/>
      <c r="B30" s="790"/>
      <c r="C30" s="790"/>
      <c r="D30" s="790"/>
      <c r="E30" s="665">
        <v>21</v>
      </c>
      <c r="F30" s="666"/>
      <c r="G30" s="688" t="s">
        <v>501</v>
      </c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90"/>
      <c r="V30" s="670">
        <v>0.998</v>
      </c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2"/>
      <c r="AM30" s="158"/>
      <c r="AN30" s="158"/>
      <c r="AO30" s="158"/>
      <c r="AP30" s="158"/>
    </row>
    <row r="31" spans="1:45" s="157" customFormat="1" ht="15" customHeight="1" thickBot="1">
      <c r="A31" s="789"/>
      <c r="B31" s="790"/>
      <c r="C31" s="790"/>
      <c r="D31" s="790"/>
      <c r="E31" s="771">
        <v>22</v>
      </c>
      <c r="F31" s="773"/>
      <c r="G31" s="709" t="s">
        <v>502</v>
      </c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1"/>
      <c r="V31" s="673">
        <v>1.4079999999999999</v>
      </c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5"/>
      <c r="AM31" s="156"/>
      <c r="AN31" s="156"/>
      <c r="AO31" s="156"/>
      <c r="AP31" s="156"/>
    </row>
    <row r="32" spans="1:45" s="157" customFormat="1" ht="15" customHeight="1">
      <c r="A32" s="659" t="s">
        <v>417</v>
      </c>
      <c r="B32" s="660"/>
      <c r="C32" s="660"/>
      <c r="D32" s="660"/>
      <c r="E32" s="663">
        <v>23</v>
      </c>
      <c r="F32" s="664"/>
      <c r="G32" s="831" t="s">
        <v>418</v>
      </c>
      <c r="H32" s="832"/>
      <c r="I32" s="832"/>
      <c r="J32" s="832"/>
      <c r="K32" s="832"/>
      <c r="L32" s="832"/>
      <c r="M32" s="833"/>
      <c r="N32" s="196" t="s">
        <v>419</v>
      </c>
      <c r="O32" s="193" t="s">
        <v>420</v>
      </c>
      <c r="P32" s="721" t="s">
        <v>529</v>
      </c>
      <c r="Q32" s="722"/>
      <c r="R32" s="834"/>
      <c r="S32" s="721" t="s">
        <v>529</v>
      </c>
      <c r="T32" s="722"/>
      <c r="U32" s="723"/>
      <c r="V32" s="804" t="s">
        <v>421</v>
      </c>
      <c r="W32" s="805"/>
      <c r="X32" s="806"/>
      <c r="Y32" s="197">
        <v>55</v>
      </c>
      <c r="Z32" s="835" t="s">
        <v>100</v>
      </c>
      <c r="AA32" s="835"/>
      <c r="AB32" s="835"/>
      <c r="AC32" s="835"/>
      <c r="AD32" s="835"/>
      <c r="AE32" s="835"/>
      <c r="AF32" s="835"/>
      <c r="AG32" s="835"/>
      <c r="AH32" s="712" t="s">
        <v>422</v>
      </c>
      <c r="AI32" s="712"/>
      <c r="AJ32" s="712"/>
      <c r="AK32" s="712"/>
      <c r="AL32" s="713"/>
      <c r="AM32" s="155"/>
      <c r="AN32" s="156"/>
      <c r="AO32" s="156"/>
      <c r="AP32" s="156"/>
    </row>
    <row r="33" spans="1:42" s="157" customFormat="1" ht="15" customHeight="1">
      <c r="A33" s="661"/>
      <c r="B33" s="662"/>
      <c r="C33" s="662"/>
      <c r="D33" s="662"/>
      <c r="E33" s="665">
        <v>24</v>
      </c>
      <c r="F33" s="666"/>
      <c r="G33" s="709" t="s">
        <v>423</v>
      </c>
      <c r="H33" s="710"/>
      <c r="I33" s="710"/>
      <c r="J33" s="710"/>
      <c r="K33" s="710"/>
      <c r="L33" s="710"/>
      <c r="M33" s="711"/>
      <c r="N33" s="198" t="s">
        <v>419</v>
      </c>
      <c r="O33" s="187" t="s">
        <v>420</v>
      </c>
      <c r="P33" s="683" t="s">
        <v>424</v>
      </c>
      <c r="Q33" s="684"/>
      <c r="R33" s="685"/>
      <c r="S33" s="683" t="s">
        <v>247</v>
      </c>
      <c r="T33" s="684"/>
      <c r="U33" s="698"/>
      <c r="V33" s="807"/>
      <c r="W33" s="808"/>
      <c r="X33" s="809"/>
      <c r="Y33" s="199">
        <v>56</v>
      </c>
      <c r="Z33" s="743" t="s">
        <v>425</v>
      </c>
      <c r="AA33" s="743"/>
      <c r="AB33" s="743"/>
      <c r="AC33" s="743"/>
      <c r="AD33" s="743"/>
      <c r="AE33" s="743"/>
      <c r="AF33" s="743"/>
      <c r="AG33" s="743"/>
      <c r="AH33" s="683" t="s">
        <v>188</v>
      </c>
      <c r="AI33" s="684"/>
      <c r="AJ33" s="684"/>
      <c r="AK33" s="684"/>
      <c r="AL33" s="698"/>
      <c r="AM33" s="155"/>
      <c r="AN33" s="156"/>
      <c r="AO33" s="156"/>
      <c r="AP33" s="156"/>
    </row>
    <row r="34" spans="1:42" s="157" customFormat="1" ht="15" customHeight="1">
      <c r="A34" s="661"/>
      <c r="B34" s="662"/>
      <c r="C34" s="662"/>
      <c r="D34" s="662"/>
      <c r="E34" s="665">
        <v>25</v>
      </c>
      <c r="F34" s="666"/>
      <c r="G34" s="709" t="s">
        <v>426</v>
      </c>
      <c r="H34" s="710"/>
      <c r="I34" s="710"/>
      <c r="J34" s="710"/>
      <c r="K34" s="710"/>
      <c r="L34" s="710"/>
      <c r="M34" s="710"/>
      <c r="N34" s="710"/>
      <c r="O34" s="711"/>
      <c r="P34" s="683" t="s">
        <v>427</v>
      </c>
      <c r="Q34" s="684"/>
      <c r="R34" s="684"/>
      <c r="S34" s="684"/>
      <c r="T34" s="684"/>
      <c r="U34" s="698"/>
      <c r="V34" s="807"/>
      <c r="W34" s="808"/>
      <c r="X34" s="809"/>
      <c r="Y34" s="199">
        <v>57</v>
      </c>
      <c r="Z34" s="709" t="s">
        <v>428</v>
      </c>
      <c r="AA34" s="710"/>
      <c r="AB34" s="710"/>
      <c r="AC34" s="710"/>
      <c r="AD34" s="710"/>
      <c r="AE34" s="710"/>
      <c r="AF34" s="710"/>
      <c r="AG34" s="711"/>
      <c r="AH34" s="683" t="s">
        <v>188</v>
      </c>
      <c r="AI34" s="684"/>
      <c r="AJ34" s="684"/>
      <c r="AK34" s="684"/>
      <c r="AL34" s="698"/>
      <c r="AM34" s="155"/>
      <c r="AN34" s="156"/>
      <c r="AO34" s="156"/>
      <c r="AP34" s="156"/>
    </row>
    <row r="35" spans="1:42" s="159" customFormat="1" ht="15" customHeight="1" thickBot="1">
      <c r="A35" s="829"/>
      <c r="B35" s="830"/>
      <c r="C35" s="830"/>
      <c r="D35" s="830"/>
      <c r="E35" s="726">
        <v>26</v>
      </c>
      <c r="F35" s="727"/>
      <c r="G35" s="700"/>
      <c r="H35" s="701"/>
      <c r="I35" s="701"/>
      <c r="J35" s="701"/>
      <c r="K35" s="701"/>
      <c r="L35" s="701"/>
      <c r="M35" s="701"/>
      <c r="N35" s="701"/>
      <c r="O35" s="702"/>
      <c r="P35" s="200"/>
      <c r="Q35" s="201"/>
      <c r="R35" s="202"/>
      <c r="S35" s="203"/>
      <c r="T35" s="203"/>
      <c r="U35" s="204"/>
      <c r="V35" s="807"/>
      <c r="W35" s="808"/>
      <c r="X35" s="809"/>
      <c r="Y35" s="199">
        <v>58</v>
      </c>
      <c r="Z35" s="836" t="s">
        <v>535</v>
      </c>
      <c r="AA35" s="837"/>
      <c r="AB35" s="837"/>
      <c r="AC35" s="837"/>
      <c r="AD35" s="837"/>
      <c r="AE35" s="837"/>
      <c r="AF35" s="837"/>
      <c r="AG35" s="838"/>
      <c r="AH35" s="683" t="s">
        <v>429</v>
      </c>
      <c r="AI35" s="684"/>
      <c r="AJ35" s="684"/>
      <c r="AK35" s="684"/>
      <c r="AL35" s="698"/>
      <c r="AM35" s="155"/>
      <c r="AN35" s="158"/>
      <c r="AO35" s="158"/>
      <c r="AP35" s="158"/>
    </row>
    <row r="36" spans="1:42" s="157" customFormat="1" ht="15" customHeight="1">
      <c r="A36" s="787" t="s">
        <v>430</v>
      </c>
      <c r="B36" s="788"/>
      <c r="C36" s="788"/>
      <c r="D36" s="788"/>
      <c r="E36" s="663">
        <v>27</v>
      </c>
      <c r="F36" s="664"/>
      <c r="G36" s="718" t="s">
        <v>533</v>
      </c>
      <c r="H36" s="719"/>
      <c r="I36" s="719"/>
      <c r="J36" s="719"/>
      <c r="K36" s="719"/>
      <c r="L36" s="719"/>
      <c r="M36" s="719"/>
      <c r="N36" s="719"/>
      <c r="O36" s="720"/>
      <c r="P36" s="721" t="s">
        <v>534</v>
      </c>
      <c r="Q36" s="722"/>
      <c r="R36" s="722"/>
      <c r="S36" s="722"/>
      <c r="T36" s="722"/>
      <c r="U36" s="723"/>
      <c r="V36" s="808"/>
      <c r="W36" s="808"/>
      <c r="X36" s="809"/>
      <c r="Y36" s="199">
        <v>59</v>
      </c>
      <c r="Z36" s="688" t="s">
        <v>536</v>
      </c>
      <c r="AA36" s="689"/>
      <c r="AB36" s="689"/>
      <c r="AC36" s="689"/>
      <c r="AD36" s="689"/>
      <c r="AE36" s="689"/>
      <c r="AF36" s="689"/>
      <c r="AG36" s="690"/>
      <c r="AH36" s="683" t="s">
        <v>598</v>
      </c>
      <c r="AI36" s="684"/>
      <c r="AJ36" s="684"/>
      <c r="AK36" s="684"/>
      <c r="AL36" s="698"/>
      <c r="AM36" s="155"/>
      <c r="AN36" s="156"/>
      <c r="AO36" s="156"/>
      <c r="AP36" s="156"/>
    </row>
    <row r="37" spans="1:42" s="157" customFormat="1" ht="15" customHeight="1">
      <c r="A37" s="789"/>
      <c r="B37" s="790"/>
      <c r="C37" s="790"/>
      <c r="D37" s="790"/>
      <c r="E37" s="665">
        <v>28</v>
      </c>
      <c r="F37" s="666"/>
      <c r="G37" s="205" t="s">
        <v>431</v>
      </c>
      <c r="H37" s="206"/>
      <c r="I37" s="206"/>
      <c r="J37" s="206"/>
      <c r="K37" s="207"/>
      <c r="L37" s="823" t="s">
        <v>432</v>
      </c>
      <c r="M37" s="824"/>
      <c r="N37" s="824"/>
      <c r="O37" s="825"/>
      <c r="P37" s="826" t="s">
        <v>529</v>
      </c>
      <c r="Q37" s="827"/>
      <c r="R37" s="828"/>
      <c r="S37" s="670" t="s">
        <v>542</v>
      </c>
      <c r="T37" s="671"/>
      <c r="U37" s="672"/>
      <c r="V37" s="808"/>
      <c r="W37" s="808"/>
      <c r="X37" s="809"/>
      <c r="Y37" s="199">
        <v>60</v>
      </c>
      <c r="Z37" s="688" t="s">
        <v>433</v>
      </c>
      <c r="AA37" s="689"/>
      <c r="AB37" s="689"/>
      <c r="AC37" s="689"/>
      <c r="AD37" s="689"/>
      <c r="AE37" s="689"/>
      <c r="AF37" s="689"/>
      <c r="AG37" s="690"/>
      <c r="AH37" s="683" t="s">
        <v>434</v>
      </c>
      <c r="AI37" s="684"/>
      <c r="AJ37" s="684"/>
      <c r="AK37" s="684"/>
      <c r="AL37" s="698"/>
      <c r="AM37" s="155"/>
      <c r="AN37" s="156"/>
      <c r="AO37" s="156"/>
      <c r="AP37" s="156"/>
    </row>
    <row r="38" spans="1:42" s="157" customFormat="1" ht="15" customHeight="1">
      <c r="A38" s="789"/>
      <c r="B38" s="790"/>
      <c r="C38" s="790"/>
      <c r="D38" s="790"/>
      <c r="E38" s="665">
        <v>29</v>
      </c>
      <c r="F38" s="666"/>
      <c r="G38" s="688" t="s">
        <v>435</v>
      </c>
      <c r="H38" s="689"/>
      <c r="I38" s="689"/>
      <c r="J38" s="689"/>
      <c r="K38" s="689"/>
      <c r="L38" s="689"/>
      <c r="M38" s="689"/>
      <c r="N38" s="689"/>
      <c r="O38" s="690"/>
      <c r="P38" s="683" t="s">
        <v>429</v>
      </c>
      <c r="Q38" s="684"/>
      <c r="R38" s="684"/>
      <c r="S38" s="684"/>
      <c r="T38" s="684"/>
      <c r="U38" s="698"/>
      <c r="V38" s="808"/>
      <c r="W38" s="808"/>
      <c r="X38" s="809"/>
      <c r="Y38" s="199">
        <v>61</v>
      </c>
      <c r="Z38" s="688" t="s">
        <v>204</v>
      </c>
      <c r="AA38" s="689"/>
      <c r="AB38" s="689"/>
      <c r="AC38" s="689"/>
      <c r="AD38" s="689"/>
      <c r="AE38" s="689"/>
      <c r="AF38" s="689"/>
      <c r="AG38" s="690"/>
      <c r="AH38" s="683" t="s">
        <v>188</v>
      </c>
      <c r="AI38" s="684"/>
      <c r="AJ38" s="684"/>
      <c r="AK38" s="684"/>
      <c r="AL38" s="698"/>
      <c r="AM38" s="155"/>
      <c r="AN38" s="156"/>
      <c r="AO38" s="156"/>
      <c r="AP38" s="156"/>
    </row>
    <row r="39" spans="1:42" s="159" customFormat="1" ht="15" customHeight="1">
      <c r="A39" s="789"/>
      <c r="B39" s="790"/>
      <c r="C39" s="790"/>
      <c r="D39" s="790"/>
      <c r="E39" s="665">
        <v>30</v>
      </c>
      <c r="F39" s="666"/>
      <c r="G39" s="709" t="s">
        <v>436</v>
      </c>
      <c r="H39" s="710"/>
      <c r="I39" s="710"/>
      <c r="J39" s="710"/>
      <c r="K39" s="710"/>
      <c r="L39" s="710"/>
      <c r="M39" s="710"/>
      <c r="N39" s="710"/>
      <c r="O39" s="711"/>
      <c r="P39" s="683" t="s">
        <v>315</v>
      </c>
      <c r="Q39" s="684"/>
      <c r="R39" s="684"/>
      <c r="S39" s="684"/>
      <c r="T39" s="684"/>
      <c r="U39" s="698"/>
      <c r="V39" s="808"/>
      <c r="W39" s="808"/>
      <c r="X39" s="809"/>
      <c r="Y39" s="199">
        <v>62</v>
      </c>
      <c r="Z39" s="688" t="s">
        <v>437</v>
      </c>
      <c r="AA39" s="689"/>
      <c r="AB39" s="689"/>
      <c r="AC39" s="689"/>
      <c r="AD39" s="689"/>
      <c r="AE39" s="689"/>
      <c r="AF39" s="689"/>
      <c r="AG39" s="690"/>
      <c r="AH39" s="683" t="s">
        <v>188</v>
      </c>
      <c r="AI39" s="684"/>
      <c r="AJ39" s="684"/>
      <c r="AK39" s="684"/>
      <c r="AL39" s="698"/>
      <c r="AM39" s="155"/>
      <c r="AN39" s="158"/>
      <c r="AO39" s="158"/>
      <c r="AP39" s="158"/>
    </row>
    <row r="40" spans="1:42" s="157" customFormat="1" ht="15" customHeight="1">
      <c r="A40" s="789"/>
      <c r="B40" s="790"/>
      <c r="C40" s="790"/>
      <c r="D40" s="790"/>
      <c r="E40" s="665">
        <v>31</v>
      </c>
      <c r="F40" s="666"/>
      <c r="G40" s="734" t="s">
        <v>438</v>
      </c>
      <c r="H40" s="735"/>
      <c r="I40" s="735"/>
      <c r="J40" s="735"/>
      <c r="K40" s="735"/>
      <c r="L40" s="735"/>
      <c r="M40" s="736"/>
      <c r="N40" s="205" t="s">
        <v>419</v>
      </c>
      <c r="O40" s="195" t="s">
        <v>420</v>
      </c>
      <c r="P40" s="737" t="s">
        <v>529</v>
      </c>
      <c r="Q40" s="738"/>
      <c r="R40" s="739"/>
      <c r="S40" s="740" t="s">
        <v>529</v>
      </c>
      <c r="T40" s="741"/>
      <c r="U40" s="742"/>
      <c r="V40" s="808"/>
      <c r="W40" s="808"/>
      <c r="X40" s="809"/>
      <c r="Y40" s="199">
        <v>63</v>
      </c>
      <c r="Z40" s="715"/>
      <c r="AA40" s="716"/>
      <c r="AB40" s="716"/>
      <c r="AC40" s="716"/>
      <c r="AD40" s="716"/>
      <c r="AE40" s="716"/>
      <c r="AF40" s="716"/>
      <c r="AG40" s="717"/>
      <c r="AH40" s="683"/>
      <c r="AI40" s="684"/>
      <c r="AJ40" s="684"/>
      <c r="AK40" s="684"/>
      <c r="AL40" s="698"/>
    </row>
    <row r="41" spans="1:42" s="157" customFormat="1" ht="15" customHeight="1">
      <c r="A41" s="789"/>
      <c r="B41" s="790"/>
      <c r="C41" s="790"/>
      <c r="D41" s="790"/>
      <c r="E41" s="665">
        <v>32</v>
      </c>
      <c r="F41" s="666"/>
      <c r="G41" s="743" t="s">
        <v>439</v>
      </c>
      <c r="H41" s="743"/>
      <c r="I41" s="743"/>
      <c r="J41" s="743"/>
      <c r="K41" s="743"/>
      <c r="L41" s="743"/>
      <c r="M41" s="743"/>
      <c r="N41" s="743"/>
      <c r="O41" s="743"/>
      <c r="P41" s="724" t="s">
        <v>440</v>
      </c>
      <c r="Q41" s="724"/>
      <c r="R41" s="724"/>
      <c r="S41" s="724"/>
      <c r="T41" s="724"/>
      <c r="U41" s="725"/>
      <c r="V41" s="808"/>
      <c r="W41" s="808"/>
      <c r="X41" s="809"/>
      <c r="Y41" s="199">
        <v>64</v>
      </c>
      <c r="Z41" s="715"/>
      <c r="AA41" s="716"/>
      <c r="AB41" s="716"/>
      <c r="AC41" s="716"/>
      <c r="AD41" s="716"/>
      <c r="AE41" s="716"/>
      <c r="AF41" s="716"/>
      <c r="AG41" s="717"/>
      <c r="AH41" s="683"/>
      <c r="AI41" s="684"/>
      <c r="AJ41" s="684"/>
      <c r="AK41" s="684"/>
      <c r="AL41" s="698"/>
    </row>
    <row r="42" spans="1:42" s="157" customFormat="1" ht="15" customHeight="1" thickBot="1">
      <c r="A42" s="789"/>
      <c r="B42" s="790"/>
      <c r="C42" s="790"/>
      <c r="D42" s="790"/>
      <c r="E42" s="665">
        <v>33</v>
      </c>
      <c r="F42" s="666"/>
      <c r="G42" s="743" t="s">
        <v>176</v>
      </c>
      <c r="H42" s="743"/>
      <c r="I42" s="743"/>
      <c r="J42" s="743"/>
      <c r="K42" s="743"/>
      <c r="L42" s="743"/>
      <c r="M42" s="743"/>
      <c r="N42" s="743"/>
      <c r="O42" s="743"/>
      <c r="P42" s="724" t="s">
        <v>442</v>
      </c>
      <c r="Q42" s="724"/>
      <c r="R42" s="724"/>
      <c r="S42" s="724"/>
      <c r="T42" s="724"/>
      <c r="U42" s="725"/>
      <c r="V42" s="811"/>
      <c r="W42" s="811"/>
      <c r="X42" s="812"/>
      <c r="Y42" s="208">
        <v>65</v>
      </c>
      <c r="Z42" s="700"/>
      <c r="AA42" s="701"/>
      <c r="AB42" s="701"/>
      <c r="AC42" s="701"/>
      <c r="AD42" s="701"/>
      <c r="AE42" s="701"/>
      <c r="AF42" s="701"/>
      <c r="AG42" s="702"/>
      <c r="AH42" s="703"/>
      <c r="AI42" s="704"/>
      <c r="AJ42" s="704"/>
      <c r="AK42" s="704"/>
      <c r="AL42" s="705"/>
    </row>
    <row r="43" spans="1:42" s="157" customFormat="1" ht="15" customHeight="1">
      <c r="A43" s="789"/>
      <c r="B43" s="790"/>
      <c r="C43" s="790"/>
      <c r="D43" s="790"/>
      <c r="E43" s="665">
        <v>34</v>
      </c>
      <c r="F43" s="666"/>
      <c r="G43" s="691"/>
      <c r="H43" s="692"/>
      <c r="I43" s="692"/>
      <c r="J43" s="692"/>
      <c r="K43" s="692"/>
      <c r="L43" s="692"/>
      <c r="M43" s="692"/>
      <c r="N43" s="692"/>
      <c r="O43" s="693"/>
      <c r="P43" s="691"/>
      <c r="Q43" s="692"/>
      <c r="R43" s="692"/>
      <c r="S43" s="692"/>
      <c r="T43" s="692"/>
      <c r="U43" s="694"/>
      <c r="V43" s="808" t="s">
        <v>441</v>
      </c>
      <c r="W43" s="808"/>
      <c r="X43" s="809"/>
      <c r="Y43" s="209">
        <v>66</v>
      </c>
      <c r="Z43" s="706" t="s">
        <v>100</v>
      </c>
      <c r="AA43" s="707"/>
      <c r="AB43" s="707"/>
      <c r="AC43" s="707"/>
      <c r="AD43" s="707"/>
      <c r="AE43" s="707"/>
      <c r="AF43" s="707"/>
      <c r="AG43" s="708"/>
      <c r="AH43" s="848" t="s">
        <v>188</v>
      </c>
      <c r="AI43" s="849"/>
      <c r="AJ43" s="849"/>
      <c r="AK43" s="849"/>
      <c r="AL43" s="850"/>
    </row>
    <row r="44" spans="1:42" s="157" customFormat="1" ht="15" customHeight="1">
      <c r="A44" s="789"/>
      <c r="B44" s="790"/>
      <c r="C44" s="790"/>
      <c r="D44" s="790"/>
      <c r="E44" s="665">
        <v>35</v>
      </c>
      <c r="F44" s="666"/>
      <c r="G44" s="691"/>
      <c r="H44" s="692"/>
      <c r="I44" s="692"/>
      <c r="J44" s="692"/>
      <c r="K44" s="692"/>
      <c r="L44" s="692"/>
      <c r="M44" s="692"/>
      <c r="N44" s="692"/>
      <c r="O44" s="693"/>
      <c r="P44" s="691"/>
      <c r="Q44" s="692"/>
      <c r="R44" s="692"/>
      <c r="S44" s="692"/>
      <c r="T44" s="692"/>
      <c r="U44" s="694"/>
      <c r="V44" s="808"/>
      <c r="W44" s="808"/>
      <c r="X44" s="809"/>
      <c r="Y44" s="199">
        <v>67</v>
      </c>
      <c r="Z44" s="688" t="s">
        <v>435</v>
      </c>
      <c r="AA44" s="689"/>
      <c r="AB44" s="689"/>
      <c r="AC44" s="689"/>
      <c r="AD44" s="689"/>
      <c r="AE44" s="689"/>
      <c r="AF44" s="689"/>
      <c r="AG44" s="690"/>
      <c r="AH44" s="683" t="s">
        <v>188</v>
      </c>
      <c r="AI44" s="684"/>
      <c r="AJ44" s="684"/>
      <c r="AK44" s="684"/>
      <c r="AL44" s="698"/>
    </row>
    <row r="45" spans="1:42" s="159" customFormat="1" ht="15" customHeight="1" thickBot="1">
      <c r="A45" s="821"/>
      <c r="B45" s="822"/>
      <c r="C45" s="822"/>
      <c r="D45" s="822"/>
      <c r="E45" s="726">
        <v>36</v>
      </c>
      <c r="F45" s="727"/>
      <c r="G45" s="744"/>
      <c r="H45" s="744"/>
      <c r="I45" s="744"/>
      <c r="J45" s="744"/>
      <c r="K45" s="744"/>
      <c r="L45" s="744"/>
      <c r="M45" s="744"/>
      <c r="N45" s="744"/>
      <c r="O45" s="744"/>
      <c r="P45" s="745"/>
      <c r="Q45" s="745"/>
      <c r="R45" s="745"/>
      <c r="S45" s="745"/>
      <c r="T45" s="745"/>
      <c r="U45" s="746"/>
      <c r="V45" s="808"/>
      <c r="W45" s="808"/>
      <c r="X45" s="809"/>
      <c r="Y45" s="199">
        <v>68</v>
      </c>
      <c r="Z45" s="688" t="s">
        <v>161</v>
      </c>
      <c r="AA45" s="689"/>
      <c r="AB45" s="690"/>
      <c r="AC45" s="688" t="s">
        <v>174</v>
      </c>
      <c r="AD45" s="689"/>
      <c r="AE45" s="689"/>
      <c r="AF45" s="689"/>
      <c r="AG45" s="690"/>
      <c r="AH45" s="683" t="s">
        <v>188</v>
      </c>
      <c r="AI45" s="684"/>
      <c r="AJ45" s="685"/>
      <c r="AK45" s="683" t="s">
        <v>188</v>
      </c>
      <c r="AL45" s="698"/>
    </row>
    <row r="46" spans="1:42" s="157" customFormat="1" ht="15" customHeight="1">
      <c r="A46" s="661" t="s">
        <v>443</v>
      </c>
      <c r="B46" s="662"/>
      <c r="C46" s="662"/>
      <c r="D46" s="857"/>
      <c r="E46" s="871">
        <v>37</v>
      </c>
      <c r="F46" s="872"/>
      <c r="G46" s="706" t="s">
        <v>444</v>
      </c>
      <c r="H46" s="707"/>
      <c r="I46" s="707"/>
      <c r="J46" s="707"/>
      <c r="K46" s="707"/>
      <c r="L46" s="707"/>
      <c r="M46" s="707"/>
      <c r="N46" s="707"/>
      <c r="O46" s="708"/>
      <c r="P46" s="731" t="s">
        <v>445</v>
      </c>
      <c r="Q46" s="732"/>
      <c r="R46" s="732"/>
      <c r="S46" s="732"/>
      <c r="T46" s="732"/>
      <c r="U46" s="733"/>
      <c r="V46" s="808"/>
      <c r="W46" s="808"/>
      <c r="X46" s="809"/>
      <c r="Y46" s="199">
        <v>69</v>
      </c>
      <c r="Z46" s="688" t="s">
        <v>446</v>
      </c>
      <c r="AA46" s="689"/>
      <c r="AB46" s="689"/>
      <c r="AC46" s="689"/>
      <c r="AD46" s="689"/>
      <c r="AE46" s="689"/>
      <c r="AF46" s="689"/>
      <c r="AG46" s="690"/>
      <c r="AH46" s="683" t="s">
        <v>188</v>
      </c>
      <c r="AI46" s="684"/>
      <c r="AJ46" s="684"/>
      <c r="AK46" s="684"/>
      <c r="AL46" s="698"/>
    </row>
    <row r="47" spans="1:42" s="157" customFormat="1" ht="15" customHeight="1">
      <c r="A47" s="661"/>
      <c r="B47" s="662"/>
      <c r="C47" s="662"/>
      <c r="D47" s="857"/>
      <c r="E47" s="777">
        <v>38</v>
      </c>
      <c r="F47" s="666"/>
      <c r="G47" s="688" t="s">
        <v>447</v>
      </c>
      <c r="H47" s="689"/>
      <c r="I47" s="689"/>
      <c r="J47" s="689"/>
      <c r="K47" s="689"/>
      <c r="L47" s="690"/>
      <c r="M47" s="198" t="s">
        <v>448</v>
      </c>
      <c r="N47" s="190" t="s">
        <v>449</v>
      </c>
      <c r="O47" s="190" t="s">
        <v>450</v>
      </c>
      <c r="P47" s="731" t="s">
        <v>429</v>
      </c>
      <c r="Q47" s="747"/>
      <c r="R47" s="683" t="s">
        <v>429</v>
      </c>
      <c r="S47" s="685"/>
      <c r="T47" s="731" t="s">
        <v>429</v>
      </c>
      <c r="U47" s="733"/>
      <c r="V47" s="808"/>
      <c r="W47" s="808"/>
      <c r="X47" s="809"/>
      <c r="Y47" s="199">
        <v>70</v>
      </c>
      <c r="Z47" s="688"/>
      <c r="AA47" s="689"/>
      <c r="AB47" s="689"/>
      <c r="AC47" s="689"/>
      <c r="AD47" s="689"/>
      <c r="AE47" s="689"/>
      <c r="AF47" s="689"/>
      <c r="AG47" s="690"/>
      <c r="AH47" s="683" t="s">
        <v>188</v>
      </c>
      <c r="AI47" s="684"/>
      <c r="AJ47" s="684"/>
      <c r="AK47" s="684"/>
      <c r="AL47" s="698"/>
    </row>
    <row r="48" spans="1:42" s="157" customFormat="1" ht="15" customHeight="1">
      <c r="A48" s="661"/>
      <c r="B48" s="662"/>
      <c r="C48" s="662"/>
      <c r="D48" s="857"/>
      <c r="E48" s="777">
        <v>39</v>
      </c>
      <c r="F48" s="666"/>
      <c r="G48" s="709" t="s">
        <v>199</v>
      </c>
      <c r="H48" s="710"/>
      <c r="I48" s="710"/>
      <c r="J48" s="710"/>
      <c r="K48" s="710"/>
      <c r="L48" s="710"/>
      <c r="M48" s="710"/>
      <c r="N48" s="710"/>
      <c r="O48" s="711"/>
      <c r="P48" s="731" t="s">
        <v>545</v>
      </c>
      <c r="Q48" s="732"/>
      <c r="R48" s="732"/>
      <c r="S48" s="732"/>
      <c r="T48" s="732"/>
      <c r="U48" s="733"/>
      <c r="V48" s="808"/>
      <c r="W48" s="808"/>
      <c r="X48" s="809"/>
      <c r="Y48" s="199">
        <v>71</v>
      </c>
      <c r="Z48" s="688" t="s">
        <v>168</v>
      </c>
      <c r="AA48" s="689"/>
      <c r="AB48" s="689"/>
      <c r="AC48" s="689"/>
      <c r="AD48" s="689"/>
      <c r="AE48" s="689"/>
      <c r="AF48" s="689"/>
      <c r="AG48" s="690"/>
      <c r="AH48" s="683" t="s">
        <v>188</v>
      </c>
      <c r="AI48" s="684"/>
      <c r="AJ48" s="684"/>
      <c r="AK48" s="684"/>
      <c r="AL48" s="698"/>
    </row>
    <row r="49" spans="1:54" s="157" customFormat="1" ht="19.5" customHeight="1" thickBot="1">
      <c r="A49" s="661"/>
      <c r="B49" s="662"/>
      <c r="C49" s="662"/>
      <c r="D49" s="857"/>
      <c r="E49" s="777">
        <v>40</v>
      </c>
      <c r="F49" s="666"/>
      <c r="G49" s="709" t="s">
        <v>194</v>
      </c>
      <c r="H49" s="710"/>
      <c r="I49" s="710"/>
      <c r="J49" s="710"/>
      <c r="K49" s="710"/>
      <c r="L49" s="710"/>
      <c r="M49" s="710"/>
      <c r="N49" s="710"/>
      <c r="O49" s="711"/>
      <c r="P49" s="731" t="s">
        <v>544</v>
      </c>
      <c r="Q49" s="732"/>
      <c r="R49" s="732"/>
      <c r="S49" s="732"/>
      <c r="T49" s="732"/>
      <c r="U49" s="733"/>
      <c r="V49" s="808"/>
      <c r="W49" s="808"/>
      <c r="X49" s="809"/>
      <c r="Y49" s="210">
        <v>72</v>
      </c>
      <c r="Z49" s="748" t="s">
        <v>451</v>
      </c>
      <c r="AA49" s="749"/>
      <c r="AB49" s="750"/>
      <c r="AC49" s="753" t="s">
        <v>452</v>
      </c>
      <c r="AD49" s="754"/>
      <c r="AE49" s="754"/>
      <c r="AF49" s="754"/>
      <c r="AG49" s="755"/>
      <c r="AH49" s="686" t="s">
        <v>188</v>
      </c>
      <c r="AI49" s="751"/>
      <c r="AJ49" s="752"/>
      <c r="AK49" s="686" t="s">
        <v>188</v>
      </c>
      <c r="AL49" s="687"/>
    </row>
    <row r="50" spans="1:54" s="157" customFormat="1" ht="15" customHeight="1">
      <c r="A50" s="661"/>
      <c r="B50" s="662"/>
      <c r="C50" s="662"/>
      <c r="D50" s="857"/>
      <c r="E50" s="777">
        <v>41</v>
      </c>
      <c r="F50" s="666"/>
      <c r="G50" s="709" t="s">
        <v>453</v>
      </c>
      <c r="H50" s="710"/>
      <c r="I50" s="710"/>
      <c r="J50" s="710"/>
      <c r="K50" s="710"/>
      <c r="L50" s="710"/>
      <c r="M50" s="710"/>
      <c r="N50" s="710"/>
      <c r="O50" s="711"/>
      <c r="P50" s="731" t="s">
        <v>454</v>
      </c>
      <c r="Q50" s="732"/>
      <c r="R50" s="732"/>
      <c r="S50" s="732"/>
      <c r="T50" s="732"/>
      <c r="U50" s="733"/>
      <c r="V50" s="759" t="s">
        <v>455</v>
      </c>
      <c r="W50" s="760"/>
      <c r="X50" s="761"/>
      <c r="Y50" s="197">
        <v>73</v>
      </c>
      <c r="Z50" s="768" t="s">
        <v>100</v>
      </c>
      <c r="AA50" s="769"/>
      <c r="AB50" s="770"/>
      <c r="AC50" s="839" t="s">
        <v>456</v>
      </c>
      <c r="AD50" s="840"/>
      <c r="AE50" s="840"/>
      <c r="AF50" s="840"/>
      <c r="AG50" s="841"/>
      <c r="AH50" s="721" t="s">
        <v>188</v>
      </c>
      <c r="AI50" s="722"/>
      <c r="AJ50" s="834"/>
      <c r="AK50" s="721" t="s">
        <v>188</v>
      </c>
      <c r="AL50" s="723"/>
    </row>
    <row r="51" spans="1:54" s="157" customFormat="1" ht="15" customHeight="1">
      <c r="A51" s="661"/>
      <c r="B51" s="662"/>
      <c r="C51" s="662"/>
      <c r="D51" s="857"/>
      <c r="E51" s="777">
        <v>42</v>
      </c>
      <c r="F51" s="666"/>
      <c r="G51" s="665"/>
      <c r="H51" s="777"/>
      <c r="I51" s="777"/>
      <c r="J51" s="777"/>
      <c r="K51" s="777"/>
      <c r="L51" s="777"/>
      <c r="M51" s="777"/>
      <c r="N51" s="777"/>
      <c r="O51" s="666"/>
      <c r="P51" s="211"/>
      <c r="Q51" s="211"/>
      <c r="R51" s="211"/>
      <c r="S51" s="211"/>
      <c r="T51" s="211"/>
      <c r="U51" s="212"/>
      <c r="V51" s="762"/>
      <c r="W51" s="763"/>
      <c r="X51" s="764"/>
      <c r="Y51" s="199">
        <v>74</v>
      </c>
      <c r="Z51" s="756" t="s">
        <v>435</v>
      </c>
      <c r="AA51" s="757"/>
      <c r="AB51" s="757"/>
      <c r="AC51" s="757"/>
      <c r="AD51" s="757"/>
      <c r="AE51" s="757"/>
      <c r="AF51" s="757"/>
      <c r="AG51" s="758"/>
      <c r="AH51" s="683" t="s">
        <v>188</v>
      </c>
      <c r="AI51" s="684"/>
      <c r="AJ51" s="684"/>
      <c r="AK51" s="684"/>
      <c r="AL51" s="698"/>
    </row>
    <row r="52" spans="1:54" s="157" customFormat="1" ht="15" customHeight="1" thickBot="1">
      <c r="A52" s="661"/>
      <c r="B52" s="662"/>
      <c r="C52" s="662"/>
      <c r="D52" s="857"/>
      <c r="E52" s="772">
        <v>43</v>
      </c>
      <c r="F52" s="773"/>
      <c r="G52" s="771"/>
      <c r="H52" s="772"/>
      <c r="I52" s="772"/>
      <c r="J52" s="772"/>
      <c r="K52" s="772"/>
      <c r="L52" s="772"/>
      <c r="M52" s="772"/>
      <c r="N52" s="772"/>
      <c r="O52" s="773"/>
      <c r="P52" s="213"/>
      <c r="Q52" s="213"/>
      <c r="R52" s="213"/>
      <c r="S52" s="213"/>
      <c r="T52" s="213"/>
      <c r="U52" s="214"/>
      <c r="V52" s="762"/>
      <c r="W52" s="763"/>
      <c r="X52" s="764"/>
      <c r="Y52" s="199">
        <v>75</v>
      </c>
      <c r="Z52" s="756" t="s">
        <v>457</v>
      </c>
      <c r="AA52" s="757"/>
      <c r="AB52" s="757"/>
      <c r="AC52" s="757"/>
      <c r="AD52" s="757"/>
      <c r="AE52" s="757"/>
      <c r="AF52" s="757"/>
      <c r="AG52" s="758"/>
      <c r="AH52" s="683" t="s">
        <v>188</v>
      </c>
      <c r="AI52" s="684"/>
      <c r="AJ52" s="684"/>
      <c r="AK52" s="684"/>
      <c r="AL52" s="698"/>
    </row>
    <row r="53" spans="1:54" s="157" customFormat="1" ht="15" customHeight="1">
      <c r="A53" s="659" t="s">
        <v>232</v>
      </c>
      <c r="B53" s="660"/>
      <c r="C53" s="660"/>
      <c r="D53" s="855"/>
      <c r="E53" s="873">
        <v>44</v>
      </c>
      <c r="F53" s="664"/>
      <c r="G53" s="774" t="s">
        <v>233</v>
      </c>
      <c r="H53" s="775"/>
      <c r="I53" s="775"/>
      <c r="J53" s="775"/>
      <c r="K53" s="775"/>
      <c r="L53" s="775"/>
      <c r="M53" s="775"/>
      <c r="N53" s="775"/>
      <c r="O53" s="776"/>
      <c r="P53" s="215" t="s">
        <v>514</v>
      </c>
      <c r="Q53" s="216"/>
      <c r="R53" s="216"/>
      <c r="S53" s="216"/>
      <c r="T53" s="216"/>
      <c r="U53" s="217"/>
      <c r="V53" s="762"/>
      <c r="W53" s="763"/>
      <c r="X53" s="764"/>
      <c r="Y53" s="199">
        <v>76</v>
      </c>
      <c r="Z53" s="756" t="s">
        <v>458</v>
      </c>
      <c r="AA53" s="757"/>
      <c r="AB53" s="757"/>
      <c r="AC53" s="757"/>
      <c r="AD53" s="757"/>
      <c r="AE53" s="757"/>
      <c r="AF53" s="757"/>
      <c r="AG53" s="758"/>
      <c r="AH53" s="683" t="s">
        <v>188</v>
      </c>
      <c r="AI53" s="684"/>
      <c r="AJ53" s="684"/>
      <c r="AK53" s="684"/>
      <c r="AL53" s="698"/>
    </row>
    <row r="54" spans="1:54" s="157" customFormat="1" ht="15" customHeight="1" thickBot="1">
      <c r="A54" s="829"/>
      <c r="B54" s="830"/>
      <c r="C54" s="830"/>
      <c r="D54" s="856"/>
      <c r="E54" s="874">
        <v>45</v>
      </c>
      <c r="F54" s="727"/>
      <c r="G54" s="778" t="s">
        <v>90</v>
      </c>
      <c r="H54" s="779"/>
      <c r="I54" s="779"/>
      <c r="J54" s="779"/>
      <c r="K54" s="779"/>
      <c r="L54" s="779"/>
      <c r="M54" s="779"/>
      <c r="N54" s="779"/>
      <c r="O54" s="780"/>
      <c r="P54" s="218" t="s">
        <v>514</v>
      </c>
      <c r="Q54" s="203"/>
      <c r="R54" s="203"/>
      <c r="S54" s="203"/>
      <c r="T54" s="203"/>
      <c r="U54" s="204"/>
      <c r="V54" s="762"/>
      <c r="W54" s="763"/>
      <c r="X54" s="764"/>
      <c r="Y54" s="199">
        <v>77</v>
      </c>
      <c r="Z54" s="756" t="s">
        <v>198</v>
      </c>
      <c r="AA54" s="757"/>
      <c r="AB54" s="757"/>
      <c r="AC54" s="757"/>
      <c r="AD54" s="757"/>
      <c r="AE54" s="757"/>
      <c r="AF54" s="757"/>
      <c r="AG54" s="758"/>
      <c r="AH54" s="683" t="s">
        <v>188</v>
      </c>
      <c r="AI54" s="684"/>
      <c r="AJ54" s="684"/>
      <c r="AK54" s="684"/>
      <c r="AL54" s="698"/>
    </row>
    <row r="55" spans="1:54" s="157" customFormat="1" ht="15" customHeight="1">
      <c r="A55" s="787" t="s">
        <v>459</v>
      </c>
      <c r="B55" s="788"/>
      <c r="C55" s="788"/>
      <c r="D55" s="788"/>
      <c r="E55" s="663">
        <v>46</v>
      </c>
      <c r="F55" s="664"/>
      <c r="G55" s="718" t="s">
        <v>100</v>
      </c>
      <c r="H55" s="719"/>
      <c r="I55" s="719"/>
      <c r="J55" s="719"/>
      <c r="K55" s="719"/>
      <c r="L55" s="719"/>
      <c r="M55" s="719"/>
      <c r="N55" s="719"/>
      <c r="O55" s="720"/>
      <c r="P55" s="781" t="s">
        <v>188</v>
      </c>
      <c r="Q55" s="782"/>
      <c r="R55" s="782"/>
      <c r="S55" s="782"/>
      <c r="T55" s="782"/>
      <c r="U55" s="783"/>
      <c r="V55" s="762"/>
      <c r="W55" s="763"/>
      <c r="X55" s="764"/>
      <c r="Y55" s="199">
        <v>78</v>
      </c>
      <c r="Z55" s="756" t="s">
        <v>168</v>
      </c>
      <c r="AA55" s="757"/>
      <c r="AB55" s="757"/>
      <c r="AC55" s="757"/>
      <c r="AD55" s="757"/>
      <c r="AE55" s="757"/>
      <c r="AF55" s="757"/>
      <c r="AG55" s="758"/>
      <c r="AH55" s="683" t="s">
        <v>188</v>
      </c>
      <c r="AI55" s="684"/>
      <c r="AJ55" s="684"/>
      <c r="AK55" s="684"/>
      <c r="AL55" s="698"/>
    </row>
    <row r="56" spans="1:54" s="157" customFormat="1" ht="15" customHeight="1" thickBot="1">
      <c r="A56" s="789"/>
      <c r="B56" s="790"/>
      <c r="C56" s="790"/>
      <c r="D56" s="790"/>
      <c r="E56" s="665">
        <v>47</v>
      </c>
      <c r="F56" s="666"/>
      <c r="G56" s="688" t="s">
        <v>460</v>
      </c>
      <c r="H56" s="689"/>
      <c r="I56" s="689"/>
      <c r="J56" s="689"/>
      <c r="K56" s="689"/>
      <c r="L56" s="689"/>
      <c r="M56" s="689"/>
      <c r="N56" s="689"/>
      <c r="O56" s="690"/>
      <c r="P56" s="784" t="s">
        <v>188</v>
      </c>
      <c r="Q56" s="785"/>
      <c r="R56" s="785"/>
      <c r="S56" s="785"/>
      <c r="T56" s="785"/>
      <c r="U56" s="786"/>
      <c r="V56" s="765"/>
      <c r="W56" s="766"/>
      <c r="X56" s="767"/>
      <c r="Y56" s="208">
        <v>79</v>
      </c>
      <c r="Z56" s="842" t="s">
        <v>451</v>
      </c>
      <c r="AA56" s="843"/>
      <c r="AB56" s="844"/>
      <c r="AC56" s="845" t="s">
        <v>452</v>
      </c>
      <c r="AD56" s="846"/>
      <c r="AE56" s="846"/>
      <c r="AF56" s="846"/>
      <c r="AG56" s="847"/>
      <c r="AH56" s="703" t="s">
        <v>188</v>
      </c>
      <c r="AI56" s="704"/>
      <c r="AJ56" s="803"/>
      <c r="AK56" s="703" t="s">
        <v>188</v>
      </c>
      <c r="AL56" s="705"/>
    </row>
    <row r="57" spans="1:54" s="157" customFormat="1" ht="15" customHeight="1">
      <c r="A57" s="789"/>
      <c r="B57" s="790"/>
      <c r="C57" s="790"/>
      <c r="D57" s="790"/>
      <c r="E57" s="665">
        <v>48</v>
      </c>
      <c r="F57" s="666"/>
      <c r="G57" s="688" t="s">
        <v>461</v>
      </c>
      <c r="H57" s="689"/>
      <c r="I57" s="689"/>
      <c r="J57" s="689"/>
      <c r="K57" s="689"/>
      <c r="L57" s="689"/>
      <c r="M57" s="689"/>
      <c r="N57" s="689"/>
      <c r="O57" s="690"/>
      <c r="P57" s="784" t="s">
        <v>188</v>
      </c>
      <c r="Q57" s="785"/>
      <c r="R57" s="785"/>
      <c r="S57" s="785"/>
      <c r="T57" s="785"/>
      <c r="U57" s="786"/>
      <c r="V57" s="804" t="s">
        <v>208</v>
      </c>
      <c r="W57" s="805"/>
      <c r="X57" s="806"/>
      <c r="Y57" s="197">
        <v>80</v>
      </c>
      <c r="Z57" s="718" t="s">
        <v>435</v>
      </c>
      <c r="AA57" s="719"/>
      <c r="AB57" s="719"/>
      <c r="AC57" s="719"/>
      <c r="AD57" s="719"/>
      <c r="AE57" s="719"/>
      <c r="AF57" s="719"/>
      <c r="AG57" s="720"/>
      <c r="AH57" s="797" t="s">
        <v>429</v>
      </c>
      <c r="AI57" s="798"/>
      <c r="AJ57" s="798"/>
      <c r="AK57" s="798"/>
      <c r="AL57" s="799"/>
    </row>
    <row r="58" spans="1:54" s="157" customFormat="1" ht="15" customHeight="1">
      <c r="A58" s="789"/>
      <c r="B58" s="790"/>
      <c r="C58" s="790"/>
      <c r="D58" s="790"/>
      <c r="E58" s="665">
        <v>49</v>
      </c>
      <c r="F58" s="666"/>
      <c r="G58" s="688" t="s">
        <v>462</v>
      </c>
      <c r="H58" s="689"/>
      <c r="I58" s="689"/>
      <c r="J58" s="689"/>
      <c r="K58" s="689"/>
      <c r="L58" s="689"/>
      <c r="M58" s="689"/>
      <c r="N58" s="689"/>
      <c r="O58" s="690"/>
      <c r="P58" s="784" t="s">
        <v>188</v>
      </c>
      <c r="Q58" s="785"/>
      <c r="R58" s="785"/>
      <c r="S58" s="785"/>
      <c r="T58" s="785"/>
      <c r="U58" s="786"/>
      <c r="V58" s="807"/>
      <c r="W58" s="808"/>
      <c r="X58" s="809"/>
      <c r="Y58" s="199">
        <v>81</v>
      </c>
      <c r="Z58" s="688" t="s">
        <v>209</v>
      </c>
      <c r="AA58" s="689"/>
      <c r="AB58" s="689"/>
      <c r="AC58" s="689"/>
      <c r="AD58" s="689"/>
      <c r="AE58" s="689"/>
      <c r="AF58" s="689"/>
      <c r="AG58" s="690"/>
      <c r="AH58" s="683" t="s">
        <v>429</v>
      </c>
      <c r="AI58" s="684"/>
      <c r="AJ58" s="684"/>
      <c r="AK58" s="684"/>
      <c r="AL58" s="698"/>
    </row>
    <row r="59" spans="1:54" s="157" customFormat="1" ht="15" customHeight="1">
      <c r="A59" s="789"/>
      <c r="B59" s="790"/>
      <c r="C59" s="790"/>
      <c r="D59" s="790"/>
      <c r="E59" s="665">
        <v>50</v>
      </c>
      <c r="F59" s="666"/>
      <c r="G59" s="688" t="s">
        <v>463</v>
      </c>
      <c r="H59" s="689"/>
      <c r="I59" s="689"/>
      <c r="J59" s="689"/>
      <c r="K59" s="689"/>
      <c r="L59" s="689"/>
      <c r="M59" s="689"/>
      <c r="N59" s="689"/>
      <c r="O59" s="690"/>
      <c r="P59" s="784" t="s">
        <v>188</v>
      </c>
      <c r="Q59" s="785"/>
      <c r="R59" s="785"/>
      <c r="S59" s="785"/>
      <c r="T59" s="785"/>
      <c r="U59" s="786"/>
      <c r="V59" s="807"/>
      <c r="W59" s="808"/>
      <c r="X59" s="809"/>
      <c r="Y59" s="199">
        <v>82</v>
      </c>
      <c r="Z59" s="688" t="s">
        <v>215</v>
      </c>
      <c r="AA59" s="689"/>
      <c r="AB59" s="690"/>
      <c r="AC59" s="688" t="s">
        <v>464</v>
      </c>
      <c r="AD59" s="689"/>
      <c r="AE59" s="689"/>
      <c r="AF59" s="689"/>
      <c r="AG59" s="690"/>
      <c r="AH59" s="683" t="s">
        <v>429</v>
      </c>
      <c r="AI59" s="685"/>
      <c r="AJ59" s="684" t="s">
        <v>429</v>
      </c>
      <c r="AK59" s="684"/>
      <c r="AL59" s="698"/>
    </row>
    <row r="60" spans="1:54" s="159" customFormat="1" ht="15" customHeight="1" thickBot="1">
      <c r="A60" s="789"/>
      <c r="B60" s="790"/>
      <c r="C60" s="790"/>
      <c r="D60" s="790"/>
      <c r="E60" s="665">
        <v>51</v>
      </c>
      <c r="F60" s="666"/>
      <c r="G60" s="688" t="s">
        <v>465</v>
      </c>
      <c r="H60" s="689"/>
      <c r="I60" s="689"/>
      <c r="J60" s="689"/>
      <c r="K60" s="689"/>
      <c r="L60" s="689"/>
      <c r="M60" s="689"/>
      <c r="N60" s="689"/>
      <c r="O60" s="690"/>
      <c r="P60" s="784" t="s">
        <v>188</v>
      </c>
      <c r="Q60" s="785"/>
      <c r="R60" s="785"/>
      <c r="S60" s="785"/>
      <c r="T60" s="785"/>
      <c r="U60" s="786"/>
      <c r="V60" s="810"/>
      <c r="W60" s="811"/>
      <c r="X60" s="812"/>
      <c r="Y60" s="208">
        <v>83</v>
      </c>
      <c r="Z60" s="794" t="s">
        <v>466</v>
      </c>
      <c r="AA60" s="795"/>
      <c r="AB60" s="795"/>
      <c r="AC60" s="795"/>
      <c r="AD60" s="795"/>
      <c r="AE60" s="795"/>
      <c r="AF60" s="795"/>
      <c r="AG60" s="796"/>
      <c r="AH60" s="703" t="s">
        <v>429</v>
      </c>
      <c r="AI60" s="704"/>
      <c r="AJ60" s="704"/>
      <c r="AK60" s="704"/>
      <c r="AL60" s="705"/>
    </row>
    <row r="61" spans="1:54" s="157" customFormat="1" ht="15" customHeight="1" thickBot="1">
      <c r="A61" s="821"/>
      <c r="B61" s="822"/>
      <c r="C61" s="822"/>
      <c r="D61" s="822"/>
      <c r="E61" s="726">
        <v>52</v>
      </c>
      <c r="F61" s="727"/>
      <c r="G61" s="800" t="s">
        <v>451</v>
      </c>
      <c r="H61" s="801"/>
      <c r="I61" s="801"/>
      <c r="J61" s="801"/>
      <c r="K61" s="801"/>
      <c r="L61" s="800" t="s">
        <v>452</v>
      </c>
      <c r="M61" s="801"/>
      <c r="N61" s="801"/>
      <c r="O61" s="802"/>
      <c r="P61" s="703" t="s">
        <v>188</v>
      </c>
      <c r="Q61" s="803"/>
      <c r="R61" s="703" t="s">
        <v>188</v>
      </c>
      <c r="S61" s="704"/>
      <c r="T61" s="704"/>
      <c r="U61" s="705"/>
      <c r="V61" s="804" t="s">
        <v>223</v>
      </c>
      <c r="W61" s="805"/>
      <c r="X61" s="806"/>
      <c r="Y61" s="197">
        <v>84</v>
      </c>
      <c r="Z61" s="718" t="s">
        <v>467</v>
      </c>
      <c r="AA61" s="719"/>
      <c r="AB61" s="719"/>
      <c r="AC61" s="719"/>
      <c r="AD61" s="719"/>
      <c r="AE61" s="719"/>
      <c r="AF61" s="719"/>
      <c r="AG61" s="720"/>
      <c r="AH61" s="721" t="s">
        <v>468</v>
      </c>
      <c r="AI61" s="722"/>
      <c r="AJ61" s="722"/>
      <c r="AK61" s="722"/>
      <c r="AL61" s="723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787" t="s">
        <v>469</v>
      </c>
      <c r="B62" s="788"/>
      <c r="C62" s="788"/>
      <c r="D62" s="788"/>
      <c r="E62" s="663">
        <v>53</v>
      </c>
      <c r="F62" s="664"/>
      <c r="G62" s="831" t="s">
        <v>470</v>
      </c>
      <c r="H62" s="832"/>
      <c r="I62" s="832"/>
      <c r="J62" s="832"/>
      <c r="K62" s="833"/>
      <c r="L62" s="858" t="s">
        <v>471</v>
      </c>
      <c r="M62" s="859"/>
      <c r="N62" s="859"/>
      <c r="O62" s="860" t="s">
        <v>96</v>
      </c>
      <c r="P62" s="721" t="s">
        <v>188</v>
      </c>
      <c r="Q62" s="834"/>
      <c r="R62" s="721" t="s">
        <v>188</v>
      </c>
      <c r="S62" s="722"/>
      <c r="T62" s="722"/>
      <c r="U62" s="723"/>
      <c r="V62" s="807"/>
      <c r="W62" s="808"/>
      <c r="X62" s="809"/>
      <c r="Y62" s="199">
        <v>85</v>
      </c>
      <c r="Z62" s="688" t="s">
        <v>472</v>
      </c>
      <c r="AA62" s="689"/>
      <c r="AB62" s="689"/>
      <c r="AC62" s="689"/>
      <c r="AD62" s="689"/>
      <c r="AE62" s="689"/>
      <c r="AF62" s="689"/>
      <c r="AG62" s="690"/>
      <c r="AH62" s="683" t="s">
        <v>473</v>
      </c>
      <c r="AI62" s="684"/>
      <c r="AJ62" s="684"/>
      <c r="AK62" s="684"/>
      <c r="AL62" s="698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821"/>
      <c r="B63" s="822"/>
      <c r="C63" s="822"/>
      <c r="D63" s="822"/>
      <c r="E63" s="726">
        <v>54</v>
      </c>
      <c r="F63" s="727"/>
      <c r="G63" s="794" t="s">
        <v>474</v>
      </c>
      <c r="H63" s="795"/>
      <c r="I63" s="795"/>
      <c r="J63" s="795"/>
      <c r="K63" s="796"/>
      <c r="L63" s="800" t="s">
        <v>475</v>
      </c>
      <c r="M63" s="801"/>
      <c r="N63" s="801"/>
      <c r="O63" s="802" t="s">
        <v>96</v>
      </c>
      <c r="P63" s="703" t="s">
        <v>188</v>
      </c>
      <c r="Q63" s="803"/>
      <c r="R63" s="703" t="s">
        <v>188</v>
      </c>
      <c r="S63" s="704"/>
      <c r="T63" s="704"/>
      <c r="U63" s="705"/>
      <c r="V63" s="810"/>
      <c r="W63" s="811"/>
      <c r="X63" s="812"/>
      <c r="Y63" s="208">
        <v>86</v>
      </c>
      <c r="Z63" s="794"/>
      <c r="AA63" s="795"/>
      <c r="AB63" s="795"/>
      <c r="AC63" s="795"/>
      <c r="AD63" s="795"/>
      <c r="AE63" s="795"/>
      <c r="AF63" s="795"/>
      <c r="AG63" s="796"/>
      <c r="AH63" s="703"/>
      <c r="AI63" s="704"/>
      <c r="AJ63" s="704"/>
      <c r="AK63" s="704"/>
      <c r="AL63" s="705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861" t="s">
        <v>476</v>
      </c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62"/>
      <c r="AF64" s="862"/>
      <c r="AG64" s="862"/>
      <c r="AH64" s="862"/>
      <c r="AI64" s="862"/>
      <c r="AJ64" s="862"/>
      <c r="AK64" s="862"/>
      <c r="AL64" s="863"/>
    </row>
    <row r="65" spans="1:38" s="162" customFormat="1" ht="24.95" customHeight="1">
      <c r="A65" s="851" t="s">
        <v>477</v>
      </c>
      <c r="B65" s="852"/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  <c r="AJ65" s="852"/>
      <c r="AK65" s="852"/>
      <c r="AL65" s="864"/>
    </row>
    <row r="66" spans="1:38" s="162" customFormat="1" ht="24.95" customHeight="1">
      <c r="A66" s="851" t="s">
        <v>478</v>
      </c>
      <c r="B66" s="852"/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2"/>
      <c r="V66" s="852"/>
      <c r="W66" s="852"/>
      <c r="X66" s="852"/>
      <c r="Y66" s="852"/>
      <c r="Z66" s="852"/>
      <c r="AA66" s="852"/>
      <c r="AB66" s="852"/>
      <c r="AC66" s="852"/>
      <c r="AD66" s="852"/>
      <c r="AE66" s="852"/>
      <c r="AF66" s="852"/>
      <c r="AG66" s="852"/>
      <c r="AH66" s="852"/>
      <c r="AI66" s="852"/>
      <c r="AJ66" s="852"/>
      <c r="AK66" s="852"/>
      <c r="AL66" s="178"/>
    </row>
    <row r="67" spans="1:38" s="162" customFormat="1" ht="24.95" customHeight="1">
      <c r="A67" s="851" t="s">
        <v>515</v>
      </c>
      <c r="B67" s="852"/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2"/>
      <c r="Z67" s="852"/>
      <c r="AA67" s="852"/>
      <c r="AB67" s="852"/>
      <c r="AC67" s="852"/>
      <c r="AD67" s="852"/>
      <c r="AE67" s="852"/>
      <c r="AF67" s="852"/>
      <c r="AG67" s="852"/>
      <c r="AH67" s="852"/>
      <c r="AI67" s="852"/>
      <c r="AJ67" s="852"/>
      <c r="AK67" s="852"/>
      <c r="AL67" s="178"/>
    </row>
    <row r="68" spans="1:38" s="162" customFormat="1" ht="24.95" customHeight="1">
      <c r="A68" s="851" t="s">
        <v>540</v>
      </c>
      <c r="B68" s="852"/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S68" s="852"/>
      <c r="T68" s="852"/>
      <c r="U68" s="852"/>
      <c r="V68" s="852"/>
      <c r="W68" s="852"/>
      <c r="X68" s="852"/>
      <c r="Y68" s="852"/>
      <c r="Z68" s="852"/>
      <c r="AA68" s="852"/>
      <c r="AB68" s="852"/>
      <c r="AC68" s="852"/>
      <c r="AD68" s="852"/>
      <c r="AE68" s="852"/>
      <c r="AF68" s="852"/>
      <c r="AG68" s="852"/>
      <c r="AH68" s="852"/>
      <c r="AI68" s="852"/>
      <c r="AJ68" s="852"/>
      <c r="AK68" s="852"/>
      <c r="AL68" s="178"/>
    </row>
    <row r="69" spans="1:38" s="162" customFormat="1" ht="24.95" customHeight="1">
      <c r="A69" s="851" t="s">
        <v>541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178"/>
    </row>
    <row r="70" spans="1:38" s="162" customFormat="1" ht="24.95" customHeight="1">
      <c r="A70" s="851" t="s">
        <v>539</v>
      </c>
      <c r="B70" s="852"/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  <c r="AJ70" s="852"/>
      <c r="AK70" s="852"/>
      <c r="AL70" s="178"/>
    </row>
    <row r="71" spans="1:38" s="162" customFormat="1" ht="24.95" customHeight="1" thickBot="1">
      <c r="A71" s="219" t="s">
        <v>601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1"/>
    </row>
  </sheetData>
  <mergeCells count="328"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1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51" t="s">
        <v>506</v>
      </c>
      <c r="B1" s="252"/>
      <c r="C1" s="252"/>
      <c r="D1" s="252"/>
      <c r="E1" s="252"/>
      <c r="F1" s="252"/>
      <c r="G1" s="252"/>
      <c r="H1" s="253"/>
      <c r="I1" s="354" t="s">
        <v>41</v>
      </c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3"/>
      <c r="AA1" s="263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1"/>
      <c r="AM1" s="2"/>
      <c r="AN1" s="2"/>
    </row>
    <row r="2" spans="1:45" ht="12.75" customHeight="1">
      <c r="A2" s="254"/>
      <c r="B2" s="255"/>
      <c r="C2" s="255"/>
      <c r="D2" s="255"/>
      <c r="E2" s="255"/>
      <c r="F2" s="255"/>
      <c r="G2" s="255"/>
      <c r="H2" s="256"/>
      <c r="I2" s="281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6"/>
      <c r="AA2" s="332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4"/>
      <c r="AM2" s="2"/>
      <c r="AN2" s="2"/>
    </row>
    <row r="3" spans="1:45" ht="18.75" customHeight="1">
      <c r="A3" s="254"/>
      <c r="B3" s="255"/>
      <c r="C3" s="255"/>
      <c r="D3" s="255"/>
      <c r="E3" s="255"/>
      <c r="F3" s="255"/>
      <c r="G3" s="255"/>
      <c r="H3" s="256"/>
      <c r="I3" s="281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6"/>
      <c r="AA3" s="332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4"/>
      <c r="AM3" s="2"/>
      <c r="AN3" s="2"/>
    </row>
    <row r="4" spans="1:45" ht="39" customHeight="1">
      <c r="A4" s="254"/>
      <c r="B4" s="255"/>
      <c r="C4" s="255"/>
      <c r="D4" s="255"/>
      <c r="E4" s="255"/>
      <c r="F4" s="255"/>
      <c r="G4" s="255"/>
      <c r="H4" s="256"/>
      <c r="I4" s="282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9"/>
      <c r="AA4" s="332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4"/>
      <c r="AM4" s="2"/>
      <c r="AN4" s="2"/>
    </row>
    <row r="5" spans="1:45" ht="18.75" customHeight="1">
      <c r="A5" s="254"/>
      <c r="B5" s="255"/>
      <c r="C5" s="255"/>
      <c r="D5" s="255"/>
      <c r="E5" s="255"/>
      <c r="F5" s="255"/>
      <c r="G5" s="255"/>
      <c r="H5" s="256"/>
      <c r="I5" s="358" t="s">
        <v>110</v>
      </c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60"/>
      <c r="AA5" s="332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4"/>
      <c r="AM5" s="2"/>
      <c r="AN5" s="2"/>
    </row>
    <row r="6" spans="1:45" ht="18.75" customHeight="1">
      <c r="A6" s="257"/>
      <c r="B6" s="258"/>
      <c r="C6" s="258"/>
      <c r="D6" s="258"/>
      <c r="E6" s="258"/>
      <c r="F6" s="258"/>
      <c r="G6" s="258"/>
      <c r="H6" s="259"/>
      <c r="I6" s="361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3"/>
      <c r="AA6" s="355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7"/>
      <c r="AM6" s="2"/>
      <c r="AN6" s="2"/>
    </row>
    <row r="7" spans="1:45" ht="18.75" customHeight="1">
      <c r="A7" s="364" t="s">
        <v>12</v>
      </c>
      <c r="B7" s="365"/>
      <c r="C7" s="365"/>
      <c r="D7" s="365"/>
      <c r="E7" s="365"/>
      <c r="F7" s="365"/>
      <c r="G7" s="365"/>
      <c r="H7" s="366"/>
      <c r="I7" s="367" t="s">
        <v>13</v>
      </c>
      <c r="J7" s="367"/>
      <c r="K7" s="367" t="s">
        <v>14</v>
      </c>
      <c r="L7" s="367"/>
      <c r="M7" s="367" t="s">
        <v>15</v>
      </c>
      <c r="N7" s="367"/>
      <c r="O7" s="367" t="s">
        <v>16</v>
      </c>
      <c r="P7" s="367"/>
      <c r="Q7" s="367" t="s">
        <v>17</v>
      </c>
      <c r="R7" s="367"/>
      <c r="S7" s="367" t="s">
        <v>18</v>
      </c>
      <c r="T7" s="367"/>
      <c r="U7" s="381" t="s">
        <v>19</v>
      </c>
      <c r="V7" s="381"/>
      <c r="W7" s="381"/>
      <c r="X7" s="367" t="s">
        <v>20</v>
      </c>
      <c r="Y7" s="367"/>
      <c r="Z7" s="367"/>
      <c r="AA7" s="283">
        <f>Cover!AD7</f>
        <v>21</v>
      </c>
      <c r="AB7" s="283"/>
      <c r="AC7" s="382" t="s">
        <v>289</v>
      </c>
      <c r="AD7" s="382"/>
      <c r="AE7" s="382"/>
      <c r="AF7" s="283">
        <v>21</v>
      </c>
      <c r="AG7" s="283"/>
      <c r="AH7" s="368" t="s">
        <v>288</v>
      </c>
      <c r="AI7" s="368"/>
      <c r="AJ7" s="368"/>
      <c r="AK7" s="368"/>
      <c r="AL7" s="369"/>
      <c r="AM7" s="2"/>
      <c r="AN7" s="2"/>
    </row>
    <row r="8" spans="1:45" ht="18.75" customHeight="1" thickBot="1">
      <c r="A8" s="372" t="s">
        <v>112</v>
      </c>
      <c r="B8" s="373"/>
      <c r="C8" s="373"/>
      <c r="D8" s="373"/>
      <c r="E8" s="373"/>
      <c r="F8" s="373"/>
      <c r="G8" s="373"/>
      <c r="H8" s="374"/>
      <c r="I8" s="375" t="s">
        <v>38</v>
      </c>
      <c r="J8" s="376"/>
      <c r="K8" s="377" t="s">
        <v>47</v>
      </c>
      <c r="L8" s="378"/>
      <c r="M8" s="375" t="s">
        <v>39</v>
      </c>
      <c r="N8" s="376"/>
      <c r="O8" s="377" t="s">
        <v>48</v>
      </c>
      <c r="P8" s="378"/>
      <c r="Q8" s="375" t="s">
        <v>49</v>
      </c>
      <c r="R8" s="376"/>
      <c r="S8" s="375" t="s">
        <v>50</v>
      </c>
      <c r="T8" s="376"/>
      <c r="U8" s="377" t="s">
        <v>287</v>
      </c>
      <c r="V8" s="379"/>
      <c r="W8" s="378"/>
      <c r="X8" s="375" t="str">
        <f>Cover!AA8</f>
        <v>D05</v>
      </c>
      <c r="Y8" s="380"/>
      <c r="Z8" s="376"/>
      <c r="AA8" s="284"/>
      <c r="AB8" s="284"/>
      <c r="AC8" s="383"/>
      <c r="AD8" s="383"/>
      <c r="AE8" s="383"/>
      <c r="AF8" s="284"/>
      <c r="AG8" s="284"/>
      <c r="AH8" s="370"/>
      <c r="AI8" s="370"/>
      <c r="AJ8" s="370"/>
      <c r="AK8" s="370"/>
      <c r="AL8" s="371"/>
      <c r="AM8" s="3"/>
      <c r="AN8" s="3"/>
    </row>
    <row r="9" spans="1:45" ht="17.25" customHeight="1" thickBot="1">
      <c r="A9" s="384" t="s">
        <v>503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6"/>
      <c r="AM9" s="67"/>
      <c r="AN9" s="67"/>
    </row>
    <row r="10" spans="1:45" s="159" customFormat="1" ht="15" customHeight="1">
      <c r="A10" s="659" t="s">
        <v>94</v>
      </c>
      <c r="B10" s="660"/>
      <c r="C10" s="660"/>
      <c r="D10" s="660"/>
      <c r="E10" s="663">
        <v>1</v>
      </c>
      <c r="F10" s="664"/>
      <c r="G10" s="653" t="s">
        <v>113</v>
      </c>
      <c r="H10" s="654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5"/>
      <c r="V10" s="656" t="s">
        <v>519</v>
      </c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8"/>
    </row>
    <row r="11" spans="1:45" s="157" customFormat="1" ht="15" customHeight="1">
      <c r="A11" s="661"/>
      <c r="B11" s="662"/>
      <c r="C11" s="662"/>
      <c r="D11" s="662"/>
      <c r="E11" s="665">
        <v>2</v>
      </c>
      <c r="F11" s="666"/>
      <c r="G11" s="667" t="s">
        <v>504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9"/>
      <c r="V11" s="670" t="s">
        <v>528</v>
      </c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672"/>
      <c r="AM11" s="813"/>
      <c r="AN11" s="813"/>
      <c r="AO11" s="814"/>
      <c r="AP11" s="814"/>
      <c r="AQ11" s="814"/>
      <c r="AR11" s="814"/>
      <c r="AS11" s="814"/>
    </row>
    <row r="12" spans="1:45" s="157" customFormat="1" ht="15" customHeight="1">
      <c r="A12" s="661"/>
      <c r="B12" s="662"/>
      <c r="C12" s="662"/>
      <c r="D12" s="662"/>
      <c r="E12" s="665">
        <v>3</v>
      </c>
      <c r="F12" s="666"/>
      <c r="G12" s="667" t="s">
        <v>507</v>
      </c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9"/>
      <c r="V12" s="670" t="s">
        <v>566</v>
      </c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2"/>
      <c r="AM12" s="813"/>
      <c r="AN12" s="813"/>
      <c r="AO12" s="813"/>
      <c r="AP12" s="813"/>
      <c r="AQ12" s="813"/>
      <c r="AR12" s="813"/>
      <c r="AS12" s="813"/>
    </row>
    <row r="13" spans="1:45" s="157" customFormat="1" ht="15" customHeight="1">
      <c r="A13" s="661"/>
      <c r="B13" s="662"/>
      <c r="C13" s="662"/>
      <c r="D13" s="662"/>
      <c r="E13" s="665">
        <v>4</v>
      </c>
      <c r="F13" s="666"/>
      <c r="G13" s="667" t="s">
        <v>115</v>
      </c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9"/>
      <c r="V13" s="670" t="s">
        <v>299</v>
      </c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2"/>
      <c r="AM13" s="163"/>
      <c r="AN13" s="163"/>
      <c r="AO13" s="163"/>
      <c r="AP13" s="163"/>
      <c r="AQ13" s="163"/>
      <c r="AR13" s="163"/>
      <c r="AS13" s="163"/>
    </row>
    <row r="14" spans="1:45" s="157" customFormat="1" ht="15" customHeight="1">
      <c r="A14" s="661"/>
      <c r="B14" s="662"/>
      <c r="C14" s="662"/>
      <c r="D14" s="662"/>
      <c r="E14" s="665">
        <v>5</v>
      </c>
      <c r="F14" s="666"/>
      <c r="G14" s="667" t="s">
        <v>114</v>
      </c>
      <c r="H14" s="668"/>
      <c r="I14" s="668"/>
      <c r="J14" s="668"/>
      <c r="K14" s="668"/>
      <c r="L14" s="668"/>
      <c r="M14" s="668"/>
      <c r="N14" s="668"/>
      <c r="O14" s="669"/>
      <c r="P14" s="688" t="s">
        <v>505</v>
      </c>
      <c r="Q14" s="689"/>
      <c r="R14" s="689"/>
      <c r="S14" s="689"/>
      <c r="T14" s="689"/>
      <c r="U14" s="690"/>
      <c r="V14" s="676" t="s">
        <v>524</v>
      </c>
      <c r="W14" s="677"/>
      <c r="X14" s="677"/>
      <c r="Y14" s="677"/>
      <c r="Z14" s="677"/>
      <c r="AA14" s="677"/>
      <c r="AB14" s="677"/>
      <c r="AC14" s="677"/>
      <c r="AD14" s="677" t="s">
        <v>252</v>
      </c>
      <c r="AE14" s="677"/>
      <c r="AF14" s="677"/>
      <c r="AG14" s="677"/>
      <c r="AH14" s="677"/>
      <c r="AI14" s="677"/>
      <c r="AJ14" s="677"/>
      <c r="AK14" s="677"/>
      <c r="AL14" s="678"/>
      <c r="AM14" s="813"/>
      <c r="AN14" s="813"/>
      <c r="AO14" s="813"/>
      <c r="AP14" s="813"/>
      <c r="AQ14" s="813"/>
      <c r="AR14" s="813"/>
      <c r="AS14" s="813"/>
    </row>
    <row r="15" spans="1:45" s="157" customFormat="1" ht="15" customHeight="1">
      <c r="A15" s="661"/>
      <c r="B15" s="662"/>
      <c r="C15" s="662"/>
      <c r="D15" s="662"/>
      <c r="E15" s="665">
        <v>6</v>
      </c>
      <c r="F15" s="666"/>
      <c r="G15" s="188" t="s">
        <v>117</v>
      </c>
      <c r="H15" s="189"/>
      <c r="I15" s="189"/>
      <c r="J15" s="189"/>
      <c r="K15" s="189"/>
      <c r="L15" s="189"/>
      <c r="M15" s="189"/>
      <c r="N15" s="189"/>
      <c r="O15" s="189" t="s">
        <v>118</v>
      </c>
      <c r="P15" s="815" t="s">
        <v>101</v>
      </c>
      <c r="Q15" s="815"/>
      <c r="R15" s="815"/>
      <c r="S15" s="815" t="s">
        <v>102</v>
      </c>
      <c r="T15" s="815"/>
      <c r="U15" s="815"/>
      <c r="V15" s="670">
        <v>5</v>
      </c>
      <c r="W15" s="671"/>
      <c r="X15" s="671"/>
      <c r="Y15" s="671"/>
      <c r="Z15" s="671"/>
      <c r="AA15" s="671"/>
      <c r="AB15" s="671"/>
      <c r="AC15" s="679"/>
      <c r="AD15" s="670">
        <v>50</v>
      </c>
      <c r="AE15" s="671"/>
      <c r="AF15" s="671"/>
      <c r="AG15" s="671"/>
      <c r="AH15" s="671"/>
      <c r="AI15" s="671"/>
      <c r="AJ15" s="671"/>
      <c r="AK15" s="671"/>
      <c r="AL15" s="672"/>
      <c r="AM15" s="163"/>
      <c r="AN15" s="163"/>
      <c r="AO15" s="163"/>
      <c r="AP15" s="163"/>
      <c r="AQ15" s="163"/>
      <c r="AR15" s="163"/>
      <c r="AS15" s="163"/>
    </row>
    <row r="16" spans="1:45" s="157" customFormat="1" ht="15" customHeight="1" thickBot="1">
      <c r="A16" s="661"/>
      <c r="B16" s="662"/>
      <c r="C16" s="662"/>
      <c r="D16" s="662"/>
      <c r="E16" s="665">
        <v>7</v>
      </c>
      <c r="F16" s="666"/>
      <c r="G16" s="188" t="s">
        <v>121</v>
      </c>
      <c r="H16" s="189"/>
      <c r="I16" s="189"/>
      <c r="J16" s="189"/>
      <c r="K16" s="189"/>
      <c r="L16" s="189"/>
      <c r="M16" s="189"/>
      <c r="N16" s="189"/>
      <c r="O16" s="189"/>
      <c r="P16" s="191"/>
      <c r="Q16" s="191"/>
      <c r="R16" s="191"/>
      <c r="S16" s="191"/>
      <c r="T16" s="191"/>
      <c r="U16" s="192"/>
      <c r="V16" s="670" t="s">
        <v>468</v>
      </c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72"/>
      <c r="AM16" s="163"/>
      <c r="AN16" s="163"/>
      <c r="AO16" s="163"/>
      <c r="AP16" s="163"/>
      <c r="AQ16" s="163"/>
      <c r="AR16" s="163"/>
      <c r="AS16" s="163"/>
    </row>
    <row r="17" spans="1:45" s="159" customFormat="1" ht="15" customHeight="1">
      <c r="A17" s="787">
        <v>1</v>
      </c>
      <c r="B17" s="788"/>
      <c r="C17" s="788"/>
      <c r="D17" s="788"/>
      <c r="E17" s="663">
        <v>8</v>
      </c>
      <c r="F17" s="664"/>
      <c r="G17" s="718" t="s">
        <v>89</v>
      </c>
      <c r="H17" s="719"/>
      <c r="I17" s="719"/>
      <c r="J17" s="719"/>
      <c r="K17" s="719"/>
      <c r="L17" s="719"/>
      <c r="M17" s="719"/>
      <c r="N17" s="719"/>
      <c r="O17" s="720"/>
      <c r="P17" s="193" t="s">
        <v>480</v>
      </c>
      <c r="Q17" s="194"/>
      <c r="R17" s="194"/>
      <c r="S17" s="194"/>
      <c r="T17" s="194"/>
      <c r="U17" s="194"/>
      <c r="V17" s="791" t="s">
        <v>548</v>
      </c>
      <c r="W17" s="792"/>
      <c r="X17" s="792"/>
      <c r="Y17" s="792"/>
      <c r="Z17" s="792"/>
      <c r="AA17" s="792"/>
      <c r="AB17" s="792"/>
      <c r="AC17" s="792"/>
      <c r="AD17" s="792"/>
      <c r="AE17" s="793"/>
      <c r="AF17" s="721" t="s">
        <v>549</v>
      </c>
      <c r="AG17" s="722"/>
      <c r="AH17" s="722"/>
      <c r="AI17" s="722"/>
      <c r="AJ17" s="722"/>
      <c r="AK17" s="722"/>
      <c r="AL17" s="723"/>
      <c r="AM17" s="813"/>
      <c r="AN17" s="813"/>
      <c r="AO17" s="813"/>
      <c r="AP17" s="813"/>
      <c r="AQ17" s="813"/>
      <c r="AR17" s="813"/>
      <c r="AS17" s="813"/>
    </row>
    <row r="18" spans="1:45" s="157" customFormat="1" ht="15" customHeight="1">
      <c r="A18" s="789"/>
      <c r="B18" s="790"/>
      <c r="C18" s="790"/>
      <c r="D18" s="790"/>
      <c r="E18" s="665">
        <v>9</v>
      </c>
      <c r="F18" s="666"/>
      <c r="G18" s="688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90"/>
      <c r="V18" s="715" t="s">
        <v>481</v>
      </c>
      <c r="W18" s="716"/>
      <c r="X18" s="716"/>
      <c r="Y18" s="717"/>
      <c r="Z18" s="715" t="s">
        <v>482</v>
      </c>
      <c r="AA18" s="716"/>
      <c r="AB18" s="716"/>
      <c r="AC18" s="716"/>
      <c r="AD18" s="716"/>
      <c r="AE18" s="717"/>
      <c r="AF18" s="715" t="s">
        <v>483</v>
      </c>
      <c r="AG18" s="716"/>
      <c r="AH18" s="716"/>
      <c r="AI18" s="716"/>
      <c r="AJ18" s="717"/>
      <c r="AK18" s="816" t="s">
        <v>484</v>
      </c>
      <c r="AL18" s="817"/>
      <c r="AM18" s="156"/>
      <c r="AN18" s="156"/>
      <c r="AO18" s="156"/>
      <c r="AP18" s="156"/>
    </row>
    <row r="19" spans="1:45" s="157" customFormat="1" ht="15" customHeight="1">
      <c r="A19" s="789"/>
      <c r="B19" s="790"/>
      <c r="C19" s="790"/>
      <c r="D19" s="790"/>
      <c r="E19" s="665">
        <v>10</v>
      </c>
      <c r="F19" s="666"/>
      <c r="G19" s="688" t="s">
        <v>485</v>
      </c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90"/>
      <c r="V19" s="865">
        <v>0.74</v>
      </c>
      <c r="W19" s="866"/>
      <c r="X19" s="866"/>
      <c r="Y19" s="867"/>
      <c r="Z19" s="868">
        <v>6.9333</v>
      </c>
      <c r="AA19" s="869"/>
      <c r="AB19" s="869"/>
      <c r="AC19" s="869"/>
      <c r="AD19" s="869"/>
      <c r="AE19" s="870"/>
      <c r="AF19" s="868">
        <v>7.6265999999999998</v>
      </c>
      <c r="AG19" s="869"/>
      <c r="AH19" s="869"/>
      <c r="AI19" s="869"/>
      <c r="AJ19" s="870"/>
      <c r="AK19" s="686" t="s">
        <v>486</v>
      </c>
      <c r="AL19" s="687"/>
      <c r="AM19" s="156"/>
      <c r="AN19" s="156"/>
      <c r="AO19" s="156"/>
      <c r="AP19" s="156"/>
    </row>
    <row r="20" spans="1:45" s="157" customFormat="1" ht="15" customHeight="1">
      <c r="A20" s="789"/>
      <c r="B20" s="790"/>
      <c r="C20" s="790"/>
      <c r="D20" s="790"/>
      <c r="E20" s="665">
        <v>11</v>
      </c>
      <c r="F20" s="666"/>
      <c r="G20" s="688" t="s">
        <v>487</v>
      </c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90"/>
      <c r="V20" s="680">
        <v>0.05</v>
      </c>
      <c r="W20" s="681"/>
      <c r="X20" s="681"/>
      <c r="Y20" s="682"/>
      <c r="Z20" s="683">
        <v>0.05</v>
      </c>
      <c r="AA20" s="684"/>
      <c r="AB20" s="684"/>
      <c r="AC20" s="684"/>
      <c r="AD20" s="684"/>
      <c r="AE20" s="685"/>
      <c r="AF20" s="683">
        <v>0.05</v>
      </c>
      <c r="AG20" s="684"/>
      <c r="AH20" s="684"/>
      <c r="AI20" s="684"/>
      <c r="AJ20" s="685"/>
      <c r="AK20" s="686" t="s">
        <v>139</v>
      </c>
      <c r="AL20" s="687"/>
      <c r="AM20" s="156"/>
      <c r="AN20" s="156"/>
      <c r="AO20" s="156"/>
      <c r="AP20" s="156"/>
    </row>
    <row r="21" spans="1:45" s="157" customFormat="1" ht="15" customHeight="1">
      <c r="A21" s="789"/>
      <c r="B21" s="790"/>
      <c r="C21" s="790"/>
      <c r="D21" s="790"/>
      <c r="E21" s="665">
        <v>12</v>
      </c>
      <c r="F21" s="666"/>
      <c r="G21" s="688" t="s">
        <v>488</v>
      </c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90"/>
      <c r="V21" s="680">
        <v>0</v>
      </c>
      <c r="W21" s="681"/>
      <c r="X21" s="681"/>
      <c r="Y21" s="682"/>
      <c r="Z21" s="683">
        <v>0</v>
      </c>
      <c r="AA21" s="684"/>
      <c r="AB21" s="684"/>
      <c r="AC21" s="684"/>
      <c r="AD21" s="684"/>
      <c r="AE21" s="685"/>
      <c r="AF21" s="683">
        <v>0</v>
      </c>
      <c r="AG21" s="684"/>
      <c r="AH21" s="684"/>
      <c r="AI21" s="684"/>
      <c r="AJ21" s="685"/>
      <c r="AK21" s="686" t="s">
        <v>139</v>
      </c>
      <c r="AL21" s="687"/>
      <c r="AM21" s="156"/>
      <c r="AN21" s="156"/>
      <c r="AO21" s="156"/>
      <c r="AP21" s="156"/>
    </row>
    <row r="22" spans="1:45" s="157" customFormat="1" ht="15" customHeight="1">
      <c r="A22" s="789"/>
      <c r="B22" s="790"/>
      <c r="C22" s="790"/>
      <c r="D22" s="790"/>
      <c r="E22" s="665">
        <v>13</v>
      </c>
      <c r="F22" s="666"/>
      <c r="G22" s="688" t="s">
        <v>489</v>
      </c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90"/>
      <c r="V22" s="680">
        <v>60</v>
      </c>
      <c r="W22" s="681"/>
      <c r="X22" s="681"/>
      <c r="Y22" s="682"/>
      <c r="Z22" s="683">
        <v>60</v>
      </c>
      <c r="AA22" s="684"/>
      <c r="AB22" s="684"/>
      <c r="AC22" s="684"/>
      <c r="AD22" s="684"/>
      <c r="AE22" s="685"/>
      <c r="AF22" s="683">
        <v>60</v>
      </c>
      <c r="AG22" s="684"/>
      <c r="AH22" s="684"/>
      <c r="AI22" s="684"/>
      <c r="AJ22" s="685"/>
      <c r="AK22" s="686" t="s">
        <v>490</v>
      </c>
      <c r="AL22" s="687"/>
      <c r="AM22" s="156"/>
      <c r="AN22" s="156"/>
      <c r="AO22" s="156"/>
      <c r="AP22" s="156"/>
    </row>
    <row r="23" spans="1:45" s="157" customFormat="1" ht="15" customHeight="1">
      <c r="A23" s="789"/>
      <c r="B23" s="790"/>
      <c r="C23" s="790"/>
      <c r="D23" s="790"/>
      <c r="E23" s="665">
        <v>14</v>
      </c>
      <c r="F23" s="666"/>
      <c r="G23" s="688" t="s">
        <v>491</v>
      </c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90"/>
      <c r="V23" s="680">
        <v>28.01</v>
      </c>
      <c r="W23" s="681"/>
      <c r="X23" s="681"/>
      <c r="Y23" s="682"/>
      <c r="Z23" s="683">
        <v>28.01</v>
      </c>
      <c r="AA23" s="684"/>
      <c r="AB23" s="684"/>
      <c r="AC23" s="684"/>
      <c r="AD23" s="684"/>
      <c r="AE23" s="685"/>
      <c r="AF23" s="683">
        <v>28.01</v>
      </c>
      <c r="AG23" s="684"/>
      <c r="AH23" s="684"/>
      <c r="AI23" s="684"/>
      <c r="AJ23" s="685"/>
      <c r="AK23" s="683" t="s">
        <v>96</v>
      </c>
      <c r="AL23" s="698"/>
      <c r="AM23" s="156"/>
      <c r="AN23" s="156"/>
      <c r="AO23" s="156"/>
      <c r="AP23" s="156"/>
    </row>
    <row r="24" spans="1:45" s="159" customFormat="1" ht="15" customHeight="1">
      <c r="A24" s="789"/>
      <c r="B24" s="790"/>
      <c r="C24" s="790"/>
      <c r="D24" s="790"/>
      <c r="E24" s="665">
        <v>15</v>
      </c>
      <c r="F24" s="666"/>
      <c r="G24" s="688" t="s">
        <v>492</v>
      </c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90"/>
      <c r="V24" s="728">
        <v>1.08</v>
      </c>
      <c r="W24" s="729"/>
      <c r="X24" s="729"/>
      <c r="Y24" s="730"/>
      <c r="Z24" s="695">
        <v>1.08</v>
      </c>
      <c r="AA24" s="696"/>
      <c r="AB24" s="696"/>
      <c r="AC24" s="696"/>
      <c r="AD24" s="696"/>
      <c r="AE24" s="697"/>
      <c r="AF24" s="818">
        <v>1.08</v>
      </c>
      <c r="AG24" s="819"/>
      <c r="AH24" s="819"/>
      <c r="AI24" s="819"/>
      <c r="AJ24" s="820"/>
      <c r="AK24" s="683" t="s">
        <v>493</v>
      </c>
      <c r="AL24" s="698"/>
      <c r="AM24" s="158"/>
      <c r="AN24" s="158"/>
      <c r="AO24" s="158"/>
      <c r="AP24" s="158"/>
    </row>
    <row r="25" spans="1:45" s="157" customFormat="1" ht="15" customHeight="1">
      <c r="A25" s="789"/>
      <c r="B25" s="790"/>
      <c r="C25" s="790"/>
      <c r="D25" s="790"/>
      <c r="E25" s="665">
        <v>16</v>
      </c>
      <c r="F25" s="666"/>
      <c r="G25" s="688" t="s">
        <v>494</v>
      </c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89"/>
      <c r="U25" s="690"/>
      <c r="V25" s="728">
        <v>1.9880444081179002E-2</v>
      </c>
      <c r="W25" s="729"/>
      <c r="X25" s="729"/>
      <c r="Y25" s="730"/>
      <c r="Z25" s="695">
        <v>1.9880444081179002E-2</v>
      </c>
      <c r="AA25" s="696"/>
      <c r="AB25" s="696"/>
      <c r="AC25" s="696"/>
      <c r="AD25" s="696"/>
      <c r="AE25" s="697"/>
      <c r="AF25" s="728">
        <v>1.9880444081179002E-2</v>
      </c>
      <c r="AG25" s="729"/>
      <c r="AH25" s="729"/>
      <c r="AI25" s="729"/>
      <c r="AJ25" s="730"/>
      <c r="AK25" s="683" t="s">
        <v>495</v>
      </c>
      <c r="AL25" s="698"/>
      <c r="AM25" s="156"/>
      <c r="AN25" s="156"/>
      <c r="AO25" s="156"/>
      <c r="AP25" s="156"/>
    </row>
    <row r="26" spans="1:45" s="157" customFormat="1" ht="15" customHeight="1">
      <c r="A26" s="789"/>
      <c r="B26" s="790"/>
      <c r="C26" s="790"/>
      <c r="D26" s="790"/>
      <c r="E26" s="665">
        <v>17</v>
      </c>
      <c r="F26" s="666"/>
      <c r="G26" s="688" t="s">
        <v>496</v>
      </c>
      <c r="H26" s="689"/>
      <c r="I26" s="689"/>
      <c r="J26" s="689"/>
      <c r="K26" s="689"/>
      <c r="L26" s="689"/>
      <c r="M26" s="689"/>
      <c r="N26" s="689"/>
      <c r="O26" s="689"/>
      <c r="P26" s="689"/>
      <c r="Q26" s="689"/>
      <c r="R26" s="689"/>
      <c r="S26" s="689"/>
      <c r="T26" s="689"/>
      <c r="U26" s="690"/>
      <c r="V26" s="699" t="s">
        <v>547</v>
      </c>
      <c r="W26" s="699"/>
      <c r="X26" s="699"/>
      <c r="Y26" s="699"/>
      <c r="Z26" s="699"/>
      <c r="AA26" s="699"/>
      <c r="AB26" s="699"/>
      <c r="AC26" s="699"/>
      <c r="AD26" s="699"/>
      <c r="AE26" s="699"/>
      <c r="AF26" s="699"/>
      <c r="AG26" s="699"/>
      <c r="AH26" s="699"/>
      <c r="AI26" s="699"/>
      <c r="AJ26" s="699"/>
      <c r="AK26" s="686" t="s">
        <v>490</v>
      </c>
      <c r="AL26" s="687"/>
      <c r="AM26" s="156"/>
      <c r="AN26" s="156"/>
      <c r="AO26" s="156"/>
      <c r="AP26" s="156"/>
    </row>
    <row r="27" spans="1:45" s="157" customFormat="1" ht="15" customHeight="1">
      <c r="A27" s="789"/>
      <c r="B27" s="790"/>
      <c r="C27" s="790"/>
      <c r="D27" s="790"/>
      <c r="E27" s="665">
        <v>18</v>
      </c>
      <c r="F27" s="666"/>
      <c r="G27" s="688" t="s">
        <v>497</v>
      </c>
      <c r="H27" s="689"/>
      <c r="I27" s="689"/>
      <c r="J27" s="689"/>
      <c r="K27" s="689"/>
      <c r="L27" s="689"/>
      <c r="M27" s="689"/>
      <c r="N27" s="689"/>
      <c r="O27" s="689"/>
      <c r="P27" s="689"/>
      <c r="Q27" s="689"/>
      <c r="R27" s="689"/>
      <c r="S27" s="689"/>
      <c r="T27" s="689"/>
      <c r="U27" s="690"/>
      <c r="V27" s="699" t="s">
        <v>546</v>
      </c>
      <c r="W27" s="699"/>
      <c r="X27" s="699"/>
      <c r="Y27" s="699"/>
      <c r="Z27" s="699"/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86" t="s">
        <v>139</v>
      </c>
      <c r="AL27" s="687"/>
      <c r="AM27" s="156"/>
      <c r="AN27" s="156"/>
      <c r="AO27" s="156"/>
      <c r="AP27" s="156"/>
    </row>
    <row r="28" spans="1:45" s="157" customFormat="1" ht="26.25" customHeight="1">
      <c r="A28" s="789"/>
      <c r="B28" s="790"/>
      <c r="C28" s="790"/>
      <c r="D28" s="790"/>
      <c r="E28" s="665">
        <v>19</v>
      </c>
      <c r="F28" s="666"/>
      <c r="G28" s="688" t="s">
        <v>498</v>
      </c>
      <c r="H28" s="689"/>
      <c r="I28" s="689"/>
      <c r="J28" s="689"/>
      <c r="K28" s="689"/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714" t="s">
        <v>595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671"/>
      <c r="AJ28" s="679"/>
      <c r="AK28" s="683" t="s">
        <v>499</v>
      </c>
      <c r="AL28" s="698"/>
      <c r="AM28" s="156"/>
      <c r="AN28" s="156"/>
      <c r="AO28" s="156"/>
      <c r="AP28" s="156"/>
    </row>
    <row r="29" spans="1:45" s="159" customFormat="1" ht="15" customHeight="1">
      <c r="A29" s="789"/>
      <c r="B29" s="790"/>
      <c r="C29" s="790"/>
      <c r="D29" s="790"/>
      <c r="E29" s="665">
        <v>20</v>
      </c>
      <c r="F29" s="666"/>
      <c r="G29" s="688" t="s">
        <v>500</v>
      </c>
      <c r="H29" s="689"/>
      <c r="I29" s="689"/>
      <c r="J29" s="689"/>
      <c r="K29" s="689"/>
      <c r="L29" s="689"/>
      <c r="M29" s="689"/>
      <c r="N29" s="689"/>
      <c r="O29" s="689"/>
      <c r="P29" s="689"/>
      <c r="Q29" s="689"/>
      <c r="R29" s="689"/>
      <c r="S29" s="689"/>
      <c r="T29" s="689"/>
      <c r="U29" s="690"/>
      <c r="V29" s="670" t="s">
        <v>157</v>
      </c>
      <c r="W29" s="671"/>
      <c r="X29" s="671"/>
      <c r="Y29" s="671"/>
      <c r="Z29" s="671"/>
      <c r="AA29" s="671"/>
      <c r="AB29" s="671"/>
      <c r="AC29" s="671"/>
      <c r="AD29" s="671"/>
      <c r="AE29" s="671"/>
      <c r="AF29" s="671"/>
      <c r="AG29" s="671"/>
      <c r="AH29" s="671"/>
      <c r="AI29" s="671"/>
      <c r="AJ29" s="679"/>
      <c r="AK29" s="683" t="s">
        <v>156</v>
      </c>
      <c r="AL29" s="698"/>
      <c r="AM29" s="158"/>
      <c r="AN29" s="158"/>
      <c r="AO29" s="158"/>
      <c r="AP29" s="158"/>
    </row>
    <row r="30" spans="1:45" s="159" customFormat="1" ht="15" customHeight="1">
      <c r="A30" s="789"/>
      <c r="B30" s="790"/>
      <c r="C30" s="790"/>
      <c r="D30" s="790"/>
      <c r="E30" s="665">
        <v>21</v>
      </c>
      <c r="F30" s="666"/>
      <c r="G30" s="688" t="s">
        <v>501</v>
      </c>
      <c r="H30" s="689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690"/>
      <c r="V30" s="670">
        <v>0.998</v>
      </c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2"/>
      <c r="AM30" s="158"/>
      <c r="AN30" s="158"/>
      <c r="AO30" s="158"/>
      <c r="AP30" s="158"/>
    </row>
    <row r="31" spans="1:45" s="157" customFormat="1" ht="15" customHeight="1" thickBot="1">
      <c r="A31" s="789"/>
      <c r="B31" s="790"/>
      <c r="C31" s="790"/>
      <c r="D31" s="790"/>
      <c r="E31" s="771">
        <v>22</v>
      </c>
      <c r="F31" s="773"/>
      <c r="G31" s="709" t="s">
        <v>502</v>
      </c>
      <c r="H31" s="710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1"/>
      <c r="V31" s="673">
        <v>1.4079999999999999</v>
      </c>
      <c r="W31" s="674"/>
      <c r="X31" s="674"/>
      <c r="Y31" s="674"/>
      <c r="Z31" s="674"/>
      <c r="AA31" s="674"/>
      <c r="AB31" s="674"/>
      <c r="AC31" s="674"/>
      <c r="AD31" s="674"/>
      <c r="AE31" s="674"/>
      <c r="AF31" s="674"/>
      <c r="AG31" s="674"/>
      <c r="AH31" s="674"/>
      <c r="AI31" s="674"/>
      <c r="AJ31" s="674"/>
      <c r="AK31" s="674"/>
      <c r="AL31" s="675"/>
      <c r="AM31" s="156"/>
      <c r="AN31" s="156"/>
      <c r="AO31" s="156"/>
      <c r="AP31" s="156"/>
    </row>
    <row r="32" spans="1:45" s="157" customFormat="1" ht="15" customHeight="1">
      <c r="A32" s="659" t="s">
        <v>417</v>
      </c>
      <c r="B32" s="660"/>
      <c r="C32" s="660"/>
      <c r="D32" s="660"/>
      <c r="E32" s="663">
        <v>23</v>
      </c>
      <c r="F32" s="664"/>
      <c r="G32" s="831" t="s">
        <v>418</v>
      </c>
      <c r="H32" s="832"/>
      <c r="I32" s="832"/>
      <c r="J32" s="832"/>
      <c r="K32" s="832"/>
      <c r="L32" s="832"/>
      <c r="M32" s="833"/>
      <c r="N32" s="196" t="s">
        <v>419</v>
      </c>
      <c r="O32" s="193" t="s">
        <v>420</v>
      </c>
      <c r="P32" s="721" t="s">
        <v>529</v>
      </c>
      <c r="Q32" s="722"/>
      <c r="R32" s="834"/>
      <c r="S32" s="721" t="s">
        <v>529</v>
      </c>
      <c r="T32" s="722"/>
      <c r="U32" s="723"/>
      <c r="V32" s="804" t="s">
        <v>421</v>
      </c>
      <c r="W32" s="805"/>
      <c r="X32" s="806"/>
      <c r="Y32" s="197">
        <v>55</v>
      </c>
      <c r="Z32" s="835" t="s">
        <v>100</v>
      </c>
      <c r="AA32" s="835"/>
      <c r="AB32" s="835"/>
      <c r="AC32" s="835"/>
      <c r="AD32" s="835"/>
      <c r="AE32" s="835"/>
      <c r="AF32" s="835"/>
      <c r="AG32" s="835"/>
      <c r="AH32" s="712" t="s">
        <v>422</v>
      </c>
      <c r="AI32" s="712"/>
      <c r="AJ32" s="712"/>
      <c r="AK32" s="712"/>
      <c r="AL32" s="713"/>
      <c r="AM32" s="155"/>
      <c r="AN32" s="156"/>
      <c r="AO32" s="156"/>
      <c r="AP32" s="156"/>
    </row>
    <row r="33" spans="1:42" s="157" customFormat="1" ht="15" customHeight="1">
      <c r="A33" s="661"/>
      <c r="B33" s="662"/>
      <c r="C33" s="662"/>
      <c r="D33" s="662"/>
      <c r="E33" s="665">
        <v>24</v>
      </c>
      <c r="F33" s="666"/>
      <c r="G33" s="709" t="s">
        <v>423</v>
      </c>
      <c r="H33" s="710"/>
      <c r="I33" s="710"/>
      <c r="J33" s="710"/>
      <c r="K33" s="710"/>
      <c r="L33" s="710"/>
      <c r="M33" s="711"/>
      <c r="N33" s="198" t="s">
        <v>419</v>
      </c>
      <c r="O33" s="187" t="s">
        <v>420</v>
      </c>
      <c r="P33" s="683" t="s">
        <v>532</v>
      </c>
      <c r="Q33" s="684"/>
      <c r="R33" s="685"/>
      <c r="S33" s="683" t="s">
        <v>532</v>
      </c>
      <c r="T33" s="684"/>
      <c r="U33" s="698"/>
      <c r="V33" s="807"/>
      <c r="W33" s="808"/>
      <c r="X33" s="809"/>
      <c r="Y33" s="199">
        <v>56</v>
      </c>
      <c r="Z33" s="743" t="s">
        <v>425</v>
      </c>
      <c r="AA33" s="743"/>
      <c r="AB33" s="743"/>
      <c r="AC33" s="743"/>
      <c r="AD33" s="743"/>
      <c r="AE33" s="743"/>
      <c r="AF33" s="743"/>
      <c r="AG33" s="743"/>
      <c r="AH33" s="683" t="s">
        <v>188</v>
      </c>
      <c r="AI33" s="684"/>
      <c r="AJ33" s="684"/>
      <c r="AK33" s="684"/>
      <c r="AL33" s="698"/>
      <c r="AM33" s="155"/>
      <c r="AN33" s="156"/>
      <c r="AO33" s="156"/>
      <c r="AP33" s="156"/>
    </row>
    <row r="34" spans="1:42" s="157" customFormat="1" ht="15" customHeight="1">
      <c r="A34" s="661"/>
      <c r="B34" s="662"/>
      <c r="C34" s="662"/>
      <c r="D34" s="662"/>
      <c r="E34" s="665">
        <v>25</v>
      </c>
      <c r="F34" s="666"/>
      <c r="G34" s="709" t="s">
        <v>426</v>
      </c>
      <c r="H34" s="710"/>
      <c r="I34" s="710"/>
      <c r="J34" s="710"/>
      <c r="K34" s="710"/>
      <c r="L34" s="710"/>
      <c r="M34" s="710"/>
      <c r="N34" s="710"/>
      <c r="O34" s="711"/>
      <c r="P34" s="683" t="s">
        <v>427</v>
      </c>
      <c r="Q34" s="684"/>
      <c r="R34" s="684"/>
      <c r="S34" s="684"/>
      <c r="T34" s="684"/>
      <c r="U34" s="698"/>
      <c r="V34" s="807"/>
      <c r="W34" s="808"/>
      <c r="X34" s="809"/>
      <c r="Y34" s="199">
        <v>57</v>
      </c>
      <c r="Z34" s="709" t="s">
        <v>428</v>
      </c>
      <c r="AA34" s="710"/>
      <c r="AB34" s="710"/>
      <c r="AC34" s="710"/>
      <c r="AD34" s="710"/>
      <c r="AE34" s="710"/>
      <c r="AF34" s="710"/>
      <c r="AG34" s="711"/>
      <c r="AH34" s="683" t="s">
        <v>188</v>
      </c>
      <c r="AI34" s="684"/>
      <c r="AJ34" s="684"/>
      <c r="AK34" s="684"/>
      <c r="AL34" s="698"/>
      <c r="AM34" s="155"/>
      <c r="AN34" s="156"/>
      <c r="AO34" s="156"/>
      <c r="AP34" s="156"/>
    </row>
    <row r="35" spans="1:42" s="159" customFormat="1" ht="15" customHeight="1" thickBot="1">
      <c r="A35" s="829"/>
      <c r="B35" s="830"/>
      <c r="C35" s="830"/>
      <c r="D35" s="830"/>
      <c r="E35" s="726">
        <v>26</v>
      </c>
      <c r="F35" s="727"/>
      <c r="G35" s="700"/>
      <c r="H35" s="701"/>
      <c r="I35" s="701"/>
      <c r="J35" s="701"/>
      <c r="K35" s="701"/>
      <c r="L35" s="701"/>
      <c r="M35" s="701"/>
      <c r="N35" s="701"/>
      <c r="O35" s="702"/>
      <c r="P35" s="200"/>
      <c r="Q35" s="201"/>
      <c r="R35" s="202"/>
      <c r="S35" s="203"/>
      <c r="T35" s="203"/>
      <c r="U35" s="204"/>
      <c r="V35" s="807"/>
      <c r="W35" s="808"/>
      <c r="X35" s="809"/>
      <c r="Y35" s="199">
        <v>58</v>
      </c>
      <c r="Z35" s="836" t="s">
        <v>535</v>
      </c>
      <c r="AA35" s="837"/>
      <c r="AB35" s="837"/>
      <c r="AC35" s="837"/>
      <c r="AD35" s="837"/>
      <c r="AE35" s="837"/>
      <c r="AF35" s="837"/>
      <c r="AG35" s="838"/>
      <c r="AH35" s="683" t="s">
        <v>429</v>
      </c>
      <c r="AI35" s="684"/>
      <c r="AJ35" s="684"/>
      <c r="AK35" s="684"/>
      <c r="AL35" s="698"/>
      <c r="AM35" s="155"/>
      <c r="AN35" s="158"/>
      <c r="AO35" s="158"/>
      <c r="AP35" s="158"/>
    </row>
    <row r="36" spans="1:42" s="157" customFormat="1" ht="15" customHeight="1">
      <c r="A36" s="787" t="s">
        <v>430</v>
      </c>
      <c r="B36" s="788"/>
      <c r="C36" s="788"/>
      <c r="D36" s="788"/>
      <c r="E36" s="663">
        <v>27</v>
      </c>
      <c r="F36" s="664"/>
      <c r="G36" s="718" t="s">
        <v>533</v>
      </c>
      <c r="H36" s="719"/>
      <c r="I36" s="719"/>
      <c r="J36" s="719"/>
      <c r="K36" s="719"/>
      <c r="L36" s="719"/>
      <c r="M36" s="719"/>
      <c r="N36" s="719"/>
      <c r="O36" s="720"/>
      <c r="P36" s="721" t="s">
        <v>534</v>
      </c>
      <c r="Q36" s="722"/>
      <c r="R36" s="722"/>
      <c r="S36" s="722"/>
      <c r="T36" s="722"/>
      <c r="U36" s="723"/>
      <c r="V36" s="808"/>
      <c r="W36" s="808"/>
      <c r="X36" s="809"/>
      <c r="Y36" s="199">
        <v>59</v>
      </c>
      <c r="Z36" s="688" t="s">
        <v>536</v>
      </c>
      <c r="AA36" s="689"/>
      <c r="AB36" s="689"/>
      <c r="AC36" s="689"/>
      <c r="AD36" s="689"/>
      <c r="AE36" s="689"/>
      <c r="AF36" s="689"/>
      <c r="AG36" s="690"/>
      <c r="AH36" s="683" t="s">
        <v>597</v>
      </c>
      <c r="AI36" s="684"/>
      <c r="AJ36" s="684"/>
      <c r="AK36" s="684"/>
      <c r="AL36" s="698"/>
      <c r="AM36" s="155"/>
      <c r="AN36" s="156"/>
      <c r="AO36" s="156"/>
      <c r="AP36" s="156"/>
    </row>
    <row r="37" spans="1:42" s="157" customFormat="1" ht="15" customHeight="1">
      <c r="A37" s="789"/>
      <c r="B37" s="790"/>
      <c r="C37" s="790"/>
      <c r="D37" s="790"/>
      <c r="E37" s="665">
        <v>28</v>
      </c>
      <c r="F37" s="666"/>
      <c r="G37" s="205" t="s">
        <v>431</v>
      </c>
      <c r="H37" s="206"/>
      <c r="I37" s="206"/>
      <c r="J37" s="206"/>
      <c r="K37" s="207"/>
      <c r="L37" s="823" t="s">
        <v>432</v>
      </c>
      <c r="M37" s="824"/>
      <c r="N37" s="824"/>
      <c r="O37" s="825"/>
      <c r="P37" s="826" t="s">
        <v>529</v>
      </c>
      <c r="Q37" s="827"/>
      <c r="R37" s="828"/>
      <c r="S37" s="670" t="s">
        <v>542</v>
      </c>
      <c r="T37" s="671"/>
      <c r="U37" s="672"/>
      <c r="V37" s="808"/>
      <c r="W37" s="808"/>
      <c r="X37" s="809"/>
      <c r="Y37" s="199">
        <v>60</v>
      </c>
      <c r="Z37" s="688" t="s">
        <v>433</v>
      </c>
      <c r="AA37" s="689"/>
      <c r="AB37" s="689"/>
      <c r="AC37" s="689"/>
      <c r="AD37" s="689"/>
      <c r="AE37" s="689"/>
      <c r="AF37" s="689"/>
      <c r="AG37" s="690"/>
      <c r="AH37" s="683" t="s">
        <v>434</v>
      </c>
      <c r="AI37" s="684"/>
      <c r="AJ37" s="684"/>
      <c r="AK37" s="684"/>
      <c r="AL37" s="698"/>
      <c r="AM37" s="155"/>
      <c r="AN37" s="156"/>
      <c r="AO37" s="156"/>
      <c r="AP37" s="156"/>
    </row>
    <row r="38" spans="1:42" s="157" customFormat="1" ht="15" customHeight="1">
      <c r="A38" s="789"/>
      <c r="B38" s="790"/>
      <c r="C38" s="790"/>
      <c r="D38" s="790"/>
      <c r="E38" s="665">
        <v>29</v>
      </c>
      <c r="F38" s="666"/>
      <c r="G38" s="688" t="s">
        <v>435</v>
      </c>
      <c r="H38" s="689"/>
      <c r="I38" s="689"/>
      <c r="J38" s="689"/>
      <c r="K38" s="689"/>
      <c r="L38" s="689"/>
      <c r="M38" s="689"/>
      <c r="N38" s="689"/>
      <c r="O38" s="690"/>
      <c r="P38" s="683" t="s">
        <v>429</v>
      </c>
      <c r="Q38" s="684"/>
      <c r="R38" s="684"/>
      <c r="S38" s="684"/>
      <c r="T38" s="684"/>
      <c r="U38" s="698"/>
      <c r="V38" s="808"/>
      <c r="W38" s="808"/>
      <c r="X38" s="809"/>
      <c r="Y38" s="199">
        <v>61</v>
      </c>
      <c r="Z38" s="688" t="s">
        <v>204</v>
      </c>
      <c r="AA38" s="689"/>
      <c r="AB38" s="689"/>
      <c r="AC38" s="689"/>
      <c r="AD38" s="689"/>
      <c r="AE38" s="689"/>
      <c r="AF38" s="689"/>
      <c r="AG38" s="690"/>
      <c r="AH38" s="683" t="s">
        <v>188</v>
      </c>
      <c r="AI38" s="684"/>
      <c r="AJ38" s="684"/>
      <c r="AK38" s="684"/>
      <c r="AL38" s="698"/>
      <c r="AM38" s="155"/>
      <c r="AN38" s="156"/>
      <c r="AO38" s="156"/>
      <c r="AP38" s="156"/>
    </row>
    <row r="39" spans="1:42" s="159" customFormat="1" ht="15" customHeight="1">
      <c r="A39" s="789"/>
      <c r="B39" s="790"/>
      <c r="C39" s="790"/>
      <c r="D39" s="790"/>
      <c r="E39" s="665">
        <v>30</v>
      </c>
      <c r="F39" s="666"/>
      <c r="G39" s="709" t="s">
        <v>436</v>
      </c>
      <c r="H39" s="710"/>
      <c r="I39" s="710"/>
      <c r="J39" s="710"/>
      <c r="K39" s="710"/>
      <c r="L39" s="710"/>
      <c r="M39" s="710"/>
      <c r="N39" s="710"/>
      <c r="O39" s="711"/>
      <c r="P39" s="683" t="s">
        <v>315</v>
      </c>
      <c r="Q39" s="684"/>
      <c r="R39" s="684"/>
      <c r="S39" s="684"/>
      <c r="T39" s="684"/>
      <c r="U39" s="698"/>
      <c r="V39" s="808"/>
      <c r="W39" s="808"/>
      <c r="X39" s="809"/>
      <c r="Y39" s="199">
        <v>62</v>
      </c>
      <c r="Z39" s="688" t="s">
        <v>437</v>
      </c>
      <c r="AA39" s="689"/>
      <c r="AB39" s="689"/>
      <c r="AC39" s="689"/>
      <c r="AD39" s="689"/>
      <c r="AE39" s="689"/>
      <c r="AF39" s="689"/>
      <c r="AG39" s="690"/>
      <c r="AH39" s="683" t="s">
        <v>188</v>
      </c>
      <c r="AI39" s="684"/>
      <c r="AJ39" s="684"/>
      <c r="AK39" s="684"/>
      <c r="AL39" s="698"/>
      <c r="AM39" s="155"/>
      <c r="AN39" s="158"/>
      <c r="AO39" s="158"/>
      <c r="AP39" s="158"/>
    </row>
    <row r="40" spans="1:42" s="157" customFormat="1" ht="15" customHeight="1">
      <c r="A40" s="789"/>
      <c r="B40" s="790"/>
      <c r="C40" s="790"/>
      <c r="D40" s="790"/>
      <c r="E40" s="665">
        <v>31</v>
      </c>
      <c r="F40" s="666"/>
      <c r="G40" s="734" t="s">
        <v>438</v>
      </c>
      <c r="H40" s="735"/>
      <c r="I40" s="735"/>
      <c r="J40" s="735"/>
      <c r="K40" s="735"/>
      <c r="L40" s="735"/>
      <c r="M40" s="736"/>
      <c r="N40" s="205" t="s">
        <v>419</v>
      </c>
      <c r="O40" s="195" t="s">
        <v>420</v>
      </c>
      <c r="P40" s="737" t="s">
        <v>529</v>
      </c>
      <c r="Q40" s="738"/>
      <c r="R40" s="739"/>
      <c r="S40" s="740" t="s">
        <v>529</v>
      </c>
      <c r="T40" s="741"/>
      <c r="U40" s="742"/>
      <c r="V40" s="808"/>
      <c r="W40" s="808"/>
      <c r="X40" s="809"/>
      <c r="Y40" s="199">
        <v>63</v>
      </c>
      <c r="Z40" s="715"/>
      <c r="AA40" s="716"/>
      <c r="AB40" s="716"/>
      <c r="AC40" s="716"/>
      <c r="AD40" s="716"/>
      <c r="AE40" s="716"/>
      <c r="AF40" s="716"/>
      <c r="AG40" s="717"/>
      <c r="AH40" s="683"/>
      <c r="AI40" s="684"/>
      <c r="AJ40" s="684"/>
      <c r="AK40" s="684"/>
      <c r="AL40" s="698"/>
    </row>
    <row r="41" spans="1:42" s="157" customFormat="1" ht="15" customHeight="1">
      <c r="A41" s="789"/>
      <c r="B41" s="790"/>
      <c r="C41" s="790"/>
      <c r="D41" s="790"/>
      <c r="E41" s="665">
        <v>32</v>
      </c>
      <c r="F41" s="666"/>
      <c r="G41" s="743" t="s">
        <v>439</v>
      </c>
      <c r="H41" s="743"/>
      <c r="I41" s="743"/>
      <c r="J41" s="743"/>
      <c r="K41" s="743"/>
      <c r="L41" s="743"/>
      <c r="M41" s="743"/>
      <c r="N41" s="743"/>
      <c r="O41" s="743"/>
      <c r="P41" s="724" t="s">
        <v>440</v>
      </c>
      <c r="Q41" s="724"/>
      <c r="R41" s="724"/>
      <c r="S41" s="724"/>
      <c r="T41" s="724"/>
      <c r="U41" s="725"/>
      <c r="V41" s="808"/>
      <c r="W41" s="808"/>
      <c r="X41" s="809"/>
      <c r="Y41" s="199">
        <v>64</v>
      </c>
      <c r="Z41" s="715"/>
      <c r="AA41" s="716"/>
      <c r="AB41" s="716"/>
      <c r="AC41" s="716"/>
      <c r="AD41" s="716"/>
      <c r="AE41" s="716"/>
      <c r="AF41" s="716"/>
      <c r="AG41" s="717"/>
      <c r="AH41" s="683"/>
      <c r="AI41" s="684"/>
      <c r="AJ41" s="684"/>
      <c r="AK41" s="684"/>
      <c r="AL41" s="698"/>
    </row>
    <row r="42" spans="1:42" s="157" customFormat="1" ht="15" customHeight="1" thickBot="1">
      <c r="A42" s="789"/>
      <c r="B42" s="790"/>
      <c r="C42" s="790"/>
      <c r="D42" s="790"/>
      <c r="E42" s="665">
        <v>33</v>
      </c>
      <c r="F42" s="666"/>
      <c r="G42" s="743" t="s">
        <v>176</v>
      </c>
      <c r="H42" s="743"/>
      <c r="I42" s="743"/>
      <c r="J42" s="743"/>
      <c r="K42" s="743"/>
      <c r="L42" s="743"/>
      <c r="M42" s="743"/>
      <c r="N42" s="743"/>
      <c r="O42" s="743"/>
      <c r="P42" s="724" t="s">
        <v>442</v>
      </c>
      <c r="Q42" s="724"/>
      <c r="R42" s="724"/>
      <c r="S42" s="724"/>
      <c r="T42" s="724"/>
      <c r="U42" s="725"/>
      <c r="V42" s="811"/>
      <c r="W42" s="811"/>
      <c r="X42" s="812"/>
      <c r="Y42" s="208">
        <v>65</v>
      </c>
      <c r="Z42" s="700"/>
      <c r="AA42" s="701"/>
      <c r="AB42" s="701"/>
      <c r="AC42" s="701"/>
      <c r="AD42" s="701"/>
      <c r="AE42" s="701"/>
      <c r="AF42" s="701"/>
      <c r="AG42" s="702"/>
      <c r="AH42" s="703"/>
      <c r="AI42" s="704"/>
      <c r="AJ42" s="704"/>
      <c r="AK42" s="704"/>
      <c r="AL42" s="705"/>
    </row>
    <row r="43" spans="1:42" s="157" customFormat="1" ht="15" customHeight="1">
      <c r="A43" s="789"/>
      <c r="B43" s="790"/>
      <c r="C43" s="790"/>
      <c r="D43" s="790"/>
      <c r="E43" s="665">
        <v>34</v>
      </c>
      <c r="F43" s="666"/>
      <c r="G43" s="691"/>
      <c r="H43" s="692"/>
      <c r="I43" s="692"/>
      <c r="J43" s="692"/>
      <c r="K43" s="692"/>
      <c r="L43" s="692"/>
      <c r="M43" s="692"/>
      <c r="N43" s="692"/>
      <c r="O43" s="693"/>
      <c r="P43" s="691"/>
      <c r="Q43" s="692"/>
      <c r="R43" s="692"/>
      <c r="S43" s="692"/>
      <c r="T43" s="692"/>
      <c r="U43" s="694"/>
      <c r="V43" s="808" t="s">
        <v>441</v>
      </c>
      <c r="W43" s="808"/>
      <c r="X43" s="809"/>
      <c r="Y43" s="209">
        <v>66</v>
      </c>
      <c r="Z43" s="706" t="s">
        <v>100</v>
      </c>
      <c r="AA43" s="707"/>
      <c r="AB43" s="707"/>
      <c r="AC43" s="707"/>
      <c r="AD43" s="707"/>
      <c r="AE43" s="707"/>
      <c r="AF43" s="707"/>
      <c r="AG43" s="708"/>
      <c r="AH43" s="848" t="s">
        <v>188</v>
      </c>
      <c r="AI43" s="849"/>
      <c r="AJ43" s="849"/>
      <c r="AK43" s="849"/>
      <c r="AL43" s="850"/>
    </row>
    <row r="44" spans="1:42" s="157" customFormat="1" ht="15" customHeight="1">
      <c r="A44" s="789"/>
      <c r="B44" s="790"/>
      <c r="C44" s="790"/>
      <c r="D44" s="790"/>
      <c r="E44" s="665">
        <v>35</v>
      </c>
      <c r="F44" s="666"/>
      <c r="G44" s="691"/>
      <c r="H44" s="692"/>
      <c r="I44" s="692"/>
      <c r="J44" s="692"/>
      <c r="K44" s="692"/>
      <c r="L44" s="692"/>
      <c r="M44" s="692"/>
      <c r="N44" s="692"/>
      <c r="O44" s="693"/>
      <c r="P44" s="691"/>
      <c r="Q44" s="692"/>
      <c r="R44" s="692"/>
      <c r="S44" s="692"/>
      <c r="T44" s="692"/>
      <c r="U44" s="694"/>
      <c r="V44" s="808"/>
      <c r="W44" s="808"/>
      <c r="X44" s="809"/>
      <c r="Y44" s="199">
        <v>67</v>
      </c>
      <c r="Z44" s="688" t="s">
        <v>435</v>
      </c>
      <c r="AA44" s="689"/>
      <c r="AB44" s="689"/>
      <c r="AC44" s="689"/>
      <c r="AD44" s="689"/>
      <c r="AE44" s="689"/>
      <c r="AF44" s="689"/>
      <c r="AG44" s="690"/>
      <c r="AH44" s="683" t="s">
        <v>188</v>
      </c>
      <c r="AI44" s="684"/>
      <c r="AJ44" s="684"/>
      <c r="AK44" s="684"/>
      <c r="AL44" s="698"/>
    </row>
    <row r="45" spans="1:42" s="159" customFormat="1" ht="15" customHeight="1" thickBot="1">
      <c r="A45" s="821"/>
      <c r="B45" s="822"/>
      <c r="C45" s="822"/>
      <c r="D45" s="822"/>
      <c r="E45" s="726">
        <v>36</v>
      </c>
      <c r="F45" s="727"/>
      <c r="G45" s="744"/>
      <c r="H45" s="744"/>
      <c r="I45" s="744"/>
      <c r="J45" s="744"/>
      <c r="K45" s="744"/>
      <c r="L45" s="744"/>
      <c r="M45" s="744"/>
      <c r="N45" s="744"/>
      <c r="O45" s="744"/>
      <c r="P45" s="745"/>
      <c r="Q45" s="745"/>
      <c r="R45" s="745"/>
      <c r="S45" s="745"/>
      <c r="T45" s="745"/>
      <c r="U45" s="746"/>
      <c r="V45" s="808"/>
      <c r="W45" s="808"/>
      <c r="X45" s="809"/>
      <c r="Y45" s="199">
        <v>68</v>
      </c>
      <c r="Z45" s="688" t="s">
        <v>161</v>
      </c>
      <c r="AA45" s="689"/>
      <c r="AB45" s="690"/>
      <c r="AC45" s="688" t="s">
        <v>174</v>
      </c>
      <c r="AD45" s="689"/>
      <c r="AE45" s="689"/>
      <c r="AF45" s="689"/>
      <c r="AG45" s="690"/>
      <c r="AH45" s="683" t="s">
        <v>188</v>
      </c>
      <c r="AI45" s="684"/>
      <c r="AJ45" s="685"/>
      <c r="AK45" s="683" t="s">
        <v>188</v>
      </c>
      <c r="AL45" s="698"/>
    </row>
    <row r="46" spans="1:42" s="157" customFormat="1" ht="15" customHeight="1">
      <c r="A46" s="661" t="s">
        <v>443</v>
      </c>
      <c r="B46" s="662"/>
      <c r="C46" s="662"/>
      <c r="D46" s="857"/>
      <c r="E46" s="871">
        <v>37</v>
      </c>
      <c r="F46" s="872"/>
      <c r="G46" s="706" t="s">
        <v>444</v>
      </c>
      <c r="H46" s="707"/>
      <c r="I46" s="707"/>
      <c r="J46" s="707"/>
      <c r="K46" s="707"/>
      <c r="L46" s="707"/>
      <c r="M46" s="707"/>
      <c r="N46" s="707"/>
      <c r="O46" s="708"/>
      <c r="P46" s="731" t="s">
        <v>445</v>
      </c>
      <c r="Q46" s="732"/>
      <c r="R46" s="732"/>
      <c r="S46" s="732"/>
      <c r="T46" s="732"/>
      <c r="U46" s="733"/>
      <c r="V46" s="808"/>
      <c r="W46" s="808"/>
      <c r="X46" s="809"/>
      <c r="Y46" s="199">
        <v>69</v>
      </c>
      <c r="Z46" s="688" t="s">
        <v>446</v>
      </c>
      <c r="AA46" s="689"/>
      <c r="AB46" s="689"/>
      <c r="AC46" s="689"/>
      <c r="AD46" s="689"/>
      <c r="AE46" s="689"/>
      <c r="AF46" s="689"/>
      <c r="AG46" s="690"/>
      <c r="AH46" s="683" t="s">
        <v>188</v>
      </c>
      <c r="AI46" s="684"/>
      <c r="AJ46" s="684"/>
      <c r="AK46" s="684"/>
      <c r="AL46" s="698"/>
    </row>
    <row r="47" spans="1:42" s="157" customFormat="1" ht="15" customHeight="1">
      <c r="A47" s="661"/>
      <c r="B47" s="662"/>
      <c r="C47" s="662"/>
      <c r="D47" s="857"/>
      <c r="E47" s="777">
        <v>38</v>
      </c>
      <c r="F47" s="666"/>
      <c r="G47" s="688" t="s">
        <v>447</v>
      </c>
      <c r="H47" s="689"/>
      <c r="I47" s="689"/>
      <c r="J47" s="689"/>
      <c r="K47" s="689"/>
      <c r="L47" s="690"/>
      <c r="M47" s="198" t="s">
        <v>448</v>
      </c>
      <c r="N47" s="190" t="s">
        <v>449</v>
      </c>
      <c r="O47" s="190" t="s">
        <v>450</v>
      </c>
      <c r="P47" s="731" t="s">
        <v>429</v>
      </c>
      <c r="Q47" s="747"/>
      <c r="R47" s="683" t="s">
        <v>429</v>
      </c>
      <c r="S47" s="685"/>
      <c r="T47" s="731" t="s">
        <v>429</v>
      </c>
      <c r="U47" s="733"/>
      <c r="V47" s="808"/>
      <c r="W47" s="808"/>
      <c r="X47" s="809"/>
      <c r="Y47" s="199">
        <v>70</v>
      </c>
      <c r="Z47" s="688"/>
      <c r="AA47" s="689"/>
      <c r="AB47" s="689"/>
      <c r="AC47" s="689"/>
      <c r="AD47" s="689"/>
      <c r="AE47" s="689"/>
      <c r="AF47" s="689"/>
      <c r="AG47" s="690"/>
      <c r="AH47" s="683" t="s">
        <v>188</v>
      </c>
      <c r="AI47" s="684"/>
      <c r="AJ47" s="684"/>
      <c r="AK47" s="684"/>
      <c r="AL47" s="698"/>
    </row>
    <row r="48" spans="1:42" s="157" customFormat="1" ht="15" customHeight="1">
      <c r="A48" s="661"/>
      <c r="B48" s="662"/>
      <c r="C48" s="662"/>
      <c r="D48" s="857"/>
      <c r="E48" s="777">
        <v>39</v>
      </c>
      <c r="F48" s="666"/>
      <c r="G48" s="709" t="s">
        <v>199</v>
      </c>
      <c r="H48" s="710"/>
      <c r="I48" s="710"/>
      <c r="J48" s="710"/>
      <c r="K48" s="710"/>
      <c r="L48" s="710"/>
      <c r="M48" s="710"/>
      <c r="N48" s="710"/>
      <c r="O48" s="711"/>
      <c r="P48" s="731" t="s">
        <v>545</v>
      </c>
      <c r="Q48" s="732"/>
      <c r="R48" s="732"/>
      <c r="S48" s="732"/>
      <c r="T48" s="732"/>
      <c r="U48" s="733"/>
      <c r="V48" s="808"/>
      <c r="W48" s="808"/>
      <c r="X48" s="809"/>
      <c r="Y48" s="199">
        <v>71</v>
      </c>
      <c r="Z48" s="688" t="s">
        <v>168</v>
      </c>
      <c r="AA48" s="689"/>
      <c r="AB48" s="689"/>
      <c r="AC48" s="689"/>
      <c r="AD48" s="689"/>
      <c r="AE48" s="689"/>
      <c r="AF48" s="689"/>
      <c r="AG48" s="690"/>
      <c r="AH48" s="683" t="s">
        <v>188</v>
      </c>
      <c r="AI48" s="684"/>
      <c r="AJ48" s="684"/>
      <c r="AK48" s="684"/>
      <c r="AL48" s="698"/>
    </row>
    <row r="49" spans="1:54" s="157" customFormat="1" ht="19.5" customHeight="1" thickBot="1">
      <c r="A49" s="661"/>
      <c r="B49" s="662"/>
      <c r="C49" s="662"/>
      <c r="D49" s="857"/>
      <c r="E49" s="777">
        <v>40</v>
      </c>
      <c r="F49" s="666"/>
      <c r="G49" s="709" t="s">
        <v>194</v>
      </c>
      <c r="H49" s="710"/>
      <c r="I49" s="710"/>
      <c r="J49" s="710"/>
      <c r="K49" s="710"/>
      <c r="L49" s="710"/>
      <c r="M49" s="710"/>
      <c r="N49" s="710"/>
      <c r="O49" s="711"/>
      <c r="P49" s="731" t="s">
        <v>544</v>
      </c>
      <c r="Q49" s="732"/>
      <c r="R49" s="732"/>
      <c r="S49" s="732"/>
      <c r="T49" s="732"/>
      <c r="U49" s="733"/>
      <c r="V49" s="808"/>
      <c r="W49" s="808"/>
      <c r="X49" s="809"/>
      <c r="Y49" s="210">
        <v>72</v>
      </c>
      <c r="Z49" s="748" t="s">
        <v>451</v>
      </c>
      <c r="AA49" s="749"/>
      <c r="AB49" s="750"/>
      <c r="AC49" s="753" t="s">
        <v>452</v>
      </c>
      <c r="AD49" s="754"/>
      <c r="AE49" s="754"/>
      <c r="AF49" s="754"/>
      <c r="AG49" s="755"/>
      <c r="AH49" s="686" t="s">
        <v>188</v>
      </c>
      <c r="AI49" s="751"/>
      <c r="AJ49" s="752"/>
      <c r="AK49" s="686" t="s">
        <v>188</v>
      </c>
      <c r="AL49" s="687"/>
    </row>
    <row r="50" spans="1:54" s="157" customFormat="1" ht="15" customHeight="1">
      <c r="A50" s="661"/>
      <c r="B50" s="662"/>
      <c r="C50" s="662"/>
      <c r="D50" s="857"/>
      <c r="E50" s="777">
        <v>41</v>
      </c>
      <c r="F50" s="666"/>
      <c r="G50" s="709" t="s">
        <v>453</v>
      </c>
      <c r="H50" s="710"/>
      <c r="I50" s="710"/>
      <c r="J50" s="710"/>
      <c r="K50" s="710"/>
      <c r="L50" s="710"/>
      <c r="M50" s="710"/>
      <c r="N50" s="710"/>
      <c r="O50" s="711"/>
      <c r="P50" s="731" t="s">
        <v>454</v>
      </c>
      <c r="Q50" s="732"/>
      <c r="R50" s="732"/>
      <c r="S50" s="732"/>
      <c r="T50" s="732"/>
      <c r="U50" s="733"/>
      <c r="V50" s="759" t="s">
        <v>455</v>
      </c>
      <c r="W50" s="760"/>
      <c r="X50" s="761"/>
      <c r="Y50" s="197">
        <v>73</v>
      </c>
      <c r="Z50" s="768" t="s">
        <v>100</v>
      </c>
      <c r="AA50" s="769"/>
      <c r="AB50" s="770"/>
      <c r="AC50" s="839" t="s">
        <v>456</v>
      </c>
      <c r="AD50" s="840"/>
      <c r="AE50" s="840"/>
      <c r="AF50" s="840"/>
      <c r="AG50" s="841"/>
      <c r="AH50" s="721" t="s">
        <v>188</v>
      </c>
      <c r="AI50" s="722"/>
      <c r="AJ50" s="834"/>
      <c r="AK50" s="721" t="s">
        <v>188</v>
      </c>
      <c r="AL50" s="723"/>
    </row>
    <row r="51" spans="1:54" s="157" customFormat="1" ht="15" customHeight="1">
      <c r="A51" s="661"/>
      <c r="B51" s="662"/>
      <c r="C51" s="662"/>
      <c r="D51" s="857"/>
      <c r="E51" s="777">
        <v>42</v>
      </c>
      <c r="F51" s="666"/>
      <c r="G51" s="665"/>
      <c r="H51" s="777"/>
      <c r="I51" s="777"/>
      <c r="J51" s="777"/>
      <c r="K51" s="777"/>
      <c r="L51" s="777"/>
      <c r="M51" s="777"/>
      <c r="N51" s="777"/>
      <c r="O51" s="666"/>
      <c r="P51" s="211"/>
      <c r="Q51" s="211"/>
      <c r="R51" s="211"/>
      <c r="S51" s="211"/>
      <c r="T51" s="211"/>
      <c r="U51" s="212"/>
      <c r="V51" s="762"/>
      <c r="W51" s="763"/>
      <c r="X51" s="764"/>
      <c r="Y51" s="199">
        <v>74</v>
      </c>
      <c r="Z51" s="756" t="s">
        <v>435</v>
      </c>
      <c r="AA51" s="757"/>
      <c r="AB51" s="757"/>
      <c r="AC51" s="757"/>
      <c r="AD51" s="757"/>
      <c r="AE51" s="757"/>
      <c r="AF51" s="757"/>
      <c r="AG51" s="758"/>
      <c r="AH51" s="683" t="s">
        <v>188</v>
      </c>
      <c r="AI51" s="684"/>
      <c r="AJ51" s="684"/>
      <c r="AK51" s="684"/>
      <c r="AL51" s="698"/>
    </row>
    <row r="52" spans="1:54" s="157" customFormat="1" ht="15" customHeight="1" thickBot="1">
      <c r="A52" s="661"/>
      <c r="B52" s="662"/>
      <c r="C52" s="662"/>
      <c r="D52" s="857"/>
      <c r="E52" s="772">
        <v>43</v>
      </c>
      <c r="F52" s="773"/>
      <c r="G52" s="771"/>
      <c r="H52" s="772"/>
      <c r="I52" s="772"/>
      <c r="J52" s="772"/>
      <c r="K52" s="772"/>
      <c r="L52" s="772"/>
      <c r="M52" s="772"/>
      <c r="N52" s="772"/>
      <c r="O52" s="773"/>
      <c r="P52" s="213"/>
      <c r="Q52" s="213"/>
      <c r="R52" s="213"/>
      <c r="S52" s="213"/>
      <c r="T52" s="213"/>
      <c r="U52" s="214"/>
      <c r="V52" s="762"/>
      <c r="W52" s="763"/>
      <c r="X52" s="764"/>
      <c r="Y52" s="199">
        <v>75</v>
      </c>
      <c r="Z52" s="756" t="s">
        <v>457</v>
      </c>
      <c r="AA52" s="757"/>
      <c r="AB52" s="757"/>
      <c r="AC52" s="757"/>
      <c r="AD52" s="757"/>
      <c r="AE52" s="757"/>
      <c r="AF52" s="757"/>
      <c r="AG52" s="758"/>
      <c r="AH52" s="683" t="s">
        <v>188</v>
      </c>
      <c r="AI52" s="684"/>
      <c r="AJ52" s="684"/>
      <c r="AK52" s="684"/>
      <c r="AL52" s="698"/>
    </row>
    <row r="53" spans="1:54" s="157" customFormat="1" ht="15" customHeight="1">
      <c r="A53" s="659" t="s">
        <v>232</v>
      </c>
      <c r="B53" s="660"/>
      <c r="C53" s="660"/>
      <c r="D53" s="855"/>
      <c r="E53" s="873">
        <v>44</v>
      </c>
      <c r="F53" s="664"/>
      <c r="G53" s="774" t="s">
        <v>233</v>
      </c>
      <c r="H53" s="775"/>
      <c r="I53" s="775"/>
      <c r="J53" s="775"/>
      <c r="K53" s="775"/>
      <c r="L53" s="775"/>
      <c r="M53" s="775"/>
      <c r="N53" s="775"/>
      <c r="O53" s="776"/>
      <c r="P53" s="215" t="s">
        <v>514</v>
      </c>
      <c r="Q53" s="216"/>
      <c r="R53" s="216"/>
      <c r="S53" s="216"/>
      <c r="T53" s="216"/>
      <c r="U53" s="217"/>
      <c r="V53" s="762"/>
      <c r="W53" s="763"/>
      <c r="X53" s="764"/>
      <c r="Y53" s="199">
        <v>76</v>
      </c>
      <c r="Z53" s="756" t="s">
        <v>458</v>
      </c>
      <c r="AA53" s="757"/>
      <c r="AB53" s="757"/>
      <c r="AC53" s="757"/>
      <c r="AD53" s="757"/>
      <c r="AE53" s="757"/>
      <c r="AF53" s="757"/>
      <c r="AG53" s="758"/>
      <c r="AH53" s="683" t="s">
        <v>188</v>
      </c>
      <c r="AI53" s="684"/>
      <c r="AJ53" s="684"/>
      <c r="AK53" s="684"/>
      <c r="AL53" s="698"/>
    </row>
    <row r="54" spans="1:54" s="157" customFormat="1" ht="15" customHeight="1" thickBot="1">
      <c r="A54" s="829"/>
      <c r="B54" s="830"/>
      <c r="C54" s="830"/>
      <c r="D54" s="856"/>
      <c r="E54" s="874">
        <v>45</v>
      </c>
      <c r="F54" s="727"/>
      <c r="G54" s="778" t="s">
        <v>90</v>
      </c>
      <c r="H54" s="779"/>
      <c r="I54" s="779"/>
      <c r="J54" s="779"/>
      <c r="K54" s="779"/>
      <c r="L54" s="779"/>
      <c r="M54" s="779"/>
      <c r="N54" s="779"/>
      <c r="O54" s="780"/>
      <c r="P54" s="218" t="s">
        <v>514</v>
      </c>
      <c r="Q54" s="203"/>
      <c r="R54" s="203"/>
      <c r="S54" s="203"/>
      <c r="T54" s="203"/>
      <c r="U54" s="204"/>
      <c r="V54" s="762"/>
      <c r="W54" s="763"/>
      <c r="X54" s="764"/>
      <c r="Y54" s="199">
        <v>77</v>
      </c>
      <c r="Z54" s="756" t="s">
        <v>198</v>
      </c>
      <c r="AA54" s="757"/>
      <c r="AB54" s="757"/>
      <c r="AC54" s="757"/>
      <c r="AD54" s="757"/>
      <c r="AE54" s="757"/>
      <c r="AF54" s="757"/>
      <c r="AG54" s="758"/>
      <c r="AH54" s="683" t="s">
        <v>188</v>
      </c>
      <c r="AI54" s="684"/>
      <c r="AJ54" s="684"/>
      <c r="AK54" s="684"/>
      <c r="AL54" s="698"/>
    </row>
    <row r="55" spans="1:54" s="157" customFormat="1" ht="15" customHeight="1">
      <c r="A55" s="787" t="s">
        <v>459</v>
      </c>
      <c r="B55" s="788"/>
      <c r="C55" s="788"/>
      <c r="D55" s="788"/>
      <c r="E55" s="663">
        <v>46</v>
      </c>
      <c r="F55" s="664"/>
      <c r="G55" s="718" t="s">
        <v>100</v>
      </c>
      <c r="H55" s="719"/>
      <c r="I55" s="719"/>
      <c r="J55" s="719"/>
      <c r="K55" s="719"/>
      <c r="L55" s="719"/>
      <c r="M55" s="719"/>
      <c r="N55" s="719"/>
      <c r="O55" s="720"/>
      <c r="P55" s="781" t="s">
        <v>188</v>
      </c>
      <c r="Q55" s="782"/>
      <c r="R55" s="782"/>
      <c r="S55" s="782"/>
      <c r="T55" s="782"/>
      <c r="U55" s="783"/>
      <c r="V55" s="762"/>
      <c r="W55" s="763"/>
      <c r="X55" s="764"/>
      <c r="Y55" s="199">
        <v>78</v>
      </c>
      <c r="Z55" s="756" t="s">
        <v>168</v>
      </c>
      <c r="AA55" s="757"/>
      <c r="AB55" s="757"/>
      <c r="AC55" s="757"/>
      <c r="AD55" s="757"/>
      <c r="AE55" s="757"/>
      <c r="AF55" s="757"/>
      <c r="AG55" s="758"/>
      <c r="AH55" s="683" t="s">
        <v>188</v>
      </c>
      <c r="AI55" s="684"/>
      <c r="AJ55" s="684"/>
      <c r="AK55" s="684"/>
      <c r="AL55" s="698"/>
    </row>
    <row r="56" spans="1:54" s="157" customFormat="1" ht="15" customHeight="1" thickBot="1">
      <c r="A56" s="789"/>
      <c r="B56" s="790"/>
      <c r="C56" s="790"/>
      <c r="D56" s="790"/>
      <c r="E56" s="665">
        <v>47</v>
      </c>
      <c r="F56" s="666"/>
      <c r="G56" s="688" t="s">
        <v>460</v>
      </c>
      <c r="H56" s="689"/>
      <c r="I56" s="689"/>
      <c r="J56" s="689"/>
      <c r="K56" s="689"/>
      <c r="L56" s="689"/>
      <c r="M56" s="689"/>
      <c r="N56" s="689"/>
      <c r="O56" s="690"/>
      <c r="P56" s="784" t="s">
        <v>188</v>
      </c>
      <c r="Q56" s="785"/>
      <c r="R56" s="785"/>
      <c r="S56" s="785"/>
      <c r="T56" s="785"/>
      <c r="U56" s="786"/>
      <c r="V56" s="765"/>
      <c r="W56" s="766"/>
      <c r="X56" s="767"/>
      <c r="Y56" s="208">
        <v>79</v>
      </c>
      <c r="Z56" s="842" t="s">
        <v>451</v>
      </c>
      <c r="AA56" s="843"/>
      <c r="AB56" s="844"/>
      <c r="AC56" s="845" t="s">
        <v>452</v>
      </c>
      <c r="AD56" s="846"/>
      <c r="AE56" s="846"/>
      <c r="AF56" s="846"/>
      <c r="AG56" s="847"/>
      <c r="AH56" s="703" t="s">
        <v>188</v>
      </c>
      <c r="AI56" s="704"/>
      <c r="AJ56" s="803"/>
      <c r="AK56" s="703" t="s">
        <v>188</v>
      </c>
      <c r="AL56" s="705"/>
    </row>
    <row r="57" spans="1:54" s="157" customFormat="1" ht="15" customHeight="1">
      <c r="A57" s="789"/>
      <c r="B57" s="790"/>
      <c r="C57" s="790"/>
      <c r="D57" s="790"/>
      <c r="E57" s="665">
        <v>48</v>
      </c>
      <c r="F57" s="666"/>
      <c r="G57" s="688" t="s">
        <v>461</v>
      </c>
      <c r="H57" s="689"/>
      <c r="I57" s="689"/>
      <c r="J57" s="689"/>
      <c r="K57" s="689"/>
      <c r="L57" s="689"/>
      <c r="M57" s="689"/>
      <c r="N57" s="689"/>
      <c r="O57" s="690"/>
      <c r="P57" s="784" t="s">
        <v>188</v>
      </c>
      <c r="Q57" s="785"/>
      <c r="R57" s="785"/>
      <c r="S57" s="785"/>
      <c r="T57" s="785"/>
      <c r="U57" s="786"/>
      <c r="V57" s="804" t="s">
        <v>208</v>
      </c>
      <c r="W57" s="805"/>
      <c r="X57" s="806"/>
      <c r="Y57" s="197">
        <v>80</v>
      </c>
      <c r="Z57" s="718" t="s">
        <v>435</v>
      </c>
      <c r="AA57" s="719"/>
      <c r="AB57" s="719"/>
      <c r="AC57" s="719"/>
      <c r="AD57" s="719"/>
      <c r="AE57" s="719"/>
      <c r="AF57" s="719"/>
      <c r="AG57" s="720"/>
      <c r="AH57" s="797" t="s">
        <v>429</v>
      </c>
      <c r="AI57" s="798"/>
      <c r="AJ57" s="798"/>
      <c r="AK57" s="798"/>
      <c r="AL57" s="799"/>
    </row>
    <row r="58" spans="1:54" s="157" customFormat="1" ht="15" customHeight="1">
      <c r="A58" s="789"/>
      <c r="B58" s="790"/>
      <c r="C58" s="790"/>
      <c r="D58" s="790"/>
      <c r="E58" s="665">
        <v>49</v>
      </c>
      <c r="F58" s="666"/>
      <c r="G58" s="688" t="s">
        <v>462</v>
      </c>
      <c r="H58" s="689"/>
      <c r="I58" s="689"/>
      <c r="J58" s="689"/>
      <c r="K58" s="689"/>
      <c r="L58" s="689"/>
      <c r="M58" s="689"/>
      <c r="N58" s="689"/>
      <c r="O58" s="690"/>
      <c r="P58" s="784" t="s">
        <v>188</v>
      </c>
      <c r="Q58" s="785"/>
      <c r="R58" s="785"/>
      <c r="S58" s="785"/>
      <c r="T58" s="785"/>
      <c r="U58" s="786"/>
      <c r="V58" s="807"/>
      <c r="W58" s="808"/>
      <c r="X58" s="809"/>
      <c r="Y58" s="199">
        <v>81</v>
      </c>
      <c r="Z58" s="688" t="s">
        <v>209</v>
      </c>
      <c r="AA58" s="689"/>
      <c r="AB58" s="689"/>
      <c r="AC58" s="689"/>
      <c r="AD58" s="689"/>
      <c r="AE58" s="689"/>
      <c r="AF58" s="689"/>
      <c r="AG58" s="690"/>
      <c r="AH58" s="683" t="s">
        <v>429</v>
      </c>
      <c r="AI58" s="684"/>
      <c r="AJ58" s="684"/>
      <c r="AK58" s="684"/>
      <c r="AL58" s="698"/>
    </row>
    <row r="59" spans="1:54" s="157" customFormat="1" ht="15" customHeight="1">
      <c r="A59" s="789"/>
      <c r="B59" s="790"/>
      <c r="C59" s="790"/>
      <c r="D59" s="790"/>
      <c r="E59" s="665">
        <v>50</v>
      </c>
      <c r="F59" s="666"/>
      <c r="G59" s="688" t="s">
        <v>463</v>
      </c>
      <c r="H59" s="689"/>
      <c r="I59" s="689"/>
      <c r="J59" s="689"/>
      <c r="K59" s="689"/>
      <c r="L59" s="689"/>
      <c r="M59" s="689"/>
      <c r="N59" s="689"/>
      <c r="O59" s="690"/>
      <c r="P59" s="784" t="s">
        <v>188</v>
      </c>
      <c r="Q59" s="785"/>
      <c r="R59" s="785"/>
      <c r="S59" s="785"/>
      <c r="T59" s="785"/>
      <c r="U59" s="786"/>
      <c r="V59" s="807"/>
      <c r="W59" s="808"/>
      <c r="X59" s="809"/>
      <c r="Y59" s="199">
        <v>82</v>
      </c>
      <c r="Z59" s="688" t="s">
        <v>215</v>
      </c>
      <c r="AA59" s="689"/>
      <c r="AB59" s="690"/>
      <c r="AC59" s="688" t="s">
        <v>464</v>
      </c>
      <c r="AD59" s="689"/>
      <c r="AE59" s="689"/>
      <c r="AF59" s="689"/>
      <c r="AG59" s="690"/>
      <c r="AH59" s="683" t="s">
        <v>429</v>
      </c>
      <c r="AI59" s="685"/>
      <c r="AJ59" s="684" t="s">
        <v>429</v>
      </c>
      <c r="AK59" s="684"/>
      <c r="AL59" s="698"/>
    </row>
    <row r="60" spans="1:54" s="159" customFormat="1" ht="15" customHeight="1" thickBot="1">
      <c r="A60" s="789"/>
      <c r="B60" s="790"/>
      <c r="C60" s="790"/>
      <c r="D60" s="790"/>
      <c r="E60" s="665">
        <v>51</v>
      </c>
      <c r="F60" s="666"/>
      <c r="G60" s="688" t="s">
        <v>465</v>
      </c>
      <c r="H60" s="689"/>
      <c r="I60" s="689"/>
      <c r="J60" s="689"/>
      <c r="K60" s="689"/>
      <c r="L60" s="689"/>
      <c r="M60" s="689"/>
      <c r="N60" s="689"/>
      <c r="O60" s="690"/>
      <c r="P60" s="784" t="s">
        <v>188</v>
      </c>
      <c r="Q60" s="785"/>
      <c r="R60" s="785"/>
      <c r="S60" s="785"/>
      <c r="T60" s="785"/>
      <c r="U60" s="786"/>
      <c r="V60" s="810"/>
      <c r="W60" s="811"/>
      <c r="X60" s="812"/>
      <c r="Y60" s="208">
        <v>83</v>
      </c>
      <c r="Z60" s="794" t="s">
        <v>466</v>
      </c>
      <c r="AA60" s="795"/>
      <c r="AB60" s="795"/>
      <c r="AC60" s="795"/>
      <c r="AD60" s="795"/>
      <c r="AE60" s="795"/>
      <c r="AF60" s="795"/>
      <c r="AG60" s="796"/>
      <c r="AH60" s="703" t="s">
        <v>429</v>
      </c>
      <c r="AI60" s="704"/>
      <c r="AJ60" s="704"/>
      <c r="AK60" s="704"/>
      <c r="AL60" s="705"/>
    </row>
    <row r="61" spans="1:54" s="157" customFormat="1" ht="15" customHeight="1" thickBot="1">
      <c r="A61" s="821"/>
      <c r="B61" s="822"/>
      <c r="C61" s="822"/>
      <c r="D61" s="822"/>
      <c r="E61" s="726">
        <v>52</v>
      </c>
      <c r="F61" s="727"/>
      <c r="G61" s="800" t="s">
        <v>451</v>
      </c>
      <c r="H61" s="801"/>
      <c r="I61" s="801"/>
      <c r="J61" s="801"/>
      <c r="K61" s="801"/>
      <c r="L61" s="800" t="s">
        <v>452</v>
      </c>
      <c r="M61" s="801"/>
      <c r="N61" s="801"/>
      <c r="O61" s="802"/>
      <c r="P61" s="703" t="s">
        <v>188</v>
      </c>
      <c r="Q61" s="803"/>
      <c r="R61" s="703" t="s">
        <v>188</v>
      </c>
      <c r="S61" s="704"/>
      <c r="T61" s="704"/>
      <c r="U61" s="705"/>
      <c r="V61" s="804" t="s">
        <v>223</v>
      </c>
      <c r="W61" s="805"/>
      <c r="X61" s="806"/>
      <c r="Y61" s="197">
        <v>84</v>
      </c>
      <c r="Z61" s="718" t="s">
        <v>467</v>
      </c>
      <c r="AA61" s="719"/>
      <c r="AB61" s="719"/>
      <c r="AC61" s="719"/>
      <c r="AD61" s="719"/>
      <c r="AE61" s="719"/>
      <c r="AF61" s="719"/>
      <c r="AG61" s="720"/>
      <c r="AH61" s="721" t="s">
        <v>468</v>
      </c>
      <c r="AI61" s="722"/>
      <c r="AJ61" s="722"/>
      <c r="AK61" s="722"/>
      <c r="AL61" s="723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</row>
    <row r="62" spans="1:54" s="157" customFormat="1" ht="15" customHeight="1">
      <c r="A62" s="787" t="s">
        <v>469</v>
      </c>
      <c r="B62" s="788"/>
      <c r="C62" s="788"/>
      <c r="D62" s="788"/>
      <c r="E62" s="663">
        <v>53</v>
      </c>
      <c r="F62" s="664"/>
      <c r="G62" s="831" t="s">
        <v>470</v>
      </c>
      <c r="H62" s="832"/>
      <c r="I62" s="832"/>
      <c r="J62" s="832"/>
      <c r="K62" s="833"/>
      <c r="L62" s="858" t="s">
        <v>471</v>
      </c>
      <c r="M62" s="859"/>
      <c r="N62" s="859"/>
      <c r="O62" s="860" t="s">
        <v>96</v>
      </c>
      <c r="P62" s="721" t="s">
        <v>188</v>
      </c>
      <c r="Q62" s="834"/>
      <c r="R62" s="721" t="s">
        <v>188</v>
      </c>
      <c r="S62" s="722"/>
      <c r="T62" s="722"/>
      <c r="U62" s="723"/>
      <c r="V62" s="807"/>
      <c r="W62" s="808"/>
      <c r="X62" s="809"/>
      <c r="Y62" s="199">
        <v>85</v>
      </c>
      <c r="Z62" s="688" t="s">
        <v>472</v>
      </c>
      <c r="AA62" s="689"/>
      <c r="AB62" s="689"/>
      <c r="AC62" s="689"/>
      <c r="AD62" s="689"/>
      <c r="AE62" s="689"/>
      <c r="AF62" s="689"/>
      <c r="AG62" s="690"/>
      <c r="AH62" s="721" t="s">
        <v>468</v>
      </c>
      <c r="AI62" s="722"/>
      <c r="AJ62" s="722"/>
      <c r="AK62" s="722"/>
      <c r="AL62" s="723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</row>
    <row r="63" spans="1:54" s="162" customFormat="1" ht="15" customHeight="1" thickBot="1">
      <c r="A63" s="821"/>
      <c r="B63" s="822"/>
      <c r="C63" s="822"/>
      <c r="D63" s="822"/>
      <c r="E63" s="726">
        <v>54</v>
      </c>
      <c r="F63" s="727"/>
      <c r="G63" s="794" t="s">
        <v>474</v>
      </c>
      <c r="H63" s="795"/>
      <c r="I63" s="795"/>
      <c r="J63" s="795"/>
      <c r="K63" s="796"/>
      <c r="L63" s="800" t="s">
        <v>475</v>
      </c>
      <c r="M63" s="801"/>
      <c r="N63" s="801"/>
      <c r="O63" s="802" t="s">
        <v>96</v>
      </c>
      <c r="P63" s="703" t="s">
        <v>188</v>
      </c>
      <c r="Q63" s="803"/>
      <c r="R63" s="703" t="s">
        <v>188</v>
      </c>
      <c r="S63" s="704"/>
      <c r="T63" s="704"/>
      <c r="U63" s="705"/>
      <c r="V63" s="810"/>
      <c r="W63" s="811"/>
      <c r="X63" s="812"/>
      <c r="Y63" s="208">
        <v>86</v>
      </c>
      <c r="Z63" s="794"/>
      <c r="AA63" s="795"/>
      <c r="AB63" s="795"/>
      <c r="AC63" s="795"/>
      <c r="AD63" s="795"/>
      <c r="AE63" s="795"/>
      <c r="AF63" s="795"/>
      <c r="AG63" s="796"/>
      <c r="AH63" s="703"/>
      <c r="AI63" s="704"/>
      <c r="AJ63" s="704"/>
      <c r="AK63" s="704"/>
      <c r="AL63" s="705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</row>
    <row r="64" spans="1:54" s="162" customFormat="1" ht="12.95" customHeight="1">
      <c r="A64" s="861" t="s">
        <v>476</v>
      </c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862"/>
      <c r="Z64" s="862"/>
      <c r="AA64" s="862"/>
      <c r="AB64" s="862"/>
      <c r="AC64" s="862"/>
      <c r="AD64" s="862"/>
      <c r="AE64" s="862"/>
      <c r="AF64" s="862"/>
      <c r="AG64" s="862"/>
      <c r="AH64" s="862"/>
      <c r="AI64" s="862"/>
      <c r="AJ64" s="862"/>
      <c r="AK64" s="862"/>
      <c r="AL64" s="863"/>
    </row>
    <row r="65" spans="1:38" s="162" customFormat="1" ht="24.95" customHeight="1">
      <c r="A65" s="851" t="s">
        <v>477</v>
      </c>
      <c r="B65" s="852"/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  <c r="AJ65" s="852"/>
      <c r="AK65" s="852"/>
      <c r="AL65" s="864"/>
    </row>
    <row r="66" spans="1:38" s="162" customFormat="1" ht="24.95" customHeight="1">
      <c r="A66" s="851" t="s">
        <v>478</v>
      </c>
      <c r="B66" s="852"/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2"/>
      <c r="P66" s="852"/>
      <c r="Q66" s="852"/>
      <c r="R66" s="852"/>
      <c r="S66" s="852"/>
      <c r="T66" s="852"/>
      <c r="U66" s="852"/>
      <c r="V66" s="852"/>
      <c r="W66" s="852"/>
      <c r="X66" s="852"/>
      <c r="Y66" s="852"/>
      <c r="Z66" s="852"/>
      <c r="AA66" s="852"/>
      <c r="AB66" s="852"/>
      <c r="AC66" s="852"/>
      <c r="AD66" s="852"/>
      <c r="AE66" s="852"/>
      <c r="AF66" s="852"/>
      <c r="AG66" s="852"/>
      <c r="AH66" s="852"/>
      <c r="AI66" s="852"/>
      <c r="AJ66" s="852"/>
      <c r="AK66" s="852"/>
      <c r="AL66" s="178"/>
    </row>
    <row r="67" spans="1:38" s="162" customFormat="1" ht="24.95" customHeight="1">
      <c r="A67" s="851" t="s">
        <v>515</v>
      </c>
      <c r="B67" s="852"/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2"/>
      <c r="Z67" s="852"/>
      <c r="AA67" s="852"/>
      <c r="AB67" s="852"/>
      <c r="AC67" s="852"/>
      <c r="AD67" s="852"/>
      <c r="AE67" s="852"/>
      <c r="AF67" s="852"/>
      <c r="AG67" s="852"/>
      <c r="AH67" s="852"/>
      <c r="AI67" s="852"/>
      <c r="AJ67" s="852"/>
      <c r="AK67" s="852"/>
      <c r="AL67" s="178"/>
    </row>
    <row r="68" spans="1:38" s="162" customFormat="1" ht="24.95" customHeight="1">
      <c r="A68" s="851" t="s">
        <v>540</v>
      </c>
      <c r="B68" s="852"/>
      <c r="C68" s="852"/>
      <c r="D68" s="852"/>
      <c r="E68" s="852"/>
      <c r="F68" s="852"/>
      <c r="G68" s="852"/>
      <c r="H68" s="852"/>
      <c r="I68" s="852"/>
      <c r="J68" s="852"/>
      <c r="K68" s="852"/>
      <c r="L68" s="852"/>
      <c r="M68" s="852"/>
      <c r="N68" s="852"/>
      <c r="O68" s="852"/>
      <c r="P68" s="852"/>
      <c r="Q68" s="852"/>
      <c r="R68" s="852"/>
      <c r="S68" s="852"/>
      <c r="T68" s="852"/>
      <c r="U68" s="852"/>
      <c r="V68" s="852"/>
      <c r="W68" s="852"/>
      <c r="X68" s="852"/>
      <c r="Y68" s="852"/>
      <c r="Z68" s="852"/>
      <c r="AA68" s="852"/>
      <c r="AB68" s="852"/>
      <c r="AC68" s="852"/>
      <c r="AD68" s="852"/>
      <c r="AE68" s="852"/>
      <c r="AF68" s="852"/>
      <c r="AG68" s="852"/>
      <c r="AH68" s="852"/>
      <c r="AI68" s="852"/>
      <c r="AJ68" s="852"/>
      <c r="AK68" s="852"/>
      <c r="AL68" s="178"/>
    </row>
    <row r="69" spans="1:38" s="162" customFormat="1" ht="24.95" customHeight="1">
      <c r="A69" s="851" t="s">
        <v>541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178"/>
    </row>
    <row r="70" spans="1:38" s="162" customFormat="1" ht="24.95" customHeight="1">
      <c r="A70" s="851" t="s">
        <v>539</v>
      </c>
      <c r="B70" s="852"/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  <c r="AJ70" s="852"/>
      <c r="AK70" s="852"/>
      <c r="AL70" s="178"/>
    </row>
    <row r="71" spans="1:38" s="162" customFormat="1" ht="24.95" customHeight="1" thickBot="1">
      <c r="A71" s="219" t="s">
        <v>600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1"/>
    </row>
  </sheetData>
  <mergeCells count="328">
    <mergeCell ref="P55:U55"/>
    <mergeCell ref="A66:AK66"/>
    <mergeCell ref="A67:AK67"/>
    <mergeCell ref="A68:AK68"/>
    <mergeCell ref="A69:AK69"/>
    <mergeCell ref="A70:AK70"/>
    <mergeCell ref="R63:U63"/>
    <mergeCell ref="Z63:AG63"/>
    <mergeCell ref="AH63:AL63"/>
    <mergeCell ref="A64:AL64"/>
    <mergeCell ref="A65:AL65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PCV-2135A</vt:lpstr>
      <vt:lpstr>PCV-2135B</vt:lpstr>
      <vt:lpstr>PCV-2135C</vt:lpstr>
      <vt:lpstr>PCV-2151</vt:lpstr>
      <vt:lpstr>PCV-2152</vt:lpstr>
      <vt:lpstr>PCV-2201</vt:lpstr>
      <vt:lpstr>PCV-2211</vt:lpstr>
      <vt:lpstr>PCV-2272</vt:lpstr>
      <vt:lpstr>PRV-2161</vt:lpstr>
      <vt:lpstr>PRV-2162 </vt:lpstr>
      <vt:lpstr>PRV-2201 </vt:lpstr>
      <vt:lpstr>PRV-2291</vt:lpstr>
      <vt:lpstr>PRV-2292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'PCV-2211'!Print_Area</vt:lpstr>
      <vt:lpstr>'PCV-2272'!Print_Area</vt:lpstr>
      <vt:lpstr>'PRV-2161'!Print_Area</vt:lpstr>
      <vt:lpstr>'PRV-2162 '!Print_Area</vt:lpstr>
      <vt:lpstr>'PRV-2201 '!Print_Area</vt:lpstr>
      <vt:lpstr>'PRV-2291'!Print_Area</vt:lpstr>
      <vt:lpstr>'PRV-2292'!Print_Area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2024-04-08T05:42:01Z</cp:lastPrinted>
  <dcterms:created xsi:type="dcterms:W3CDTF">1996-10-14T23:33:28Z</dcterms:created>
  <dcterms:modified xsi:type="dcterms:W3CDTF">2024-04-08T05:46:28Z</dcterms:modified>
</cp:coreProperties>
</file>